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oc/Projects/Candida_parapsilosis_model/EchinocandinHeteroresistance/HRindexQuantification/Example2_micafungin_Cpara_SIAT/"/>
    </mc:Choice>
  </mc:AlternateContent>
  <xr:revisionPtr revIDLastSave="0" documentId="8_{00929904-E230-AD44-8B0A-639F941AF679}" xr6:coauthVersionLast="47" xr6:coauthVersionMax="47" xr10:uidLastSave="{00000000-0000-0000-0000-000000000000}"/>
  <bookViews>
    <workbookView xWindow="880" yWindow="500" windowWidth="27440" windowHeight="15860" tabRatio="500" activeTab="1" xr2:uid="{00000000-000D-0000-FFFF-FFFF00000000}"/>
  </bookViews>
  <sheets>
    <sheet name="NMF_input" sheetId="4" r:id="rId1"/>
    <sheet name="CFU_to_survival" sheetId="3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2" i="3"/>
</calcChain>
</file>

<file path=xl/sharedStrings.xml><?xml version="1.0" encoding="utf-8"?>
<sst xmlns="http://schemas.openxmlformats.org/spreadsheetml/2006/main" count="312" uniqueCount="157">
  <si>
    <t>17H1663</t>
  </si>
  <si>
    <t>E1</t>
  </si>
  <si>
    <t>16RT032</t>
  </si>
  <si>
    <t>E3</t>
  </si>
  <si>
    <t>16RT037</t>
  </si>
  <si>
    <t>E4</t>
  </si>
  <si>
    <t>17RT046</t>
  </si>
  <si>
    <t>E5</t>
  </si>
  <si>
    <t>17TJ01008</t>
  </si>
  <si>
    <t>E6</t>
  </si>
  <si>
    <t>18H1744</t>
  </si>
  <si>
    <t>E7</t>
  </si>
  <si>
    <t>19DL329</t>
  </si>
  <si>
    <t>E9</t>
  </si>
  <si>
    <t>19Hb04-021</t>
  </si>
  <si>
    <t>E10</t>
  </si>
  <si>
    <t>19JL02143</t>
  </si>
  <si>
    <t>E11</t>
  </si>
  <si>
    <t>19TJ01-029</t>
  </si>
  <si>
    <t>E12</t>
  </si>
  <si>
    <t>19TJ01-036</t>
  </si>
  <si>
    <t>E13</t>
  </si>
  <si>
    <t>19TJ01-038</t>
  </si>
  <si>
    <t>E14</t>
  </si>
  <si>
    <t>11S1006</t>
  </si>
  <si>
    <t>E15</t>
  </si>
  <si>
    <t>16CH146</t>
  </si>
  <si>
    <t>E16</t>
  </si>
  <si>
    <t>16CH164</t>
  </si>
  <si>
    <t>E17</t>
  </si>
  <si>
    <t>16CH183</t>
  </si>
  <si>
    <t>E18</t>
  </si>
  <si>
    <t>16CH196</t>
  </si>
  <si>
    <t>E19</t>
  </si>
  <si>
    <t>13JX024</t>
  </si>
  <si>
    <t>E20</t>
  </si>
  <si>
    <t>13JX025</t>
  </si>
  <si>
    <t>E21</t>
  </si>
  <si>
    <t>17CH228</t>
  </si>
  <si>
    <t>E22</t>
  </si>
  <si>
    <t>17CH230</t>
  </si>
  <si>
    <t>E23</t>
  </si>
  <si>
    <t>17CH241</t>
  </si>
  <si>
    <t>E24</t>
  </si>
  <si>
    <t>17CH318</t>
  </si>
  <si>
    <t>E25</t>
  </si>
  <si>
    <t>13RJ148</t>
  </si>
  <si>
    <t>E27</t>
  </si>
  <si>
    <t>13H1285</t>
  </si>
  <si>
    <t>E28</t>
  </si>
  <si>
    <t>11FJ013</t>
  </si>
  <si>
    <t>E29</t>
  </si>
  <si>
    <t>11FJ017</t>
  </si>
  <si>
    <t>E30</t>
  </si>
  <si>
    <t>12FJ120</t>
  </si>
  <si>
    <t>E31</t>
  </si>
  <si>
    <t>14FJ319</t>
  </si>
  <si>
    <t>E32</t>
  </si>
  <si>
    <t>17FJ603</t>
  </si>
  <si>
    <t>E33</t>
  </si>
  <si>
    <t>17FJ604</t>
  </si>
  <si>
    <t>E34</t>
  </si>
  <si>
    <t>17ZS484</t>
  </si>
  <si>
    <t>E35</t>
  </si>
  <si>
    <t>19ZS617</t>
  </si>
  <si>
    <t>E36</t>
  </si>
  <si>
    <t>18GY126</t>
  </si>
  <si>
    <t>E37</t>
  </si>
  <si>
    <t>18GY120</t>
  </si>
  <si>
    <t>E38</t>
  </si>
  <si>
    <t>12SD076</t>
  </si>
  <si>
    <t>E39</t>
  </si>
  <si>
    <t>18GY096</t>
  </si>
  <si>
    <t>E40</t>
  </si>
  <si>
    <t>16GY026</t>
  </si>
  <si>
    <t>E41</t>
  </si>
  <si>
    <t>17GY050</t>
  </si>
  <si>
    <t>E42</t>
  </si>
  <si>
    <t>10PU200</t>
  </si>
  <si>
    <t>E43</t>
  </si>
  <si>
    <t>13CQ043</t>
  </si>
  <si>
    <t>E44</t>
  </si>
  <si>
    <t>19HX1338</t>
  </si>
  <si>
    <t>E45</t>
  </si>
  <si>
    <t>19HX1344</t>
  </si>
  <si>
    <t>E46</t>
  </si>
  <si>
    <t>13XH061</t>
  </si>
  <si>
    <t>E47</t>
  </si>
  <si>
    <t>14XH178</t>
  </si>
  <si>
    <t>E48</t>
  </si>
  <si>
    <t>18XH438</t>
  </si>
  <si>
    <t>E49</t>
  </si>
  <si>
    <t>18XH416</t>
  </si>
  <si>
    <t>E50</t>
  </si>
  <si>
    <t>11HX205</t>
  </si>
  <si>
    <t>E51</t>
  </si>
  <si>
    <t>12HX453</t>
  </si>
  <si>
    <t>E52</t>
  </si>
  <si>
    <t>15HX893</t>
  </si>
  <si>
    <t>E53</t>
  </si>
  <si>
    <t>LJ56</t>
  </si>
  <si>
    <t>E54</t>
  </si>
  <si>
    <t>15S3059</t>
  </si>
  <si>
    <t>E55</t>
  </si>
  <si>
    <t>13Z3173</t>
  </si>
  <si>
    <t>E56</t>
  </si>
  <si>
    <t>14LZ039</t>
  </si>
  <si>
    <t>E57</t>
  </si>
  <si>
    <t>18JD193</t>
  </si>
  <si>
    <t>E58</t>
  </si>
  <si>
    <t>18JD195</t>
  </si>
  <si>
    <t>E59</t>
  </si>
  <si>
    <t>17G1308</t>
  </si>
  <si>
    <t>E60</t>
  </si>
  <si>
    <t>14ZZ255</t>
  </si>
  <si>
    <t>E61</t>
  </si>
  <si>
    <t>12XY108</t>
  </si>
  <si>
    <t>E62</t>
  </si>
  <si>
    <t>14XY233</t>
  </si>
  <si>
    <t>E63</t>
  </si>
  <si>
    <t>17XY340</t>
  </si>
  <si>
    <t>E64</t>
  </si>
  <si>
    <t>18XY411</t>
  </si>
  <si>
    <t>E65</t>
  </si>
  <si>
    <t>18XY432</t>
  </si>
  <si>
    <t>E66</t>
  </si>
  <si>
    <t>19XY447</t>
  </si>
  <si>
    <t>E67</t>
  </si>
  <si>
    <t>19XY468</t>
  </si>
  <si>
    <t>E68</t>
  </si>
  <si>
    <t>18XY437</t>
  </si>
  <si>
    <t>E69</t>
  </si>
  <si>
    <t>13GX010</t>
  </si>
  <si>
    <t>E70</t>
  </si>
  <si>
    <t>19Y2 282</t>
  </si>
  <si>
    <t>E71</t>
  </si>
  <si>
    <t>15GF053</t>
  </si>
  <si>
    <t>E72</t>
  </si>
  <si>
    <t>15HD046</t>
  </si>
  <si>
    <t>E73</t>
  </si>
  <si>
    <t>19HD197</t>
  </si>
  <si>
    <t>E74</t>
  </si>
  <si>
    <t>15GH496</t>
  </si>
  <si>
    <t>E75</t>
  </si>
  <si>
    <t>14Z1230</t>
  </si>
  <si>
    <t>E76</t>
  </si>
  <si>
    <t>16AS086</t>
  </si>
  <si>
    <t>E78</t>
  </si>
  <si>
    <t>16AS065</t>
  </si>
  <si>
    <t>E79</t>
  </si>
  <si>
    <t>16AS081</t>
  </si>
  <si>
    <t>E80</t>
  </si>
  <si>
    <t>15JS412</t>
  </si>
  <si>
    <t>E81</t>
  </si>
  <si>
    <t>Strain_No</t>
  </si>
  <si>
    <t>New_No.</t>
  </si>
  <si>
    <t>strain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</si>
</sst>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charset val="134"/>
    </font>
    <font>
      <sz val="11"/>
      <color rgb="FFFFFFFF"/>
      <name val="Calibri"/>
      <family val="2"/>
    </font>
    <font>
      <sz val="9"/>
      <name val="Calibri"/>
      <family val="2"/>
    </font>
    <font>
      <sz val="11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Border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0" fontId="6" fillId="0" borderId="1" xfId="1" applyFont="1" applyFill="1" applyBorder="1" applyAlignment="1">
      <alignment horizontal="left" vertical="top"/>
    </xf>
    <xf numFmtId="0" fontId="4" fillId="0" borderId="1" xfId="1" applyFont="1" applyFill="1" applyBorder="1" applyAlignment="1" applyProtection="1">
      <alignment horizontal="left" vertical="center"/>
    </xf>
    <xf numFmtId="0" fontId="6" fillId="0" borderId="1" xfId="1" applyFont="1" applyFill="1" applyBorder="1" applyAlignment="1">
      <alignment horizontal="left"/>
    </xf>
    <xf numFmtId="0" fontId="4" fillId="3" borderId="1" xfId="1" applyFont="1" applyFill="1" applyBorder="1" applyAlignment="1" applyProtection="1">
      <alignment horizontal="left" vertical="center"/>
    </xf>
    <xf numFmtId="0" fontId="3" fillId="3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49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</cellXfs>
  <cellStyles count="2">
    <cellStyle name="Explanatory Text" xfId="1" builtinId="53" customBuiltin="1"/>
    <cellStyle name="Normal" xfId="0" builtinId="0"/>
  </cellStyles>
  <dxfs count="8"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91AB-553C-4552-808F-D56F2F4848CB}">
  <dimension ref="A1:BZ8"/>
  <sheetViews>
    <sheetView topLeftCell="BN1" workbookViewId="0">
      <selection activeCell="D25" sqref="D25"/>
    </sheetView>
  </sheetViews>
  <sheetFormatPr baseColWidth="10" defaultColWidth="8.83203125" defaultRowHeight="15" x14ac:dyDescent="0.2"/>
  <cols>
    <col min="2" max="78" width="16.1640625" bestFit="1" customWidth="1"/>
  </cols>
  <sheetData>
    <row r="1" spans="1:78" x14ac:dyDescent="0.2">
      <c r="A1" t="s">
        <v>154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18</v>
      </c>
      <c r="L1" t="s">
        <v>20</v>
      </c>
      <c r="M1" t="s">
        <v>22</v>
      </c>
      <c r="N1" t="s">
        <v>24</v>
      </c>
      <c r="O1" t="s">
        <v>26</v>
      </c>
      <c r="P1" t="s">
        <v>28</v>
      </c>
      <c r="Q1" t="s">
        <v>30</v>
      </c>
      <c r="R1" t="s">
        <v>32</v>
      </c>
      <c r="S1" t="s">
        <v>34</v>
      </c>
      <c r="T1" t="s">
        <v>36</v>
      </c>
      <c r="U1" t="s">
        <v>38</v>
      </c>
      <c r="V1" t="s">
        <v>40</v>
      </c>
      <c r="W1" t="s">
        <v>42</v>
      </c>
      <c r="X1" t="s">
        <v>44</v>
      </c>
      <c r="Y1" t="s">
        <v>46</v>
      </c>
      <c r="Z1" t="s">
        <v>48</v>
      </c>
      <c r="AA1" t="s">
        <v>50</v>
      </c>
      <c r="AB1" t="s">
        <v>52</v>
      </c>
      <c r="AC1" t="s">
        <v>54</v>
      </c>
      <c r="AD1" t="s">
        <v>56</v>
      </c>
      <c r="AE1" t="s">
        <v>58</v>
      </c>
      <c r="AF1" t="s">
        <v>60</v>
      </c>
      <c r="AG1" t="s">
        <v>62</v>
      </c>
      <c r="AH1" t="s">
        <v>64</v>
      </c>
      <c r="AI1" t="s">
        <v>66</v>
      </c>
      <c r="AJ1" t="s">
        <v>68</v>
      </c>
      <c r="AK1" t="s">
        <v>70</v>
      </c>
      <c r="AL1" t="s">
        <v>72</v>
      </c>
      <c r="AM1" t="s">
        <v>74</v>
      </c>
      <c r="AN1" t="s">
        <v>76</v>
      </c>
      <c r="AO1" t="s">
        <v>78</v>
      </c>
      <c r="AP1" t="s">
        <v>80</v>
      </c>
      <c r="AQ1" t="s">
        <v>82</v>
      </c>
      <c r="AR1" t="s">
        <v>84</v>
      </c>
      <c r="AS1" t="s">
        <v>86</v>
      </c>
      <c r="AT1" t="s">
        <v>88</v>
      </c>
      <c r="AU1" t="s">
        <v>90</v>
      </c>
      <c r="AV1" t="s">
        <v>92</v>
      </c>
      <c r="AW1" t="s">
        <v>94</v>
      </c>
      <c r="AX1" t="s">
        <v>96</v>
      </c>
      <c r="AY1" t="s">
        <v>98</v>
      </c>
      <c r="AZ1" t="s">
        <v>100</v>
      </c>
      <c r="BA1" t="s">
        <v>102</v>
      </c>
      <c r="BB1" t="s">
        <v>104</v>
      </c>
      <c r="BC1" t="s">
        <v>106</v>
      </c>
      <c r="BD1" t="s">
        <v>108</v>
      </c>
      <c r="BE1" t="s">
        <v>110</v>
      </c>
      <c r="BF1" t="s">
        <v>112</v>
      </c>
      <c r="BG1" t="s">
        <v>114</v>
      </c>
      <c r="BH1" t="s">
        <v>116</v>
      </c>
      <c r="BI1" t="s">
        <v>118</v>
      </c>
      <c r="BJ1" t="s">
        <v>120</v>
      </c>
      <c r="BK1" t="s">
        <v>122</v>
      </c>
      <c r="BL1" t="s">
        <v>124</v>
      </c>
      <c r="BM1" t="s">
        <v>126</v>
      </c>
      <c r="BN1" t="s">
        <v>128</v>
      </c>
      <c r="BO1" t="s">
        <v>130</v>
      </c>
      <c r="BP1" t="s">
        <v>132</v>
      </c>
      <c r="BQ1" t="s">
        <v>134</v>
      </c>
      <c r="BR1" t="s">
        <v>136</v>
      </c>
      <c r="BS1" t="s">
        <v>138</v>
      </c>
      <c r="BT1" t="s">
        <v>140</v>
      </c>
      <c r="BU1" t="s">
        <v>142</v>
      </c>
      <c r="BV1" t="s">
        <v>144</v>
      </c>
      <c r="BW1" t="s">
        <v>146</v>
      </c>
      <c r="BX1" t="s">
        <v>148</v>
      </c>
      <c r="BY1" t="s">
        <v>150</v>
      </c>
      <c r="BZ1" t="s">
        <v>152</v>
      </c>
    </row>
    <row r="2" spans="1:78" x14ac:dyDescent="0.2">
      <c r="A2">
        <v>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  <c r="BD2">
        <v>100</v>
      </c>
      <c r="BE2">
        <v>100</v>
      </c>
      <c r="BF2">
        <v>100</v>
      </c>
      <c r="BG2">
        <v>100</v>
      </c>
      <c r="BH2">
        <v>100</v>
      </c>
      <c r="BI2">
        <v>100</v>
      </c>
      <c r="BJ2">
        <v>100</v>
      </c>
      <c r="BK2">
        <v>100</v>
      </c>
      <c r="BL2">
        <v>100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100</v>
      </c>
    </row>
    <row r="3" spans="1:78" x14ac:dyDescent="0.2">
      <c r="A3">
        <v>1</v>
      </c>
      <c r="B3">
        <v>1.9512195121951219E-5</v>
      </c>
      <c r="C3">
        <v>1.2086330935251799E-4</v>
      </c>
      <c r="D3">
        <v>4.7924689773213523E-6</v>
      </c>
      <c r="E3">
        <v>4.1269841269841273E-5</v>
      </c>
      <c r="F3">
        <v>0</v>
      </c>
      <c r="G3">
        <v>5.8350100603621728E-5</v>
      </c>
      <c r="H3">
        <v>0</v>
      </c>
      <c r="I3">
        <v>6.060606060606061E-6</v>
      </c>
      <c r="J3">
        <v>1.0224215246636771E-4</v>
      </c>
      <c r="K3">
        <v>4.3478260869565214E-6</v>
      </c>
      <c r="L3">
        <v>1.6376811594202899E-4</v>
      </c>
      <c r="M3">
        <v>3.4890965732087228E-5</v>
      </c>
      <c r="N3">
        <v>0</v>
      </c>
      <c r="O3">
        <v>3.1372549019607843E-5</v>
      </c>
      <c r="P3">
        <v>4.3525571273122957E-7</v>
      </c>
      <c r="Q3">
        <v>0</v>
      </c>
      <c r="R3">
        <v>1.4084507042253521E-6</v>
      </c>
      <c r="S3">
        <v>5.409060175794456E-7</v>
      </c>
      <c r="T3">
        <v>0</v>
      </c>
      <c r="U3">
        <v>0</v>
      </c>
      <c r="V3">
        <v>0</v>
      </c>
      <c r="W3">
        <v>0</v>
      </c>
      <c r="X3">
        <v>0</v>
      </c>
      <c r="Y3">
        <v>1.9288537549407115E-4</v>
      </c>
      <c r="Z3">
        <v>1.6174863387978142E-4</v>
      </c>
      <c r="AA3">
        <v>1.6393442622950819E-6</v>
      </c>
      <c r="AB3">
        <v>5.4436581382689168E-5</v>
      </c>
      <c r="AC3">
        <v>6.0913705583756345E-6</v>
      </c>
      <c r="AD3">
        <v>6.86106346483705E-5</v>
      </c>
      <c r="AE3">
        <v>3.1746031746031746E-6</v>
      </c>
      <c r="AF3">
        <v>5.0375787121673776E-6</v>
      </c>
      <c r="AG3">
        <v>5.4721030042918452E-6</v>
      </c>
      <c r="AH3">
        <v>2.0512820512820512E-4</v>
      </c>
      <c r="AI3">
        <v>1.9692307692307692E-5</v>
      </c>
      <c r="AJ3">
        <v>3.9603960396039607E-4</v>
      </c>
      <c r="AK3">
        <v>0</v>
      </c>
      <c r="AL3">
        <v>1.6129032258064517E-5</v>
      </c>
      <c r="AM3">
        <v>0</v>
      </c>
      <c r="AN3">
        <v>1.0556701030927835E-5</v>
      </c>
      <c r="AO3">
        <v>0</v>
      </c>
      <c r="AP3">
        <v>2.6146341463414635E-5</v>
      </c>
      <c r="AQ3">
        <v>2.5348542458808617E-4</v>
      </c>
      <c r="AR3">
        <v>1.156737998843262E-4</v>
      </c>
      <c r="AS3">
        <v>1.2999999999999999E-5</v>
      </c>
      <c r="AT3">
        <v>8.3455038597955346E-8</v>
      </c>
      <c r="AU3">
        <v>0</v>
      </c>
      <c r="AV3">
        <v>0</v>
      </c>
      <c r="AW3">
        <v>2.1357615894039737E-5</v>
      </c>
      <c r="AX3">
        <v>2.4024024024024026E-7</v>
      </c>
      <c r="AY3">
        <v>3.3898305084745763E-6</v>
      </c>
      <c r="AZ3">
        <v>2.0696055684454756E-4</v>
      </c>
      <c r="BA3">
        <v>4.2832469775474956E-5</v>
      </c>
      <c r="BB3">
        <v>0</v>
      </c>
      <c r="BC3">
        <v>1.285140562248996E-5</v>
      </c>
      <c r="BD3">
        <v>0</v>
      </c>
      <c r="BE3">
        <v>0</v>
      </c>
      <c r="BF3">
        <v>1.1162790697674418E-5</v>
      </c>
      <c r="BG3">
        <v>3.401360544217687E-5</v>
      </c>
      <c r="BH3">
        <v>3.069544364508393E-5</v>
      </c>
      <c r="BI3">
        <v>6.7427949972811307E-6</v>
      </c>
      <c r="BJ3">
        <v>1.268713524486171E-6</v>
      </c>
      <c r="BK3">
        <v>6.7998300042498937E-7</v>
      </c>
      <c r="BL3">
        <v>3.8095238095238094E-6</v>
      </c>
      <c r="BM3">
        <v>2.1428571428571427E-4</v>
      </c>
      <c r="BN3">
        <v>9.7701149425287361E-5</v>
      </c>
      <c r="BO3">
        <v>3.8955289951305884E-6</v>
      </c>
      <c r="BP3">
        <v>9.8924731182795697E-5</v>
      </c>
      <c r="BQ3">
        <v>7.5581395348837212E-5</v>
      </c>
      <c r="BR3">
        <v>4.7430830039525688E-6</v>
      </c>
      <c r="BS3">
        <v>2.3457134878525553E-6</v>
      </c>
      <c r="BT3">
        <v>0</v>
      </c>
      <c r="BU3">
        <v>3.0303030303030305E-6</v>
      </c>
      <c r="BV3">
        <v>0</v>
      </c>
      <c r="BW3">
        <v>0</v>
      </c>
      <c r="BX3">
        <v>0</v>
      </c>
      <c r="BY3">
        <v>1.0434782608695653E-5</v>
      </c>
      <c r="BZ3">
        <v>5.0944946589975346E-6</v>
      </c>
    </row>
    <row r="4" spans="1:78" x14ac:dyDescent="0.2">
      <c r="A4">
        <v>2</v>
      </c>
      <c r="B4">
        <v>0</v>
      </c>
      <c r="C4">
        <v>0</v>
      </c>
      <c r="D4">
        <v>0</v>
      </c>
      <c r="E4">
        <v>2.8738512949039264E-5</v>
      </c>
      <c r="F4">
        <v>0</v>
      </c>
      <c r="G4">
        <v>1.3279678068410463E-5</v>
      </c>
      <c r="H4">
        <v>0</v>
      </c>
      <c r="I4">
        <v>0</v>
      </c>
      <c r="J4">
        <v>1.7937219730941704E-6</v>
      </c>
      <c r="K4">
        <v>0</v>
      </c>
      <c r="L4">
        <v>2.8985507246376812E-6</v>
      </c>
      <c r="M4">
        <v>6.2305295950155767E-6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1.4229249011857707E-5</v>
      </c>
      <c r="Z4">
        <v>5.4644808743169399E-5</v>
      </c>
      <c r="AA4">
        <v>1.6393442622950819E-6</v>
      </c>
      <c r="AB4">
        <v>4.2460533478497546E-6</v>
      </c>
      <c r="AC4">
        <v>0</v>
      </c>
      <c r="AD4">
        <v>1.1526586620926244E-5</v>
      </c>
      <c r="AE4">
        <v>6.3492063492063497E-7</v>
      </c>
      <c r="AF4">
        <v>5.7688401381271585E-6</v>
      </c>
      <c r="AG4">
        <v>1.0729613733905579E-7</v>
      </c>
      <c r="AH4">
        <v>9.6820512820512819E-5</v>
      </c>
      <c r="AI4">
        <v>0</v>
      </c>
      <c r="AJ4">
        <v>7.603960396039604E-5</v>
      </c>
      <c r="AK4">
        <v>0</v>
      </c>
      <c r="AL4">
        <v>0</v>
      </c>
      <c r="AM4">
        <v>0</v>
      </c>
      <c r="AN4">
        <v>1.6494845360824743E-7</v>
      </c>
      <c r="AO4">
        <v>0</v>
      </c>
      <c r="AP4">
        <v>0</v>
      </c>
      <c r="AQ4">
        <v>2.5348542458808617E-4</v>
      </c>
      <c r="AR4">
        <v>1.156737998843262E-4</v>
      </c>
      <c r="AS4">
        <v>0</v>
      </c>
      <c r="AT4">
        <v>8.3455038597955346E-8</v>
      </c>
      <c r="AU4">
        <v>0</v>
      </c>
      <c r="AV4">
        <v>0</v>
      </c>
      <c r="AW4">
        <v>0</v>
      </c>
      <c r="AX4">
        <v>0</v>
      </c>
      <c r="AY4">
        <v>0</v>
      </c>
      <c r="AZ4">
        <v>2.8770301624129929E-5</v>
      </c>
      <c r="BA4">
        <v>1.1053540587219344E-5</v>
      </c>
      <c r="BB4">
        <v>0</v>
      </c>
      <c r="BC4">
        <v>0</v>
      </c>
      <c r="BD4">
        <v>0</v>
      </c>
      <c r="BE4">
        <v>0</v>
      </c>
      <c r="BF4">
        <v>1.522198731501057E-6</v>
      </c>
      <c r="BG4">
        <v>0</v>
      </c>
      <c r="BH4">
        <v>0</v>
      </c>
      <c r="BI4">
        <v>2.175095160413268E-7</v>
      </c>
      <c r="BJ4">
        <v>1.5224562293834054E-7</v>
      </c>
      <c r="BK4">
        <v>7.64980875478113E-7</v>
      </c>
      <c r="BL4">
        <v>0</v>
      </c>
      <c r="BM4">
        <v>1.2738095238095238E-4</v>
      </c>
      <c r="BN4">
        <v>0</v>
      </c>
      <c r="BO4">
        <v>1.1332447985834439E-5</v>
      </c>
      <c r="BP4">
        <v>1.7204301075268818E-5</v>
      </c>
      <c r="BQ4">
        <v>1.1627906976744186E-6</v>
      </c>
      <c r="BR4">
        <v>0</v>
      </c>
      <c r="BS4">
        <v>0</v>
      </c>
      <c r="BT4">
        <v>0</v>
      </c>
      <c r="BU4">
        <v>3.0303030303030305E-6</v>
      </c>
      <c r="BV4">
        <v>0</v>
      </c>
      <c r="BW4">
        <v>0</v>
      </c>
      <c r="BX4">
        <v>0</v>
      </c>
      <c r="BY4">
        <v>0</v>
      </c>
      <c r="BZ4">
        <v>0</v>
      </c>
    </row>
    <row r="5" spans="1:78" x14ac:dyDescent="0.2">
      <c r="A5">
        <v>4</v>
      </c>
      <c r="B5">
        <v>0</v>
      </c>
      <c r="C5">
        <v>0</v>
      </c>
      <c r="D5">
        <v>0</v>
      </c>
      <c r="E5">
        <v>1.0025062656641604E-5</v>
      </c>
      <c r="F5">
        <v>0</v>
      </c>
      <c r="G5">
        <v>7.2434607645875255E-6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1.6330974414806751E-6</v>
      </c>
      <c r="AC5">
        <v>0</v>
      </c>
      <c r="AD5">
        <v>4.253859348198971E-6</v>
      </c>
      <c r="AE5">
        <v>0</v>
      </c>
      <c r="AF5">
        <v>3.4938045906967297E-6</v>
      </c>
      <c r="AG5">
        <v>0</v>
      </c>
      <c r="AH5">
        <v>1.8871794871794873E-5</v>
      </c>
      <c r="AI5">
        <v>0</v>
      </c>
      <c r="AJ5">
        <v>7.1287128712871287E-6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3.3967046894803547E-5</v>
      </c>
      <c r="AR5">
        <v>1.4574898785425101E-5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6.4965197215777259E-6</v>
      </c>
      <c r="BA5">
        <v>0</v>
      </c>
      <c r="BB5">
        <v>0</v>
      </c>
      <c r="BC5">
        <v>0</v>
      </c>
      <c r="BD5">
        <v>0</v>
      </c>
      <c r="BE5">
        <v>0</v>
      </c>
      <c r="BF5">
        <v>5.0739957716701907E-7</v>
      </c>
      <c r="BG5">
        <v>0</v>
      </c>
      <c r="BH5">
        <v>0</v>
      </c>
      <c r="BI5">
        <v>0</v>
      </c>
      <c r="BJ5">
        <v>5.0748540979446841E-8</v>
      </c>
      <c r="BK5">
        <v>1.6999575010624734E-7</v>
      </c>
      <c r="BL5">
        <v>0</v>
      </c>
      <c r="BM5">
        <v>1.4285714285714285E-5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</row>
    <row r="6" spans="1:78" x14ac:dyDescent="0.2">
      <c r="A6">
        <v>8</v>
      </c>
      <c r="B6">
        <v>0</v>
      </c>
      <c r="C6">
        <v>0</v>
      </c>
      <c r="D6">
        <v>0</v>
      </c>
      <c r="E6">
        <v>3.6758563074352549E-6</v>
      </c>
      <c r="F6">
        <v>0</v>
      </c>
      <c r="G6">
        <v>1.2474849094567404E-5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1.1976047904191617E-6</v>
      </c>
      <c r="AC6">
        <v>0</v>
      </c>
      <c r="AD6">
        <v>7.4099485420240135E-6</v>
      </c>
      <c r="AE6">
        <v>0</v>
      </c>
      <c r="AF6">
        <v>3.4938045906967297E-6</v>
      </c>
      <c r="AG6">
        <v>0</v>
      </c>
      <c r="AH6">
        <v>6.5641025641025638E-6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3.2446134347275032E-5</v>
      </c>
      <c r="AR6">
        <v>1.3418160786581839E-5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3.7122969837587007E-6</v>
      </c>
      <c r="BA6">
        <v>0</v>
      </c>
      <c r="BB6">
        <v>0</v>
      </c>
      <c r="BC6">
        <v>0</v>
      </c>
      <c r="BD6">
        <v>0</v>
      </c>
      <c r="BE6">
        <v>0</v>
      </c>
      <c r="BF6">
        <v>5.0739957716701907E-7</v>
      </c>
      <c r="BG6">
        <v>0</v>
      </c>
      <c r="BH6">
        <v>0</v>
      </c>
      <c r="BI6">
        <v>0</v>
      </c>
      <c r="BJ6">
        <v>5.0748540979446841E-8</v>
      </c>
      <c r="BK6">
        <v>8.4997875053123671E-8</v>
      </c>
      <c r="BL6">
        <v>0</v>
      </c>
      <c r="BM6">
        <v>2.6190476190476189E-5</v>
      </c>
      <c r="BN6">
        <v>0</v>
      </c>
      <c r="BO6">
        <v>0</v>
      </c>
      <c r="BP6">
        <v>0</v>
      </c>
      <c r="BQ6">
        <v>0</v>
      </c>
      <c r="BR6">
        <v>7.9051383399209484E-7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</row>
    <row r="7" spans="1:78" x14ac:dyDescent="0.2">
      <c r="A7">
        <v>16</v>
      </c>
      <c r="B7">
        <v>0</v>
      </c>
      <c r="C7">
        <v>0</v>
      </c>
      <c r="D7">
        <v>0</v>
      </c>
      <c r="E7">
        <v>2.5062656641604009E-6</v>
      </c>
      <c r="F7">
        <v>0</v>
      </c>
      <c r="G7">
        <v>6.841046277665996E-6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2.5040827436037016E-6</v>
      </c>
      <c r="AC7">
        <v>0</v>
      </c>
      <c r="AD7">
        <v>5.3516295025728986E-6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2.332065906210393E-5</v>
      </c>
      <c r="AR7">
        <v>6.4777327935222675E-6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1.8561484918793504E-6</v>
      </c>
      <c r="BA7">
        <v>0</v>
      </c>
      <c r="BB7">
        <v>0</v>
      </c>
      <c r="BC7">
        <v>0</v>
      </c>
      <c r="BD7">
        <v>0</v>
      </c>
      <c r="BE7">
        <v>0</v>
      </c>
      <c r="BF7">
        <v>1.6913319238900633E-7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1.3095238095238094E-5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</row>
    <row r="8" spans="1:78" x14ac:dyDescent="0.2">
      <c r="A8">
        <v>32</v>
      </c>
      <c r="B8">
        <v>0</v>
      </c>
      <c r="C8">
        <v>0</v>
      </c>
      <c r="D8">
        <v>0</v>
      </c>
      <c r="E8">
        <v>8.5213032581453634E-6</v>
      </c>
      <c r="F8">
        <v>0</v>
      </c>
      <c r="G8">
        <v>1.1267605633802817E-5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4.6815459989112687E-6</v>
      </c>
      <c r="AC8">
        <v>0</v>
      </c>
      <c r="AD8">
        <v>2.0583190394511149E-6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1.4702154626109E-5</v>
      </c>
      <c r="AR8">
        <v>2.0821283979178715E-6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7.1428571428571427E-6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5281-0CCF-49AB-B876-C42A67B5241E}">
  <dimension ref="A1:S78"/>
  <sheetViews>
    <sheetView tabSelected="1" workbookViewId="0">
      <selection activeCell="M2" sqref="M2"/>
    </sheetView>
  </sheetViews>
  <sheetFormatPr baseColWidth="10" defaultColWidth="8.83203125" defaultRowHeight="15" x14ac:dyDescent="0.2"/>
  <cols>
    <col min="13" max="13" width="13.1640625" bestFit="1" customWidth="1"/>
  </cols>
  <sheetData>
    <row r="1" spans="1:19" s="32" customFormat="1" x14ac:dyDescent="0.2">
      <c r="A1" s="30" t="s">
        <v>154</v>
      </c>
      <c r="B1" s="31">
        <v>0</v>
      </c>
      <c r="C1" s="31">
        <v>1</v>
      </c>
      <c r="D1" s="31">
        <v>2</v>
      </c>
      <c r="E1" s="31">
        <v>4</v>
      </c>
      <c r="F1" s="31">
        <v>8</v>
      </c>
      <c r="G1" s="31">
        <v>16</v>
      </c>
      <c r="H1" s="31">
        <v>32</v>
      </c>
      <c r="I1" s="30" t="s">
        <v>155</v>
      </c>
      <c r="K1" s="30" t="s">
        <v>156</v>
      </c>
      <c r="L1" s="31">
        <v>0</v>
      </c>
      <c r="M1" s="31">
        <v>1</v>
      </c>
      <c r="N1" s="31">
        <v>2</v>
      </c>
      <c r="O1" s="31">
        <v>4</v>
      </c>
      <c r="P1" s="31">
        <v>8</v>
      </c>
      <c r="Q1" s="31">
        <v>16</v>
      </c>
      <c r="R1" s="31">
        <v>32</v>
      </c>
      <c r="S1"/>
    </row>
    <row r="2" spans="1:19" ht="16" x14ac:dyDescent="0.2">
      <c r="A2" s="4" t="s">
        <v>0</v>
      </c>
      <c r="B2" s="3">
        <v>287</v>
      </c>
      <c r="C2" s="3">
        <v>14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5" t="s">
        <v>1</v>
      </c>
      <c r="K2" s="4" t="s">
        <v>0</v>
      </c>
      <c r="L2" s="3">
        <v>100</v>
      </c>
      <c r="M2" s="3">
        <f>C2*2/(B2*5*10^3)</f>
        <v>1.9512195121951219E-5</v>
      </c>
      <c r="N2" s="3">
        <f>D2*2/(B2*5*10^3)</f>
        <v>0</v>
      </c>
      <c r="O2" s="3">
        <f>E2*2/(B2*5*10^3)</f>
        <v>0</v>
      </c>
      <c r="P2" s="3">
        <f>F2*2/(B2*5*10^3)</f>
        <v>0</v>
      </c>
      <c r="Q2" s="3">
        <f>G2*2/(B2*5*10^3)</f>
        <v>0</v>
      </c>
      <c r="R2" s="3">
        <f>H2*2/(B2*5*10^3)</f>
        <v>0</v>
      </c>
    </row>
    <row r="3" spans="1:19" ht="16" x14ac:dyDescent="0.2">
      <c r="A3" s="4" t="s">
        <v>2</v>
      </c>
      <c r="B3" s="3">
        <v>695</v>
      </c>
      <c r="C3" s="3">
        <v>210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5" t="s">
        <v>3</v>
      </c>
      <c r="K3" s="4" t="s">
        <v>2</v>
      </c>
      <c r="L3" s="3">
        <v>100</v>
      </c>
      <c r="M3" s="3">
        <f t="shared" ref="M3:M66" si="0">C3*2/(B3*5*10^3)</f>
        <v>1.2086330935251799E-4</v>
      </c>
      <c r="N3" s="3">
        <f t="shared" ref="N3:N66" si="1">D3*2/(B3*5*10^3)</f>
        <v>0</v>
      </c>
      <c r="O3" s="3">
        <f t="shared" ref="O3:O66" si="2">E3*2/(B3*5*10^3)</f>
        <v>0</v>
      </c>
      <c r="P3" s="3">
        <f t="shared" ref="P3:P66" si="3">F3*2/(B3*5*10^3)</f>
        <v>0</v>
      </c>
      <c r="Q3" s="3">
        <f t="shared" ref="Q3:Q66" si="4">G3*2/(B3*5*10^3)</f>
        <v>0</v>
      </c>
      <c r="R3" s="3">
        <f t="shared" ref="R3:R66" si="5">H3*2/(B3*5*10^3)</f>
        <v>0</v>
      </c>
    </row>
    <row r="4" spans="1:19" ht="16" x14ac:dyDescent="0.2">
      <c r="A4" s="4" t="s">
        <v>4</v>
      </c>
      <c r="B4" s="3">
        <v>2337</v>
      </c>
      <c r="C4" s="3">
        <v>28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5" t="s">
        <v>5</v>
      </c>
      <c r="K4" s="4" t="s">
        <v>4</v>
      </c>
      <c r="L4" s="3">
        <v>100</v>
      </c>
      <c r="M4" s="3">
        <f t="shared" si="0"/>
        <v>4.7924689773213523E-6</v>
      </c>
      <c r="N4" s="3">
        <f t="shared" si="1"/>
        <v>0</v>
      </c>
      <c r="O4" s="3">
        <f t="shared" si="2"/>
        <v>0</v>
      </c>
      <c r="P4" s="3">
        <f t="shared" si="3"/>
        <v>0</v>
      </c>
      <c r="Q4" s="3">
        <f t="shared" si="4"/>
        <v>0</v>
      </c>
      <c r="R4" s="3">
        <f t="shared" si="5"/>
        <v>0</v>
      </c>
    </row>
    <row r="5" spans="1:19" ht="16" x14ac:dyDescent="0.2">
      <c r="A5" s="6" t="s">
        <v>6</v>
      </c>
      <c r="B5" s="23">
        <v>2394</v>
      </c>
      <c r="C5" s="23">
        <v>247</v>
      </c>
      <c r="D5" s="23">
        <v>172</v>
      </c>
      <c r="E5" s="23">
        <v>60</v>
      </c>
      <c r="F5" s="23">
        <v>22</v>
      </c>
      <c r="G5" s="23">
        <v>15</v>
      </c>
      <c r="H5" s="23">
        <v>51</v>
      </c>
      <c r="I5" s="9" t="s">
        <v>7</v>
      </c>
      <c r="K5" s="6" t="s">
        <v>6</v>
      </c>
      <c r="L5" s="3">
        <v>100</v>
      </c>
      <c r="M5" s="3">
        <f t="shared" si="0"/>
        <v>4.1269841269841273E-5</v>
      </c>
      <c r="N5" s="3">
        <f t="shared" si="1"/>
        <v>2.8738512949039264E-5</v>
      </c>
      <c r="O5" s="3">
        <f t="shared" si="2"/>
        <v>1.0025062656641604E-5</v>
      </c>
      <c r="P5" s="3">
        <f t="shared" si="3"/>
        <v>3.6758563074352549E-6</v>
      </c>
      <c r="Q5" s="3">
        <f t="shared" si="4"/>
        <v>2.5062656641604009E-6</v>
      </c>
      <c r="R5" s="3">
        <f t="shared" si="5"/>
        <v>8.5213032581453634E-6</v>
      </c>
    </row>
    <row r="6" spans="1:19" ht="16" x14ac:dyDescent="0.2">
      <c r="A6" s="4" t="s">
        <v>8</v>
      </c>
      <c r="B6" s="3">
        <v>810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5" t="s">
        <v>9</v>
      </c>
      <c r="K6" s="4" t="s">
        <v>8</v>
      </c>
      <c r="L6" s="3">
        <v>100</v>
      </c>
      <c r="M6" s="3">
        <f t="shared" si="0"/>
        <v>0</v>
      </c>
      <c r="N6" s="3">
        <f t="shared" si="1"/>
        <v>0</v>
      </c>
      <c r="O6" s="3">
        <f t="shared" si="2"/>
        <v>0</v>
      </c>
      <c r="P6" s="3">
        <f t="shared" si="3"/>
        <v>0</v>
      </c>
      <c r="Q6" s="3">
        <f t="shared" si="4"/>
        <v>0</v>
      </c>
      <c r="R6" s="3">
        <f t="shared" si="5"/>
        <v>0</v>
      </c>
    </row>
    <row r="7" spans="1:19" ht="16" x14ac:dyDescent="0.2">
      <c r="A7" s="4" t="s">
        <v>10</v>
      </c>
      <c r="B7" s="1">
        <v>994</v>
      </c>
      <c r="C7" s="1">
        <v>145</v>
      </c>
      <c r="D7" s="1">
        <v>33</v>
      </c>
      <c r="E7" s="1">
        <v>18</v>
      </c>
      <c r="F7" s="1">
        <v>31</v>
      </c>
      <c r="G7" s="1">
        <v>17</v>
      </c>
      <c r="H7" s="1">
        <v>28</v>
      </c>
      <c r="I7" s="25" t="s">
        <v>11</v>
      </c>
      <c r="K7" s="4" t="s">
        <v>10</v>
      </c>
      <c r="L7" s="3">
        <v>100</v>
      </c>
      <c r="M7" s="3">
        <f t="shared" si="0"/>
        <v>5.8350100603621728E-5</v>
      </c>
      <c r="N7" s="3">
        <f t="shared" si="1"/>
        <v>1.3279678068410463E-5</v>
      </c>
      <c r="O7" s="3">
        <f t="shared" si="2"/>
        <v>7.2434607645875255E-6</v>
      </c>
      <c r="P7" s="3">
        <f t="shared" si="3"/>
        <v>1.2474849094567404E-5</v>
      </c>
      <c r="Q7" s="3">
        <f t="shared" si="4"/>
        <v>6.841046277665996E-6</v>
      </c>
      <c r="R7" s="3">
        <f t="shared" si="5"/>
        <v>1.1267605633802817E-5</v>
      </c>
    </row>
    <row r="8" spans="1:19" ht="16" x14ac:dyDescent="0.2">
      <c r="A8" s="10" t="s">
        <v>12</v>
      </c>
      <c r="B8" s="3">
        <v>271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5" t="s">
        <v>13</v>
      </c>
      <c r="K8" s="10" t="s">
        <v>12</v>
      </c>
      <c r="L8" s="3">
        <v>100</v>
      </c>
      <c r="M8" s="3">
        <f t="shared" si="0"/>
        <v>0</v>
      </c>
      <c r="N8" s="3">
        <f t="shared" si="1"/>
        <v>0</v>
      </c>
      <c r="O8" s="3">
        <f t="shared" si="2"/>
        <v>0</v>
      </c>
      <c r="P8" s="3">
        <f t="shared" si="3"/>
        <v>0</v>
      </c>
      <c r="Q8" s="3">
        <f t="shared" si="4"/>
        <v>0</v>
      </c>
      <c r="R8" s="3">
        <f t="shared" si="5"/>
        <v>0</v>
      </c>
    </row>
    <row r="9" spans="1:19" x14ac:dyDescent="0.15">
      <c r="A9" s="11" t="s">
        <v>14</v>
      </c>
      <c r="B9" s="3">
        <v>330</v>
      </c>
      <c r="C9" s="3">
        <v>5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5" t="s">
        <v>15</v>
      </c>
      <c r="K9" s="11" t="s">
        <v>14</v>
      </c>
      <c r="L9" s="3">
        <v>100</v>
      </c>
      <c r="M9" s="3">
        <f t="shared" si="0"/>
        <v>6.060606060606061E-6</v>
      </c>
      <c r="N9" s="3">
        <f t="shared" si="1"/>
        <v>0</v>
      </c>
      <c r="O9" s="3">
        <f t="shared" si="2"/>
        <v>0</v>
      </c>
      <c r="P9" s="3">
        <f t="shared" si="3"/>
        <v>0</v>
      </c>
      <c r="Q9" s="3">
        <f t="shared" si="4"/>
        <v>0</v>
      </c>
      <c r="R9" s="3">
        <f t="shared" si="5"/>
        <v>0</v>
      </c>
    </row>
    <row r="10" spans="1:19" x14ac:dyDescent="0.2">
      <c r="A10" s="12" t="s">
        <v>16</v>
      </c>
      <c r="B10" s="3">
        <v>223</v>
      </c>
      <c r="C10" s="3">
        <v>57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5" t="s">
        <v>17</v>
      </c>
      <c r="K10" s="12" t="s">
        <v>16</v>
      </c>
      <c r="L10" s="3">
        <v>100</v>
      </c>
      <c r="M10" s="3">
        <f t="shared" si="0"/>
        <v>1.0224215246636771E-4</v>
      </c>
      <c r="N10" s="3">
        <f t="shared" si="1"/>
        <v>1.7937219730941704E-6</v>
      </c>
      <c r="O10" s="3">
        <f t="shared" si="2"/>
        <v>0</v>
      </c>
      <c r="P10" s="3">
        <f t="shared" si="3"/>
        <v>0</v>
      </c>
      <c r="Q10" s="3">
        <f t="shared" si="4"/>
        <v>0</v>
      </c>
      <c r="R10" s="3">
        <f t="shared" si="5"/>
        <v>0</v>
      </c>
    </row>
    <row r="11" spans="1:19" x14ac:dyDescent="0.15">
      <c r="A11" s="13" t="s">
        <v>18</v>
      </c>
      <c r="B11" s="3">
        <v>276</v>
      </c>
      <c r="C11" s="3">
        <v>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5" t="s">
        <v>19</v>
      </c>
      <c r="K11" s="13" t="s">
        <v>18</v>
      </c>
      <c r="L11" s="3">
        <v>100</v>
      </c>
      <c r="M11" s="3">
        <f t="shared" si="0"/>
        <v>4.3478260869565214E-6</v>
      </c>
      <c r="N11" s="3">
        <f t="shared" si="1"/>
        <v>0</v>
      </c>
      <c r="O11" s="3">
        <f t="shared" si="2"/>
        <v>0</v>
      </c>
      <c r="P11" s="3">
        <f t="shared" si="3"/>
        <v>0</v>
      </c>
      <c r="Q11" s="3">
        <f t="shared" si="4"/>
        <v>0</v>
      </c>
      <c r="R11" s="3">
        <f t="shared" si="5"/>
        <v>0</v>
      </c>
    </row>
    <row r="12" spans="1:19" x14ac:dyDescent="0.15">
      <c r="A12" s="13" t="s">
        <v>20</v>
      </c>
      <c r="B12" s="3">
        <v>276</v>
      </c>
      <c r="C12" s="3">
        <v>113</v>
      </c>
      <c r="D12" s="3">
        <v>2</v>
      </c>
      <c r="E12" s="3">
        <v>0</v>
      </c>
      <c r="F12" s="3">
        <v>0</v>
      </c>
      <c r="G12" s="3">
        <v>0</v>
      </c>
      <c r="H12" s="3">
        <v>0</v>
      </c>
      <c r="I12" s="5" t="s">
        <v>21</v>
      </c>
      <c r="K12" s="13" t="s">
        <v>20</v>
      </c>
      <c r="L12" s="3">
        <v>100</v>
      </c>
      <c r="M12" s="3">
        <f t="shared" si="0"/>
        <v>1.6376811594202899E-4</v>
      </c>
      <c r="N12" s="3">
        <f t="shared" si="1"/>
        <v>2.8985507246376812E-6</v>
      </c>
      <c r="O12" s="3">
        <f t="shared" si="2"/>
        <v>0</v>
      </c>
      <c r="P12" s="3">
        <f t="shared" si="3"/>
        <v>0</v>
      </c>
      <c r="Q12" s="3">
        <f t="shared" si="4"/>
        <v>0</v>
      </c>
      <c r="R12" s="3">
        <f t="shared" si="5"/>
        <v>0</v>
      </c>
    </row>
    <row r="13" spans="1:19" x14ac:dyDescent="0.15">
      <c r="A13" s="13" t="s">
        <v>22</v>
      </c>
      <c r="B13" s="3">
        <v>642</v>
      </c>
      <c r="C13" s="3">
        <v>56</v>
      </c>
      <c r="D13" s="3">
        <v>10</v>
      </c>
      <c r="E13" s="3">
        <v>0</v>
      </c>
      <c r="F13" s="3">
        <v>0</v>
      </c>
      <c r="G13" s="3">
        <v>0</v>
      </c>
      <c r="H13" s="3">
        <v>0</v>
      </c>
      <c r="I13" s="5" t="s">
        <v>23</v>
      </c>
      <c r="K13" s="13" t="s">
        <v>22</v>
      </c>
      <c r="L13" s="3">
        <v>100</v>
      </c>
      <c r="M13" s="3">
        <f t="shared" si="0"/>
        <v>3.4890965732087228E-5</v>
      </c>
      <c r="N13" s="3">
        <f t="shared" si="1"/>
        <v>6.2305295950155767E-6</v>
      </c>
      <c r="O13" s="3">
        <f t="shared" si="2"/>
        <v>0</v>
      </c>
      <c r="P13" s="3">
        <f t="shared" si="3"/>
        <v>0</v>
      </c>
      <c r="Q13" s="3">
        <f t="shared" si="4"/>
        <v>0</v>
      </c>
      <c r="R13" s="3">
        <f t="shared" si="5"/>
        <v>0</v>
      </c>
    </row>
    <row r="14" spans="1:19" x14ac:dyDescent="0.2">
      <c r="A14" s="2" t="s">
        <v>24</v>
      </c>
      <c r="B14" s="3">
        <v>483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2" t="s">
        <v>25</v>
      </c>
      <c r="K14" s="2" t="s">
        <v>24</v>
      </c>
      <c r="L14" s="3">
        <v>100</v>
      </c>
      <c r="M14" s="3">
        <f t="shared" si="0"/>
        <v>0</v>
      </c>
      <c r="N14" s="3">
        <f t="shared" si="1"/>
        <v>0</v>
      </c>
      <c r="O14" s="3">
        <f t="shared" si="2"/>
        <v>0</v>
      </c>
      <c r="P14" s="3">
        <f t="shared" si="3"/>
        <v>0</v>
      </c>
      <c r="Q14" s="3">
        <f t="shared" si="4"/>
        <v>0</v>
      </c>
      <c r="R14" s="3">
        <f t="shared" si="5"/>
        <v>0</v>
      </c>
    </row>
    <row r="15" spans="1:19" x14ac:dyDescent="0.2">
      <c r="A15" s="14" t="s">
        <v>26</v>
      </c>
      <c r="B15" s="3">
        <v>51</v>
      </c>
      <c r="C15" s="3">
        <v>4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2" t="s">
        <v>27</v>
      </c>
      <c r="K15" s="14" t="s">
        <v>26</v>
      </c>
      <c r="L15" s="3">
        <v>100</v>
      </c>
      <c r="M15" s="3">
        <f t="shared" si="0"/>
        <v>3.1372549019607843E-5</v>
      </c>
      <c r="N15" s="3">
        <f t="shared" si="1"/>
        <v>0</v>
      </c>
      <c r="O15" s="3">
        <f t="shared" si="2"/>
        <v>0</v>
      </c>
      <c r="P15" s="3">
        <f t="shared" si="3"/>
        <v>0</v>
      </c>
      <c r="Q15" s="3">
        <f t="shared" si="4"/>
        <v>0</v>
      </c>
      <c r="R15" s="3">
        <f t="shared" si="5"/>
        <v>0</v>
      </c>
    </row>
    <row r="16" spans="1:19" x14ac:dyDescent="0.2">
      <c r="A16" s="14" t="s">
        <v>28</v>
      </c>
      <c r="B16" s="3">
        <v>919</v>
      </c>
      <c r="C16" s="3">
        <v>1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2" t="s">
        <v>29</v>
      </c>
      <c r="K16" s="14" t="s">
        <v>28</v>
      </c>
      <c r="L16" s="3">
        <v>100</v>
      </c>
      <c r="M16" s="3">
        <f t="shared" si="0"/>
        <v>4.3525571273122957E-7</v>
      </c>
      <c r="N16" s="3">
        <f t="shared" si="1"/>
        <v>0</v>
      </c>
      <c r="O16" s="3">
        <f t="shared" si="2"/>
        <v>0</v>
      </c>
      <c r="P16" s="3">
        <f t="shared" si="3"/>
        <v>0</v>
      </c>
      <c r="Q16" s="3">
        <f t="shared" si="4"/>
        <v>0</v>
      </c>
      <c r="R16" s="3">
        <f t="shared" si="5"/>
        <v>0</v>
      </c>
    </row>
    <row r="17" spans="1:18" x14ac:dyDescent="0.2">
      <c r="A17" s="14" t="s">
        <v>30</v>
      </c>
      <c r="B17" s="3">
        <v>479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2" t="s">
        <v>31</v>
      </c>
      <c r="K17" s="14" t="s">
        <v>30</v>
      </c>
      <c r="L17" s="3">
        <v>100</v>
      </c>
      <c r="M17" s="3">
        <f t="shared" si="0"/>
        <v>0</v>
      </c>
      <c r="N17" s="3">
        <f t="shared" si="1"/>
        <v>0</v>
      </c>
      <c r="O17" s="3">
        <f t="shared" si="2"/>
        <v>0</v>
      </c>
      <c r="P17" s="3">
        <f t="shared" si="3"/>
        <v>0</v>
      </c>
      <c r="Q17" s="3">
        <f t="shared" si="4"/>
        <v>0</v>
      </c>
      <c r="R17" s="3">
        <f t="shared" si="5"/>
        <v>0</v>
      </c>
    </row>
    <row r="18" spans="1:18" x14ac:dyDescent="0.2">
      <c r="A18" s="14" t="s">
        <v>32</v>
      </c>
      <c r="B18" s="3">
        <v>284</v>
      </c>
      <c r="C18" s="3">
        <v>1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2" t="s">
        <v>33</v>
      </c>
      <c r="K18" s="14" t="s">
        <v>32</v>
      </c>
      <c r="L18" s="3">
        <v>100</v>
      </c>
      <c r="M18" s="3">
        <f t="shared" si="0"/>
        <v>1.4084507042253521E-6</v>
      </c>
      <c r="N18" s="3">
        <f t="shared" si="1"/>
        <v>0</v>
      </c>
      <c r="O18" s="3">
        <f t="shared" si="2"/>
        <v>0</v>
      </c>
      <c r="P18" s="3">
        <f t="shared" si="3"/>
        <v>0</v>
      </c>
      <c r="Q18" s="3">
        <f t="shared" si="4"/>
        <v>0</v>
      </c>
      <c r="R18" s="3">
        <f t="shared" si="5"/>
        <v>0</v>
      </c>
    </row>
    <row r="19" spans="1:18" x14ac:dyDescent="0.2">
      <c r="A19" s="14" t="s">
        <v>34</v>
      </c>
      <c r="B19" s="3">
        <v>1479</v>
      </c>
      <c r="C19" s="3">
        <v>2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2" t="s">
        <v>35</v>
      </c>
      <c r="K19" s="14" t="s">
        <v>34</v>
      </c>
      <c r="L19" s="3">
        <v>100</v>
      </c>
      <c r="M19" s="3">
        <f t="shared" si="0"/>
        <v>5.409060175794456E-7</v>
      </c>
      <c r="N19" s="3">
        <f t="shared" si="1"/>
        <v>0</v>
      </c>
      <c r="O19" s="3">
        <f t="shared" si="2"/>
        <v>0</v>
      </c>
      <c r="P19" s="3">
        <f t="shared" si="3"/>
        <v>0</v>
      </c>
      <c r="Q19" s="3">
        <f t="shared" si="4"/>
        <v>0</v>
      </c>
      <c r="R19" s="3">
        <f t="shared" si="5"/>
        <v>0</v>
      </c>
    </row>
    <row r="20" spans="1:18" x14ac:dyDescent="0.2">
      <c r="A20" s="14" t="s">
        <v>36</v>
      </c>
      <c r="B20" s="3">
        <v>1770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2" t="s">
        <v>37</v>
      </c>
      <c r="K20" s="14" t="s">
        <v>36</v>
      </c>
      <c r="L20" s="3">
        <v>100</v>
      </c>
      <c r="M20" s="3">
        <f t="shared" si="0"/>
        <v>0</v>
      </c>
      <c r="N20" s="3">
        <f t="shared" si="1"/>
        <v>0</v>
      </c>
      <c r="O20" s="3">
        <f t="shared" si="2"/>
        <v>0</v>
      </c>
      <c r="P20" s="3">
        <f t="shared" si="3"/>
        <v>0</v>
      </c>
      <c r="Q20" s="3">
        <f t="shared" si="4"/>
        <v>0</v>
      </c>
      <c r="R20" s="3">
        <f t="shared" si="5"/>
        <v>0</v>
      </c>
    </row>
    <row r="21" spans="1:18" x14ac:dyDescent="0.2">
      <c r="A21" s="14" t="s">
        <v>38</v>
      </c>
      <c r="B21" s="3">
        <v>709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2" t="s">
        <v>39</v>
      </c>
      <c r="K21" s="14" t="s">
        <v>38</v>
      </c>
      <c r="L21" s="3">
        <v>100</v>
      </c>
      <c r="M21" s="3">
        <f t="shared" si="0"/>
        <v>0</v>
      </c>
      <c r="N21" s="3">
        <f t="shared" si="1"/>
        <v>0</v>
      </c>
      <c r="O21" s="3">
        <f t="shared" si="2"/>
        <v>0</v>
      </c>
      <c r="P21" s="3">
        <f t="shared" si="3"/>
        <v>0</v>
      </c>
      <c r="Q21" s="3">
        <f t="shared" si="4"/>
        <v>0</v>
      </c>
      <c r="R21" s="3">
        <f t="shared" si="5"/>
        <v>0</v>
      </c>
    </row>
    <row r="22" spans="1:18" x14ac:dyDescent="0.2">
      <c r="A22" s="14" t="s">
        <v>40</v>
      </c>
      <c r="B22" s="3">
        <v>1151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" t="s">
        <v>41</v>
      </c>
      <c r="K22" s="14" t="s">
        <v>40</v>
      </c>
      <c r="L22" s="3">
        <v>100</v>
      </c>
      <c r="M22" s="3">
        <f t="shared" si="0"/>
        <v>0</v>
      </c>
      <c r="N22" s="3">
        <f t="shared" si="1"/>
        <v>0</v>
      </c>
      <c r="O22" s="3">
        <f t="shared" si="2"/>
        <v>0</v>
      </c>
      <c r="P22" s="3">
        <f t="shared" si="3"/>
        <v>0</v>
      </c>
      <c r="Q22" s="3">
        <f t="shared" si="4"/>
        <v>0</v>
      </c>
      <c r="R22" s="3">
        <f t="shared" si="5"/>
        <v>0</v>
      </c>
    </row>
    <row r="23" spans="1:18" x14ac:dyDescent="0.2">
      <c r="A23" s="14" t="s">
        <v>42</v>
      </c>
      <c r="B23" s="3">
        <v>1413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" t="s">
        <v>43</v>
      </c>
      <c r="K23" s="14" t="s">
        <v>42</v>
      </c>
      <c r="L23" s="3">
        <v>100</v>
      </c>
      <c r="M23" s="3">
        <f t="shared" si="0"/>
        <v>0</v>
      </c>
      <c r="N23" s="3">
        <f t="shared" si="1"/>
        <v>0</v>
      </c>
      <c r="O23" s="3">
        <f t="shared" si="2"/>
        <v>0</v>
      </c>
      <c r="P23" s="3">
        <f t="shared" si="3"/>
        <v>0</v>
      </c>
      <c r="Q23" s="3">
        <f t="shared" si="4"/>
        <v>0</v>
      </c>
      <c r="R23" s="3">
        <f t="shared" si="5"/>
        <v>0</v>
      </c>
    </row>
    <row r="24" spans="1:18" x14ac:dyDescent="0.2">
      <c r="A24" s="14" t="s">
        <v>44</v>
      </c>
      <c r="B24" s="3">
        <v>104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" t="s">
        <v>45</v>
      </c>
      <c r="K24" s="14" t="s">
        <v>44</v>
      </c>
      <c r="L24" s="3">
        <v>100</v>
      </c>
      <c r="M24" s="3">
        <f t="shared" si="0"/>
        <v>0</v>
      </c>
      <c r="N24" s="3">
        <f t="shared" si="1"/>
        <v>0</v>
      </c>
      <c r="O24" s="3">
        <f t="shared" si="2"/>
        <v>0</v>
      </c>
      <c r="P24" s="3">
        <f t="shared" si="3"/>
        <v>0</v>
      </c>
      <c r="Q24" s="3">
        <f t="shared" si="4"/>
        <v>0</v>
      </c>
      <c r="R24" s="3">
        <f t="shared" si="5"/>
        <v>0</v>
      </c>
    </row>
    <row r="25" spans="1:18" x14ac:dyDescent="0.2">
      <c r="A25" s="15" t="s">
        <v>46</v>
      </c>
      <c r="B25" s="3">
        <v>253</v>
      </c>
      <c r="C25" s="3">
        <v>122</v>
      </c>
      <c r="D25" s="3">
        <v>9</v>
      </c>
      <c r="E25" s="3">
        <v>0</v>
      </c>
      <c r="F25" s="3">
        <v>0</v>
      </c>
      <c r="G25" s="3">
        <v>0</v>
      </c>
      <c r="H25" s="3">
        <v>0</v>
      </c>
      <c r="I25" s="2" t="s">
        <v>47</v>
      </c>
      <c r="K25" s="15" t="s">
        <v>46</v>
      </c>
      <c r="L25" s="3">
        <v>100</v>
      </c>
      <c r="M25" s="3">
        <f t="shared" si="0"/>
        <v>1.9288537549407115E-4</v>
      </c>
      <c r="N25" s="3">
        <f t="shared" si="1"/>
        <v>1.4229249011857707E-5</v>
      </c>
      <c r="O25" s="3">
        <f t="shared" si="2"/>
        <v>0</v>
      </c>
      <c r="P25" s="3">
        <f t="shared" si="3"/>
        <v>0</v>
      </c>
      <c r="Q25" s="3">
        <f t="shared" si="4"/>
        <v>0</v>
      </c>
      <c r="R25" s="3">
        <f t="shared" si="5"/>
        <v>0</v>
      </c>
    </row>
    <row r="26" spans="1:18" x14ac:dyDescent="0.2">
      <c r="A26" s="2" t="s">
        <v>48</v>
      </c>
      <c r="B26" s="3">
        <v>183</v>
      </c>
      <c r="C26" s="3">
        <v>74</v>
      </c>
      <c r="D26" s="3">
        <v>25</v>
      </c>
      <c r="E26" s="3">
        <v>0</v>
      </c>
      <c r="F26" s="3">
        <v>0</v>
      </c>
      <c r="G26" s="3">
        <v>0</v>
      </c>
      <c r="H26" s="3">
        <v>0</v>
      </c>
      <c r="I26" s="2" t="s">
        <v>49</v>
      </c>
      <c r="K26" s="2" t="s">
        <v>48</v>
      </c>
      <c r="L26" s="3">
        <v>100</v>
      </c>
      <c r="M26" s="3">
        <f t="shared" si="0"/>
        <v>1.6174863387978142E-4</v>
      </c>
      <c r="N26" s="3">
        <f t="shared" si="1"/>
        <v>5.4644808743169399E-5</v>
      </c>
      <c r="O26" s="3">
        <f t="shared" si="2"/>
        <v>0</v>
      </c>
      <c r="P26" s="3">
        <f t="shared" si="3"/>
        <v>0</v>
      </c>
      <c r="Q26" s="3">
        <f t="shared" si="4"/>
        <v>0</v>
      </c>
      <c r="R26" s="3">
        <f t="shared" si="5"/>
        <v>0</v>
      </c>
    </row>
    <row r="27" spans="1:18" x14ac:dyDescent="0.2">
      <c r="A27" s="2" t="s">
        <v>50</v>
      </c>
      <c r="B27" s="3">
        <v>244</v>
      </c>
      <c r="C27" s="3">
        <v>1</v>
      </c>
      <c r="D27" s="3">
        <v>1</v>
      </c>
      <c r="E27" s="3">
        <v>0</v>
      </c>
      <c r="F27" s="3">
        <v>0</v>
      </c>
      <c r="G27" s="3">
        <v>0</v>
      </c>
      <c r="H27" s="3">
        <v>0</v>
      </c>
      <c r="I27" s="2" t="s">
        <v>51</v>
      </c>
      <c r="K27" s="2" t="s">
        <v>50</v>
      </c>
      <c r="L27" s="3">
        <v>100</v>
      </c>
      <c r="M27" s="3">
        <f t="shared" si="0"/>
        <v>1.6393442622950819E-6</v>
      </c>
      <c r="N27" s="3">
        <f t="shared" si="1"/>
        <v>1.6393442622950819E-6</v>
      </c>
      <c r="O27" s="3">
        <f t="shared" si="2"/>
        <v>0</v>
      </c>
      <c r="P27" s="3">
        <f t="shared" si="3"/>
        <v>0</v>
      </c>
      <c r="Q27" s="3">
        <f t="shared" si="4"/>
        <v>0</v>
      </c>
      <c r="R27" s="3">
        <f t="shared" si="5"/>
        <v>0</v>
      </c>
    </row>
    <row r="28" spans="1:18" x14ac:dyDescent="0.2">
      <c r="A28" s="2" t="s">
        <v>52</v>
      </c>
      <c r="B28" s="1">
        <v>3674</v>
      </c>
      <c r="C28" s="1">
        <v>500</v>
      </c>
      <c r="D28" s="1">
        <v>39</v>
      </c>
      <c r="E28" s="1">
        <v>15</v>
      </c>
      <c r="F28" s="1">
        <v>11</v>
      </c>
      <c r="G28" s="1">
        <v>23</v>
      </c>
      <c r="H28" s="1">
        <v>43</v>
      </c>
      <c r="I28" s="26" t="s">
        <v>53</v>
      </c>
      <c r="K28" s="2" t="s">
        <v>52</v>
      </c>
      <c r="L28" s="3">
        <v>100</v>
      </c>
      <c r="M28" s="3">
        <f t="shared" si="0"/>
        <v>5.4436581382689168E-5</v>
      </c>
      <c r="N28" s="3">
        <f t="shared" si="1"/>
        <v>4.2460533478497546E-6</v>
      </c>
      <c r="O28" s="3">
        <f t="shared" si="2"/>
        <v>1.6330974414806751E-6</v>
      </c>
      <c r="P28" s="3">
        <f t="shared" si="3"/>
        <v>1.1976047904191617E-6</v>
      </c>
      <c r="Q28" s="3">
        <f t="shared" si="4"/>
        <v>2.5040827436037016E-6</v>
      </c>
      <c r="R28" s="3">
        <f t="shared" si="5"/>
        <v>4.6815459989112687E-6</v>
      </c>
    </row>
    <row r="29" spans="1:18" x14ac:dyDescent="0.2">
      <c r="A29" s="2" t="s">
        <v>54</v>
      </c>
      <c r="B29" s="3">
        <v>197</v>
      </c>
      <c r="C29" s="3">
        <v>3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" t="s">
        <v>55</v>
      </c>
      <c r="K29" s="2" t="s">
        <v>54</v>
      </c>
      <c r="L29" s="3">
        <v>100</v>
      </c>
      <c r="M29" s="3">
        <f t="shared" si="0"/>
        <v>6.0913705583756345E-6</v>
      </c>
      <c r="N29" s="3">
        <f t="shared" si="1"/>
        <v>0</v>
      </c>
      <c r="O29" s="3">
        <f t="shared" si="2"/>
        <v>0</v>
      </c>
      <c r="P29" s="3">
        <f t="shared" si="3"/>
        <v>0</v>
      </c>
      <c r="Q29" s="3">
        <f t="shared" si="4"/>
        <v>0</v>
      </c>
      <c r="R29" s="3">
        <f t="shared" si="5"/>
        <v>0</v>
      </c>
    </row>
    <row r="30" spans="1:18" x14ac:dyDescent="0.2">
      <c r="A30" s="2" t="s">
        <v>56</v>
      </c>
      <c r="B30" s="1">
        <v>2915</v>
      </c>
      <c r="C30" s="1">
        <v>500</v>
      </c>
      <c r="D30" s="1">
        <v>84</v>
      </c>
      <c r="E30" s="1">
        <v>31</v>
      </c>
      <c r="F30" s="1">
        <v>54</v>
      </c>
      <c r="G30" s="1">
        <v>39</v>
      </c>
      <c r="H30" s="1">
        <v>15</v>
      </c>
      <c r="I30" s="26" t="s">
        <v>57</v>
      </c>
      <c r="K30" s="2" t="s">
        <v>56</v>
      </c>
      <c r="L30" s="3">
        <v>100</v>
      </c>
      <c r="M30" s="3">
        <f t="shared" si="0"/>
        <v>6.86106346483705E-5</v>
      </c>
      <c r="N30" s="3">
        <f t="shared" si="1"/>
        <v>1.1526586620926244E-5</v>
      </c>
      <c r="O30" s="3">
        <f t="shared" si="2"/>
        <v>4.253859348198971E-6</v>
      </c>
      <c r="P30" s="3">
        <f t="shared" si="3"/>
        <v>7.4099485420240135E-6</v>
      </c>
      <c r="Q30" s="3">
        <f t="shared" si="4"/>
        <v>5.3516295025728986E-6</v>
      </c>
      <c r="R30" s="3">
        <f t="shared" si="5"/>
        <v>2.0583190394511149E-6</v>
      </c>
    </row>
    <row r="31" spans="1:18" ht="16" x14ac:dyDescent="0.2">
      <c r="A31" s="16" t="s">
        <v>58</v>
      </c>
      <c r="B31" s="3">
        <v>630</v>
      </c>
      <c r="C31" s="3">
        <v>5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2" t="s">
        <v>59</v>
      </c>
      <c r="K31" s="16" t="s">
        <v>58</v>
      </c>
      <c r="L31" s="3">
        <v>100</v>
      </c>
      <c r="M31" s="3">
        <f t="shared" si="0"/>
        <v>3.1746031746031746E-6</v>
      </c>
      <c r="N31" s="3">
        <f t="shared" si="1"/>
        <v>6.3492063492063497E-7</v>
      </c>
      <c r="O31" s="3">
        <f t="shared" si="2"/>
        <v>0</v>
      </c>
      <c r="P31" s="3">
        <f t="shared" si="3"/>
        <v>0</v>
      </c>
      <c r="Q31" s="3">
        <f t="shared" si="4"/>
        <v>0</v>
      </c>
      <c r="R31" s="3">
        <f t="shared" si="5"/>
        <v>0</v>
      </c>
    </row>
    <row r="32" spans="1:18" ht="16" x14ac:dyDescent="0.2">
      <c r="A32" s="16" t="s">
        <v>60</v>
      </c>
      <c r="B32" s="3">
        <v>4923</v>
      </c>
      <c r="C32" s="3">
        <v>62</v>
      </c>
      <c r="D32" s="3">
        <v>71</v>
      </c>
      <c r="E32" s="3">
        <v>43</v>
      </c>
      <c r="F32" s="3">
        <v>43</v>
      </c>
      <c r="G32" s="3">
        <v>0</v>
      </c>
      <c r="H32" s="3">
        <v>0</v>
      </c>
      <c r="I32" s="28" t="s">
        <v>61</v>
      </c>
      <c r="K32" s="16" t="s">
        <v>60</v>
      </c>
      <c r="L32" s="3">
        <v>100</v>
      </c>
      <c r="M32" s="3">
        <f t="shared" si="0"/>
        <v>5.0375787121673776E-6</v>
      </c>
      <c r="N32" s="3">
        <f t="shared" si="1"/>
        <v>5.7688401381271585E-6</v>
      </c>
      <c r="O32" s="3">
        <f t="shared" si="2"/>
        <v>3.4938045906967297E-6</v>
      </c>
      <c r="P32" s="3">
        <f t="shared" si="3"/>
        <v>3.4938045906967297E-6</v>
      </c>
      <c r="Q32" s="3">
        <f t="shared" si="4"/>
        <v>0</v>
      </c>
      <c r="R32" s="3">
        <f t="shared" si="5"/>
        <v>0</v>
      </c>
    </row>
    <row r="33" spans="1:18" ht="16" x14ac:dyDescent="0.2">
      <c r="A33" s="16" t="s">
        <v>62</v>
      </c>
      <c r="B33" s="3">
        <v>3728</v>
      </c>
      <c r="C33" s="3">
        <v>51</v>
      </c>
      <c r="D33" s="3">
        <v>1</v>
      </c>
      <c r="E33" s="3">
        <v>0</v>
      </c>
      <c r="F33" s="3">
        <v>0</v>
      </c>
      <c r="G33" s="3">
        <v>0</v>
      </c>
      <c r="H33" s="3">
        <v>0</v>
      </c>
      <c r="I33" s="2" t="s">
        <v>63</v>
      </c>
      <c r="K33" s="16" t="s">
        <v>62</v>
      </c>
      <c r="L33" s="3">
        <v>100</v>
      </c>
      <c r="M33" s="3">
        <f t="shared" si="0"/>
        <v>5.4721030042918452E-6</v>
      </c>
      <c r="N33" s="3">
        <f t="shared" si="1"/>
        <v>1.0729613733905579E-7</v>
      </c>
      <c r="O33" s="3">
        <f t="shared" si="2"/>
        <v>0</v>
      </c>
      <c r="P33" s="3">
        <f t="shared" si="3"/>
        <v>0</v>
      </c>
      <c r="Q33" s="3">
        <f t="shared" si="4"/>
        <v>0</v>
      </c>
      <c r="R33" s="3">
        <f t="shared" si="5"/>
        <v>0</v>
      </c>
    </row>
    <row r="34" spans="1:18" x14ac:dyDescent="0.15">
      <c r="A34" s="17" t="s">
        <v>64</v>
      </c>
      <c r="B34" s="3">
        <v>975</v>
      </c>
      <c r="C34" s="3">
        <v>500</v>
      </c>
      <c r="D34" s="3">
        <v>236</v>
      </c>
      <c r="E34" s="3">
        <v>46</v>
      </c>
      <c r="F34" s="3">
        <v>16</v>
      </c>
      <c r="G34" s="3">
        <v>0</v>
      </c>
      <c r="H34" s="3">
        <v>0</v>
      </c>
      <c r="I34" s="2" t="s">
        <v>65</v>
      </c>
      <c r="K34" s="17" t="s">
        <v>64</v>
      </c>
      <c r="L34" s="3">
        <v>100</v>
      </c>
      <c r="M34" s="3">
        <f t="shared" si="0"/>
        <v>2.0512820512820512E-4</v>
      </c>
      <c r="N34" s="3">
        <f t="shared" si="1"/>
        <v>9.6820512820512819E-5</v>
      </c>
      <c r="O34" s="3">
        <f t="shared" si="2"/>
        <v>1.8871794871794873E-5</v>
      </c>
      <c r="P34" s="3">
        <f t="shared" si="3"/>
        <v>6.5641025641025638E-6</v>
      </c>
      <c r="Q34" s="3">
        <f t="shared" si="4"/>
        <v>0</v>
      </c>
      <c r="R34" s="3">
        <f t="shared" si="5"/>
        <v>0</v>
      </c>
    </row>
    <row r="35" spans="1:18" ht="16" x14ac:dyDescent="0.2">
      <c r="A35" s="16" t="s">
        <v>66</v>
      </c>
      <c r="B35" s="3">
        <v>975</v>
      </c>
      <c r="C35" s="3">
        <v>48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" t="s">
        <v>67</v>
      </c>
      <c r="K35" s="16" t="s">
        <v>66</v>
      </c>
      <c r="L35" s="3">
        <v>100</v>
      </c>
      <c r="M35" s="3">
        <f t="shared" si="0"/>
        <v>1.9692307692307692E-5</v>
      </c>
      <c r="N35" s="3">
        <f t="shared" si="1"/>
        <v>0</v>
      </c>
      <c r="O35" s="3">
        <f t="shared" si="2"/>
        <v>0</v>
      </c>
      <c r="P35" s="3">
        <f t="shared" si="3"/>
        <v>0</v>
      </c>
      <c r="Q35" s="3">
        <f t="shared" si="4"/>
        <v>0</v>
      </c>
      <c r="R35" s="3">
        <f t="shared" si="5"/>
        <v>0</v>
      </c>
    </row>
    <row r="36" spans="1:18" ht="16" x14ac:dyDescent="0.2">
      <c r="A36" s="18" t="s">
        <v>68</v>
      </c>
      <c r="B36" s="7">
        <v>505</v>
      </c>
      <c r="C36" s="7">
        <v>500</v>
      </c>
      <c r="D36" s="7">
        <v>96</v>
      </c>
      <c r="E36" s="7">
        <v>9</v>
      </c>
      <c r="F36" s="7">
        <v>0</v>
      </c>
      <c r="G36" s="8">
        <v>0</v>
      </c>
      <c r="H36" s="8">
        <v>0</v>
      </c>
      <c r="I36" s="27" t="s">
        <v>69</v>
      </c>
      <c r="K36" s="18" t="s">
        <v>68</v>
      </c>
      <c r="L36" s="3">
        <v>100</v>
      </c>
      <c r="M36" s="3">
        <f t="shared" si="0"/>
        <v>3.9603960396039607E-4</v>
      </c>
      <c r="N36" s="3">
        <f t="shared" si="1"/>
        <v>7.603960396039604E-5</v>
      </c>
      <c r="O36" s="3">
        <f t="shared" si="2"/>
        <v>7.1287128712871287E-6</v>
      </c>
      <c r="P36" s="3">
        <f t="shared" si="3"/>
        <v>0</v>
      </c>
      <c r="Q36" s="3">
        <f t="shared" si="4"/>
        <v>0</v>
      </c>
      <c r="R36" s="3">
        <f t="shared" si="5"/>
        <v>0</v>
      </c>
    </row>
    <row r="37" spans="1:18" x14ac:dyDescent="0.2">
      <c r="A37" s="2" t="s">
        <v>70</v>
      </c>
      <c r="B37" s="3">
        <v>1468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" t="s">
        <v>71</v>
      </c>
      <c r="K37" s="2" t="s">
        <v>70</v>
      </c>
      <c r="L37" s="3">
        <v>100</v>
      </c>
      <c r="M37" s="3">
        <f t="shared" si="0"/>
        <v>0</v>
      </c>
      <c r="N37" s="3">
        <f t="shared" si="1"/>
        <v>0</v>
      </c>
      <c r="O37" s="3">
        <f t="shared" si="2"/>
        <v>0</v>
      </c>
      <c r="P37" s="3">
        <f t="shared" si="3"/>
        <v>0</v>
      </c>
      <c r="Q37" s="3">
        <f t="shared" si="4"/>
        <v>0</v>
      </c>
      <c r="R37" s="3">
        <f t="shared" si="5"/>
        <v>0</v>
      </c>
    </row>
    <row r="38" spans="1:18" ht="16" x14ac:dyDescent="0.2">
      <c r="A38" s="16" t="s">
        <v>72</v>
      </c>
      <c r="B38" s="3">
        <v>496</v>
      </c>
      <c r="C38" s="3">
        <v>20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" t="s">
        <v>73</v>
      </c>
      <c r="K38" s="16" t="s">
        <v>72</v>
      </c>
      <c r="L38" s="3">
        <v>100</v>
      </c>
      <c r="M38" s="3">
        <f t="shared" si="0"/>
        <v>1.6129032258064517E-5</v>
      </c>
      <c r="N38" s="3">
        <f t="shared" si="1"/>
        <v>0</v>
      </c>
      <c r="O38" s="3">
        <f t="shared" si="2"/>
        <v>0</v>
      </c>
      <c r="P38" s="3">
        <f t="shared" si="3"/>
        <v>0</v>
      </c>
      <c r="Q38" s="3">
        <f t="shared" si="4"/>
        <v>0</v>
      </c>
      <c r="R38" s="3">
        <f t="shared" si="5"/>
        <v>0</v>
      </c>
    </row>
    <row r="39" spans="1:18" x14ac:dyDescent="0.2">
      <c r="A39" s="2" t="s">
        <v>74</v>
      </c>
      <c r="B39" s="3">
        <v>3380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2" t="s">
        <v>75</v>
      </c>
      <c r="K39" s="2" t="s">
        <v>74</v>
      </c>
      <c r="L39" s="3">
        <v>100</v>
      </c>
      <c r="M39" s="3">
        <f t="shared" si="0"/>
        <v>0</v>
      </c>
      <c r="N39" s="3">
        <f t="shared" si="1"/>
        <v>0</v>
      </c>
      <c r="O39" s="3">
        <f t="shared" si="2"/>
        <v>0</v>
      </c>
      <c r="P39" s="3">
        <f t="shared" si="3"/>
        <v>0</v>
      </c>
      <c r="Q39" s="3">
        <f t="shared" si="4"/>
        <v>0</v>
      </c>
      <c r="R39" s="3">
        <f t="shared" si="5"/>
        <v>0</v>
      </c>
    </row>
    <row r="40" spans="1:18" x14ac:dyDescent="0.2">
      <c r="A40" s="14" t="s">
        <v>76</v>
      </c>
      <c r="B40" s="3">
        <v>2425</v>
      </c>
      <c r="C40" s="3">
        <v>64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  <c r="I40" s="2" t="s">
        <v>77</v>
      </c>
      <c r="K40" s="14" t="s">
        <v>76</v>
      </c>
      <c r="L40" s="3">
        <v>100</v>
      </c>
      <c r="M40" s="3">
        <f t="shared" si="0"/>
        <v>1.0556701030927835E-5</v>
      </c>
      <c r="N40" s="3">
        <f t="shared" si="1"/>
        <v>1.6494845360824743E-7</v>
      </c>
      <c r="O40" s="3">
        <f t="shared" si="2"/>
        <v>0</v>
      </c>
      <c r="P40" s="3">
        <f t="shared" si="3"/>
        <v>0</v>
      </c>
      <c r="Q40" s="3">
        <f t="shared" si="4"/>
        <v>0</v>
      </c>
      <c r="R40" s="3">
        <f t="shared" si="5"/>
        <v>0</v>
      </c>
    </row>
    <row r="41" spans="1:18" x14ac:dyDescent="0.2">
      <c r="A41" s="2" t="s">
        <v>78</v>
      </c>
      <c r="B41" s="3">
        <v>1655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2" t="s">
        <v>79</v>
      </c>
      <c r="K41" s="2" t="s">
        <v>78</v>
      </c>
      <c r="L41" s="3">
        <v>100</v>
      </c>
      <c r="M41" s="3">
        <f t="shared" si="0"/>
        <v>0</v>
      </c>
      <c r="N41" s="3">
        <f t="shared" si="1"/>
        <v>0</v>
      </c>
      <c r="O41" s="3">
        <f t="shared" si="2"/>
        <v>0</v>
      </c>
      <c r="P41" s="3">
        <f t="shared" si="3"/>
        <v>0</v>
      </c>
      <c r="Q41" s="3">
        <f t="shared" si="4"/>
        <v>0</v>
      </c>
      <c r="R41" s="3">
        <f t="shared" si="5"/>
        <v>0</v>
      </c>
    </row>
    <row r="42" spans="1:18" x14ac:dyDescent="0.2">
      <c r="A42" s="14" t="s">
        <v>80</v>
      </c>
      <c r="B42" s="3">
        <v>1025</v>
      </c>
      <c r="C42" s="3">
        <v>67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2" t="s">
        <v>81</v>
      </c>
      <c r="K42" s="14" t="s">
        <v>80</v>
      </c>
      <c r="L42" s="3">
        <v>100</v>
      </c>
      <c r="M42" s="3">
        <f t="shared" si="0"/>
        <v>2.6146341463414635E-5</v>
      </c>
      <c r="N42" s="3">
        <f t="shared" si="1"/>
        <v>0</v>
      </c>
      <c r="O42" s="3">
        <f t="shared" si="2"/>
        <v>0</v>
      </c>
      <c r="P42" s="3">
        <f t="shared" si="3"/>
        <v>0</v>
      </c>
      <c r="Q42" s="3">
        <f t="shared" si="4"/>
        <v>0</v>
      </c>
      <c r="R42" s="3">
        <f t="shared" si="5"/>
        <v>0</v>
      </c>
    </row>
    <row r="43" spans="1:18" x14ac:dyDescent="0.15">
      <c r="A43" s="17" t="s">
        <v>82</v>
      </c>
      <c r="B43" s="1">
        <v>789</v>
      </c>
      <c r="C43" s="3">
        <v>500</v>
      </c>
      <c r="D43" s="3">
        <v>500</v>
      </c>
      <c r="E43" s="1">
        <v>67</v>
      </c>
      <c r="F43" s="1">
        <v>64</v>
      </c>
      <c r="G43" s="1">
        <v>46</v>
      </c>
      <c r="H43" s="1">
        <v>29</v>
      </c>
      <c r="I43" s="26" t="s">
        <v>83</v>
      </c>
      <c r="K43" s="17" t="s">
        <v>82</v>
      </c>
      <c r="L43" s="3">
        <v>100</v>
      </c>
      <c r="M43" s="3">
        <f t="shared" si="0"/>
        <v>2.5348542458808617E-4</v>
      </c>
      <c r="N43" s="3">
        <f t="shared" si="1"/>
        <v>2.5348542458808617E-4</v>
      </c>
      <c r="O43" s="3">
        <f t="shared" si="2"/>
        <v>3.3967046894803547E-5</v>
      </c>
      <c r="P43" s="3">
        <f t="shared" si="3"/>
        <v>3.2446134347275032E-5</v>
      </c>
      <c r="Q43" s="3">
        <f t="shared" si="4"/>
        <v>2.332065906210393E-5</v>
      </c>
      <c r="R43" s="3">
        <f t="shared" si="5"/>
        <v>1.4702154626109E-5</v>
      </c>
    </row>
    <row r="44" spans="1:18" x14ac:dyDescent="0.15">
      <c r="A44" s="17" t="s">
        <v>84</v>
      </c>
      <c r="B44" s="1">
        <v>1729</v>
      </c>
      <c r="C44" s="3">
        <v>500</v>
      </c>
      <c r="D44" s="3">
        <v>500</v>
      </c>
      <c r="E44" s="1">
        <v>63</v>
      </c>
      <c r="F44" s="1">
        <v>58</v>
      </c>
      <c r="G44" s="1">
        <v>28</v>
      </c>
      <c r="H44" s="1">
        <v>9</v>
      </c>
      <c r="I44" s="26" t="s">
        <v>85</v>
      </c>
      <c r="K44" s="17" t="s">
        <v>84</v>
      </c>
      <c r="L44" s="3">
        <v>100</v>
      </c>
      <c r="M44" s="3">
        <f t="shared" si="0"/>
        <v>1.156737998843262E-4</v>
      </c>
      <c r="N44" s="3">
        <f t="shared" si="1"/>
        <v>1.156737998843262E-4</v>
      </c>
      <c r="O44" s="3">
        <f t="shared" si="2"/>
        <v>1.4574898785425101E-5</v>
      </c>
      <c r="P44" s="3">
        <f t="shared" si="3"/>
        <v>1.3418160786581839E-5</v>
      </c>
      <c r="Q44" s="3">
        <f t="shared" si="4"/>
        <v>6.4777327935222675E-6</v>
      </c>
      <c r="R44" s="3">
        <f t="shared" si="5"/>
        <v>2.0821283979178715E-6</v>
      </c>
    </row>
    <row r="45" spans="1:18" x14ac:dyDescent="0.2">
      <c r="A45" s="2" t="s">
        <v>86</v>
      </c>
      <c r="B45" s="3">
        <v>1600</v>
      </c>
      <c r="C45" s="3">
        <v>52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2" t="s">
        <v>87</v>
      </c>
      <c r="K45" s="2" t="s">
        <v>86</v>
      </c>
      <c r="L45" s="3">
        <v>100</v>
      </c>
      <c r="M45" s="3">
        <f t="shared" si="0"/>
        <v>1.2999999999999999E-5</v>
      </c>
      <c r="N45" s="3">
        <f t="shared" si="1"/>
        <v>0</v>
      </c>
      <c r="O45" s="3">
        <f t="shared" si="2"/>
        <v>0</v>
      </c>
      <c r="P45" s="3">
        <f t="shared" si="3"/>
        <v>0</v>
      </c>
      <c r="Q45" s="3">
        <f t="shared" si="4"/>
        <v>0</v>
      </c>
      <c r="R45" s="3">
        <f t="shared" si="5"/>
        <v>0</v>
      </c>
    </row>
    <row r="46" spans="1:18" x14ac:dyDescent="0.2">
      <c r="A46" s="2" t="s">
        <v>88</v>
      </c>
      <c r="B46" s="3">
        <v>4793</v>
      </c>
      <c r="C46" s="3">
        <v>1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2" t="s">
        <v>89</v>
      </c>
      <c r="K46" s="2" t="s">
        <v>88</v>
      </c>
      <c r="L46" s="3">
        <v>100</v>
      </c>
      <c r="M46" s="3">
        <f t="shared" si="0"/>
        <v>8.3455038597955346E-8</v>
      </c>
      <c r="N46" s="3">
        <f t="shared" si="1"/>
        <v>8.3455038597955346E-8</v>
      </c>
      <c r="O46" s="3">
        <f t="shared" si="2"/>
        <v>0</v>
      </c>
      <c r="P46" s="3">
        <f t="shared" si="3"/>
        <v>0</v>
      </c>
      <c r="Q46" s="3">
        <f t="shared" si="4"/>
        <v>0</v>
      </c>
      <c r="R46" s="3">
        <f t="shared" si="5"/>
        <v>0</v>
      </c>
    </row>
    <row r="47" spans="1:18" ht="16" x14ac:dyDescent="0.2">
      <c r="A47" s="16" t="s">
        <v>90</v>
      </c>
      <c r="B47" s="3">
        <v>1404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2" t="s">
        <v>91</v>
      </c>
      <c r="K47" s="16" t="s">
        <v>90</v>
      </c>
      <c r="L47" s="3">
        <v>100</v>
      </c>
      <c r="M47" s="3">
        <f t="shared" si="0"/>
        <v>0</v>
      </c>
      <c r="N47" s="3">
        <f t="shared" si="1"/>
        <v>0</v>
      </c>
      <c r="O47" s="3">
        <f t="shared" si="2"/>
        <v>0</v>
      </c>
      <c r="P47" s="3">
        <f t="shared" si="3"/>
        <v>0</v>
      </c>
      <c r="Q47" s="3">
        <f t="shared" si="4"/>
        <v>0</v>
      </c>
      <c r="R47" s="3">
        <f t="shared" si="5"/>
        <v>0</v>
      </c>
    </row>
    <row r="48" spans="1:18" ht="16" x14ac:dyDescent="0.2">
      <c r="A48" s="16" t="s">
        <v>92</v>
      </c>
      <c r="B48" s="3">
        <v>2806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2" t="s">
        <v>93</v>
      </c>
      <c r="K48" s="16" t="s">
        <v>92</v>
      </c>
      <c r="L48" s="3">
        <v>100</v>
      </c>
      <c r="M48" s="3">
        <f t="shared" si="0"/>
        <v>0</v>
      </c>
      <c r="N48" s="3">
        <f t="shared" si="1"/>
        <v>0</v>
      </c>
      <c r="O48" s="3">
        <f t="shared" si="2"/>
        <v>0</v>
      </c>
      <c r="P48" s="3">
        <f t="shared" si="3"/>
        <v>0</v>
      </c>
      <c r="Q48" s="3">
        <f t="shared" si="4"/>
        <v>0</v>
      </c>
      <c r="R48" s="3">
        <f t="shared" si="5"/>
        <v>0</v>
      </c>
    </row>
    <row r="49" spans="1:18" x14ac:dyDescent="0.2">
      <c r="A49" s="2" t="s">
        <v>94</v>
      </c>
      <c r="B49" s="3">
        <v>2416</v>
      </c>
      <c r="C49" s="3">
        <v>129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2" t="s">
        <v>95</v>
      </c>
      <c r="K49" s="2" t="s">
        <v>94</v>
      </c>
      <c r="L49" s="3">
        <v>100</v>
      </c>
      <c r="M49" s="3">
        <f t="shared" si="0"/>
        <v>2.1357615894039737E-5</v>
      </c>
      <c r="N49" s="3">
        <f t="shared" si="1"/>
        <v>0</v>
      </c>
      <c r="O49" s="3">
        <f t="shared" si="2"/>
        <v>0</v>
      </c>
      <c r="P49" s="3">
        <f t="shared" si="3"/>
        <v>0</v>
      </c>
      <c r="Q49" s="3">
        <f t="shared" si="4"/>
        <v>0</v>
      </c>
      <c r="R49" s="3">
        <f t="shared" si="5"/>
        <v>0</v>
      </c>
    </row>
    <row r="50" spans="1:18" x14ac:dyDescent="0.2">
      <c r="A50" s="14" t="s">
        <v>96</v>
      </c>
      <c r="B50" s="3">
        <v>1665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2" t="s">
        <v>97</v>
      </c>
      <c r="K50" s="14" t="s">
        <v>96</v>
      </c>
      <c r="L50" s="3">
        <v>100</v>
      </c>
      <c r="M50" s="3">
        <f t="shared" si="0"/>
        <v>2.4024024024024026E-7</v>
      </c>
      <c r="N50" s="3">
        <f t="shared" si="1"/>
        <v>0</v>
      </c>
      <c r="O50" s="3">
        <f t="shared" si="2"/>
        <v>0</v>
      </c>
      <c r="P50" s="3">
        <f t="shared" si="3"/>
        <v>0</v>
      </c>
      <c r="Q50" s="3">
        <f t="shared" si="4"/>
        <v>0</v>
      </c>
      <c r="R50" s="3">
        <f t="shared" si="5"/>
        <v>0</v>
      </c>
    </row>
    <row r="51" spans="1:18" x14ac:dyDescent="0.2">
      <c r="A51" s="20" t="s">
        <v>98</v>
      </c>
      <c r="B51" s="3">
        <v>236</v>
      </c>
      <c r="C51" s="3">
        <v>2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2" t="s">
        <v>99</v>
      </c>
      <c r="K51" s="20" t="s">
        <v>98</v>
      </c>
      <c r="L51" s="3">
        <v>100</v>
      </c>
      <c r="M51" s="3">
        <f t="shared" si="0"/>
        <v>3.3898305084745763E-6</v>
      </c>
      <c r="N51" s="3">
        <f t="shared" si="1"/>
        <v>0</v>
      </c>
      <c r="O51" s="3">
        <f t="shared" si="2"/>
        <v>0</v>
      </c>
      <c r="P51" s="3">
        <f t="shared" si="3"/>
        <v>0</v>
      </c>
      <c r="Q51" s="3">
        <f t="shared" si="4"/>
        <v>0</v>
      </c>
      <c r="R51" s="3">
        <f t="shared" si="5"/>
        <v>0</v>
      </c>
    </row>
    <row r="52" spans="1:18" ht="16" x14ac:dyDescent="0.2">
      <c r="A52" s="18" t="s">
        <v>100</v>
      </c>
      <c r="B52" s="23">
        <v>431</v>
      </c>
      <c r="C52" s="23">
        <v>223</v>
      </c>
      <c r="D52" s="23">
        <v>31</v>
      </c>
      <c r="E52" s="23">
        <v>7</v>
      </c>
      <c r="F52" s="23">
        <v>4</v>
      </c>
      <c r="G52" s="23">
        <v>2</v>
      </c>
      <c r="H52" s="8">
        <v>0</v>
      </c>
      <c r="I52" s="29" t="s">
        <v>101</v>
      </c>
      <c r="K52" s="18" t="s">
        <v>100</v>
      </c>
      <c r="L52" s="3">
        <v>100</v>
      </c>
      <c r="M52" s="3">
        <f t="shared" si="0"/>
        <v>2.0696055684454756E-4</v>
      </c>
      <c r="N52" s="3">
        <f t="shared" si="1"/>
        <v>2.8770301624129929E-5</v>
      </c>
      <c r="O52" s="3">
        <f t="shared" si="2"/>
        <v>6.4965197215777259E-6</v>
      </c>
      <c r="P52" s="3">
        <f t="shared" si="3"/>
        <v>3.7122969837587007E-6</v>
      </c>
      <c r="Q52" s="3">
        <f t="shared" si="4"/>
        <v>1.8561484918793504E-6</v>
      </c>
      <c r="R52" s="3">
        <f t="shared" si="5"/>
        <v>0</v>
      </c>
    </row>
    <row r="53" spans="1:18" x14ac:dyDescent="0.2">
      <c r="A53" s="21" t="s">
        <v>102</v>
      </c>
      <c r="B53" s="1">
        <v>579</v>
      </c>
      <c r="C53" s="1">
        <v>62</v>
      </c>
      <c r="D53" s="1">
        <v>16</v>
      </c>
      <c r="E53" s="3">
        <v>0</v>
      </c>
      <c r="F53" s="3">
        <v>0</v>
      </c>
      <c r="G53" s="3">
        <v>0</v>
      </c>
      <c r="H53" s="3">
        <v>0</v>
      </c>
      <c r="I53" s="26" t="s">
        <v>103</v>
      </c>
      <c r="K53" s="21" t="s">
        <v>102</v>
      </c>
      <c r="L53" s="3">
        <v>100</v>
      </c>
      <c r="M53" s="3">
        <f t="shared" si="0"/>
        <v>4.2832469775474956E-5</v>
      </c>
      <c r="N53" s="3">
        <f t="shared" si="1"/>
        <v>1.1053540587219344E-5</v>
      </c>
      <c r="O53" s="3">
        <f t="shared" si="2"/>
        <v>0</v>
      </c>
      <c r="P53" s="3">
        <f t="shared" si="3"/>
        <v>0</v>
      </c>
      <c r="Q53" s="3">
        <f t="shared" si="4"/>
        <v>0</v>
      </c>
      <c r="R53" s="3">
        <f t="shared" si="5"/>
        <v>0</v>
      </c>
    </row>
    <row r="54" spans="1:18" x14ac:dyDescent="0.2">
      <c r="A54" s="2" t="s">
        <v>104</v>
      </c>
      <c r="B54" s="3">
        <v>247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2" t="s">
        <v>105</v>
      </c>
      <c r="K54" s="2" t="s">
        <v>104</v>
      </c>
      <c r="L54" s="3">
        <v>100</v>
      </c>
      <c r="M54" s="3">
        <f t="shared" si="0"/>
        <v>0</v>
      </c>
      <c r="N54" s="3">
        <f t="shared" si="1"/>
        <v>0</v>
      </c>
      <c r="O54" s="3">
        <f t="shared" si="2"/>
        <v>0</v>
      </c>
      <c r="P54" s="3">
        <f t="shared" si="3"/>
        <v>0</v>
      </c>
      <c r="Q54" s="3">
        <f t="shared" si="4"/>
        <v>0</v>
      </c>
      <c r="R54" s="3">
        <f t="shared" si="5"/>
        <v>0</v>
      </c>
    </row>
    <row r="55" spans="1:18" x14ac:dyDescent="0.2">
      <c r="A55" s="2" t="s">
        <v>106</v>
      </c>
      <c r="B55" s="3">
        <v>3735</v>
      </c>
      <c r="C55" s="3">
        <v>120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2" t="s">
        <v>107</v>
      </c>
      <c r="K55" s="2" t="s">
        <v>106</v>
      </c>
      <c r="L55" s="3">
        <v>100</v>
      </c>
      <c r="M55" s="3">
        <f t="shared" si="0"/>
        <v>1.285140562248996E-5</v>
      </c>
      <c r="N55" s="3">
        <f t="shared" si="1"/>
        <v>0</v>
      </c>
      <c r="O55" s="3">
        <f t="shared" si="2"/>
        <v>0</v>
      </c>
      <c r="P55" s="3">
        <f t="shared" si="3"/>
        <v>0</v>
      </c>
      <c r="Q55" s="3">
        <f t="shared" si="4"/>
        <v>0</v>
      </c>
      <c r="R55" s="3">
        <f t="shared" si="5"/>
        <v>0</v>
      </c>
    </row>
    <row r="56" spans="1:18" ht="16" x14ac:dyDescent="0.2">
      <c r="A56" s="16" t="s">
        <v>108</v>
      </c>
      <c r="B56" s="3">
        <v>10966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2" t="s">
        <v>109</v>
      </c>
      <c r="K56" s="16" t="s">
        <v>108</v>
      </c>
      <c r="L56" s="3">
        <v>100</v>
      </c>
      <c r="M56" s="3">
        <f t="shared" si="0"/>
        <v>0</v>
      </c>
      <c r="N56" s="3">
        <f t="shared" si="1"/>
        <v>0</v>
      </c>
      <c r="O56" s="3">
        <f t="shared" si="2"/>
        <v>0</v>
      </c>
      <c r="P56" s="3">
        <f t="shared" si="3"/>
        <v>0</v>
      </c>
      <c r="Q56" s="3">
        <f t="shared" si="4"/>
        <v>0</v>
      </c>
      <c r="R56" s="3">
        <f t="shared" si="5"/>
        <v>0</v>
      </c>
    </row>
    <row r="57" spans="1:18" ht="16" x14ac:dyDescent="0.2">
      <c r="A57" s="16" t="s">
        <v>110</v>
      </c>
      <c r="B57" s="3">
        <v>11349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2" t="s">
        <v>111</v>
      </c>
      <c r="K57" s="16" t="s">
        <v>110</v>
      </c>
      <c r="L57" s="3">
        <v>100</v>
      </c>
      <c r="M57" s="3">
        <f t="shared" si="0"/>
        <v>0</v>
      </c>
      <c r="N57" s="3">
        <f t="shared" si="1"/>
        <v>0</v>
      </c>
      <c r="O57" s="3">
        <f t="shared" si="2"/>
        <v>0</v>
      </c>
      <c r="P57" s="3">
        <f t="shared" si="3"/>
        <v>0</v>
      </c>
      <c r="Q57" s="3">
        <f t="shared" si="4"/>
        <v>0</v>
      </c>
      <c r="R57" s="3">
        <f t="shared" si="5"/>
        <v>0</v>
      </c>
    </row>
    <row r="58" spans="1:18" ht="16" x14ac:dyDescent="0.2">
      <c r="A58" s="18" t="s">
        <v>112</v>
      </c>
      <c r="B58" s="23">
        <v>2365</v>
      </c>
      <c r="C58" s="23">
        <v>66</v>
      </c>
      <c r="D58" s="23">
        <v>9</v>
      </c>
      <c r="E58" s="23">
        <v>3</v>
      </c>
      <c r="F58" s="23">
        <v>3</v>
      </c>
      <c r="G58" s="23">
        <v>1</v>
      </c>
      <c r="H58" s="8">
        <v>0</v>
      </c>
      <c r="I58" s="29" t="s">
        <v>113</v>
      </c>
      <c r="K58" s="18" t="s">
        <v>112</v>
      </c>
      <c r="L58" s="3">
        <v>100</v>
      </c>
      <c r="M58" s="3">
        <f t="shared" si="0"/>
        <v>1.1162790697674418E-5</v>
      </c>
      <c r="N58" s="3">
        <f t="shared" si="1"/>
        <v>1.522198731501057E-6</v>
      </c>
      <c r="O58" s="3">
        <f t="shared" si="2"/>
        <v>5.0739957716701907E-7</v>
      </c>
      <c r="P58" s="3">
        <f t="shared" si="3"/>
        <v>5.0739957716701907E-7</v>
      </c>
      <c r="Q58" s="3">
        <f t="shared" si="4"/>
        <v>1.6913319238900633E-7</v>
      </c>
      <c r="R58" s="3">
        <f t="shared" si="5"/>
        <v>0</v>
      </c>
    </row>
    <row r="59" spans="1:18" x14ac:dyDescent="0.2">
      <c r="A59" s="2" t="s">
        <v>114</v>
      </c>
      <c r="B59" s="3">
        <v>882</v>
      </c>
      <c r="C59" s="3">
        <v>75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2" t="s">
        <v>115</v>
      </c>
      <c r="K59" s="2" t="s">
        <v>114</v>
      </c>
      <c r="L59" s="3">
        <v>100</v>
      </c>
      <c r="M59" s="3">
        <f t="shared" si="0"/>
        <v>3.401360544217687E-5</v>
      </c>
      <c r="N59" s="3">
        <f t="shared" si="1"/>
        <v>0</v>
      </c>
      <c r="O59" s="3">
        <f t="shared" si="2"/>
        <v>0</v>
      </c>
      <c r="P59" s="3">
        <f t="shared" si="3"/>
        <v>0</v>
      </c>
      <c r="Q59" s="3">
        <f t="shared" si="4"/>
        <v>0</v>
      </c>
      <c r="R59" s="3">
        <f t="shared" si="5"/>
        <v>0</v>
      </c>
    </row>
    <row r="60" spans="1:18" x14ac:dyDescent="0.2">
      <c r="A60" s="14" t="s">
        <v>116</v>
      </c>
      <c r="B60" s="3">
        <v>417</v>
      </c>
      <c r="C60" s="3">
        <v>32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2" t="s">
        <v>117</v>
      </c>
      <c r="K60" s="14" t="s">
        <v>116</v>
      </c>
      <c r="L60" s="3">
        <v>100</v>
      </c>
      <c r="M60" s="3">
        <f t="shared" si="0"/>
        <v>3.069544364508393E-5</v>
      </c>
      <c r="N60" s="3">
        <f t="shared" si="1"/>
        <v>0</v>
      </c>
      <c r="O60" s="3">
        <f t="shared" si="2"/>
        <v>0</v>
      </c>
      <c r="P60" s="3">
        <f t="shared" si="3"/>
        <v>0</v>
      </c>
      <c r="Q60" s="3">
        <f t="shared" si="4"/>
        <v>0</v>
      </c>
      <c r="R60" s="3">
        <f t="shared" si="5"/>
        <v>0</v>
      </c>
    </row>
    <row r="61" spans="1:18" x14ac:dyDescent="0.2">
      <c r="A61" s="2" t="s">
        <v>118</v>
      </c>
      <c r="B61" s="3">
        <v>1839</v>
      </c>
      <c r="C61" s="3">
        <v>31</v>
      </c>
      <c r="D61" s="3">
        <v>1</v>
      </c>
      <c r="E61" s="3">
        <v>0</v>
      </c>
      <c r="F61" s="3">
        <v>0</v>
      </c>
      <c r="G61" s="3">
        <v>0</v>
      </c>
      <c r="H61" s="3">
        <v>0</v>
      </c>
      <c r="I61" s="2" t="s">
        <v>119</v>
      </c>
      <c r="K61" s="2" t="s">
        <v>118</v>
      </c>
      <c r="L61" s="3">
        <v>100</v>
      </c>
      <c r="M61" s="3">
        <f t="shared" si="0"/>
        <v>6.7427949972811307E-6</v>
      </c>
      <c r="N61" s="3">
        <f t="shared" si="1"/>
        <v>2.175095160413268E-7</v>
      </c>
      <c r="O61" s="3">
        <f t="shared" si="2"/>
        <v>0</v>
      </c>
      <c r="P61" s="3">
        <f t="shared" si="3"/>
        <v>0</v>
      </c>
      <c r="Q61" s="3">
        <f t="shared" si="4"/>
        <v>0</v>
      </c>
      <c r="R61" s="3">
        <f t="shared" si="5"/>
        <v>0</v>
      </c>
    </row>
    <row r="62" spans="1:18" x14ac:dyDescent="0.2">
      <c r="A62" s="22" t="s">
        <v>120</v>
      </c>
      <c r="B62" s="7">
        <v>7882</v>
      </c>
      <c r="C62" s="7">
        <v>25</v>
      </c>
      <c r="D62" s="7">
        <v>3</v>
      </c>
      <c r="E62" s="7">
        <v>1</v>
      </c>
      <c r="F62" s="7">
        <v>1</v>
      </c>
      <c r="G62" s="8">
        <v>0</v>
      </c>
      <c r="H62" s="8">
        <v>0</v>
      </c>
      <c r="I62" s="19" t="s">
        <v>121</v>
      </c>
      <c r="K62" s="22" t="s">
        <v>120</v>
      </c>
      <c r="L62" s="3">
        <v>100</v>
      </c>
      <c r="M62" s="3">
        <f t="shared" si="0"/>
        <v>1.268713524486171E-6</v>
      </c>
      <c r="N62" s="3">
        <f t="shared" si="1"/>
        <v>1.5224562293834054E-7</v>
      </c>
      <c r="O62" s="3">
        <f t="shared" si="2"/>
        <v>5.0748540979446841E-8</v>
      </c>
      <c r="P62" s="3">
        <f t="shared" si="3"/>
        <v>5.0748540979446841E-8</v>
      </c>
      <c r="Q62" s="3">
        <f t="shared" si="4"/>
        <v>0</v>
      </c>
      <c r="R62" s="3">
        <f t="shared" si="5"/>
        <v>0</v>
      </c>
    </row>
    <row r="63" spans="1:18" ht="16" x14ac:dyDescent="0.2">
      <c r="A63" s="16" t="s">
        <v>122</v>
      </c>
      <c r="B63" s="3">
        <v>4706</v>
      </c>
      <c r="C63" s="3">
        <v>8</v>
      </c>
      <c r="D63" s="3">
        <v>9</v>
      </c>
      <c r="E63" s="3">
        <v>2</v>
      </c>
      <c r="F63" s="3">
        <v>1</v>
      </c>
      <c r="G63" s="3">
        <v>0</v>
      </c>
      <c r="H63" s="3">
        <v>0</v>
      </c>
      <c r="I63" s="2" t="s">
        <v>123</v>
      </c>
      <c r="K63" s="16" t="s">
        <v>122</v>
      </c>
      <c r="L63" s="3">
        <v>100</v>
      </c>
      <c r="M63" s="3">
        <f t="shared" si="0"/>
        <v>6.7998300042498937E-7</v>
      </c>
      <c r="N63" s="3">
        <f t="shared" si="1"/>
        <v>7.64980875478113E-7</v>
      </c>
      <c r="O63" s="3">
        <f t="shared" si="2"/>
        <v>1.6999575010624734E-7</v>
      </c>
      <c r="P63" s="3">
        <f t="shared" si="3"/>
        <v>8.4997875053123671E-8</v>
      </c>
      <c r="Q63" s="3">
        <f t="shared" si="4"/>
        <v>0</v>
      </c>
      <c r="R63" s="3">
        <f t="shared" si="5"/>
        <v>0</v>
      </c>
    </row>
    <row r="64" spans="1:18" ht="16" x14ac:dyDescent="0.2">
      <c r="A64" s="16" t="s">
        <v>124</v>
      </c>
      <c r="B64" s="3">
        <v>315</v>
      </c>
      <c r="C64" s="3">
        <v>3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2" t="s">
        <v>125</v>
      </c>
      <c r="K64" s="16" t="s">
        <v>124</v>
      </c>
      <c r="L64" s="3">
        <v>100</v>
      </c>
      <c r="M64" s="3">
        <f t="shared" si="0"/>
        <v>3.8095238095238094E-6</v>
      </c>
      <c r="N64" s="3">
        <f t="shared" si="1"/>
        <v>0</v>
      </c>
      <c r="O64" s="3">
        <f t="shared" si="2"/>
        <v>0</v>
      </c>
      <c r="P64" s="3">
        <f t="shared" si="3"/>
        <v>0</v>
      </c>
      <c r="Q64" s="3">
        <f t="shared" si="4"/>
        <v>0</v>
      </c>
      <c r="R64" s="3">
        <f t="shared" si="5"/>
        <v>0</v>
      </c>
    </row>
    <row r="65" spans="1:18" x14ac:dyDescent="0.15">
      <c r="A65" s="17" t="s">
        <v>126</v>
      </c>
      <c r="B65" s="1">
        <v>336</v>
      </c>
      <c r="C65" s="1">
        <v>180</v>
      </c>
      <c r="D65" s="1">
        <v>107</v>
      </c>
      <c r="E65" s="1">
        <v>12</v>
      </c>
      <c r="F65" s="1">
        <v>22</v>
      </c>
      <c r="G65" s="1">
        <v>11</v>
      </c>
      <c r="H65" s="1">
        <v>6</v>
      </c>
      <c r="I65" s="26" t="s">
        <v>127</v>
      </c>
      <c r="K65" s="17" t="s">
        <v>126</v>
      </c>
      <c r="L65" s="3">
        <v>100</v>
      </c>
      <c r="M65" s="3">
        <f t="shared" si="0"/>
        <v>2.1428571428571427E-4</v>
      </c>
      <c r="N65" s="3">
        <f t="shared" si="1"/>
        <v>1.2738095238095238E-4</v>
      </c>
      <c r="O65" s="3">
        <f t="shared" si="2"/>
        <v>1.4285714285714285E-5</v>
      </c>
      <c r="P65" s="3">
        <f t="shared" si="3"/>
        <v>2.6190476190476189E-5</v>
      </c>
      <c r="Q65" s="3">
        <f t="shared" si="4"/>
        <v>1.3095238095238094E-5</v>
      </c>
      <c r="R65" s="3">
        <f t="shared" si="5"/>
        <v>7.1428571428571427E-6</v>
      </c>
    </row>
    <row r="66" spans="1:18" x14ac:dyDescent="0.15">
      <c r="A66" s="17" t="s">
        <v>128</v>
      </c>
      <c r="B66" s="3">
        <v>348</v>
      </c>
      <c r="C66" s="3">
        <v>85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2" t="s">
        <v>129</v>
      </c>
      <c r="K66" s="17" t="s">
        <v>128</v>
      </c>
      <c r="L66" s="3">
        <v>100</v>
      </c>
      <c r="M66" s="3">
        <f t="shared" si="0"/>
        <v>9.7701149425287361E-5</v>
      </c>
      <c r="N66" s="3">
        <f t="shared" si="1"/>
        <v>0</v>
      </c>
      <c r="O66" s="3">
        <f t="shared" si="2"/>
        <v>0</v>
      </c>
      <c r="P66" s="3">
        <f t="shared" si="3"/>
        <v>0</v>
      </c>
      <c r="Q66" s="3">
        <f t="shared" si="4"/>
        <v>0</v>
      </c>
      <c r="R66" s="3">
        <f t="shared" si="5"/>
        <v>0</v>
      </c>
    </row>
    <row r="67" spans="1:18" x14ac:dyDescent="0.2">
      <c r="A67" s="21" t="s">
        <v>130</v>
      </c>
      <c r="B67" s="3">
        <v>2259</v>
      </c>
      <c r="C67" s="3">
        <v>22</v>
      </c>
      <c r="D67" s="3">
        <v>64</v>
      </c>
      <c r="E67" s="3">
        <v>0</v>
      </c>
      <c r="F67" s="3">
        <v>0</v>
      </c>
      <c r="G67" s="3">
        <v>0</v>
      </c>
      <c r="H67" s="3">
        <v>0</v>
      </c>
      <c r="I67" s="24" t="s">
        <v>131</v>
      </c>
      <c r="K67" s="21" t="s">
        <v>130</v>
      </c>
      <c r="L67" s="3">
        <v>100</v>
      </c>
      <c r="M67" s="3">
        <f t="shared" ref="M67:M78" si="6">C67*2/(B67*5*10^3)</f>
        <v>3.8955289951305884E-6</v>
      </c>
      <c r="N67" s="3">
        <f t="shared" ref="N67:N78" si="7">D67*2/(B67*5*10^3)</f>
        <v>1.1332447985834439E-5</v>
      </c>
      <c r="O67" s="3">
        <f t="shared" ref="O67:O78" si="8">E67*2/(B67*5*10^3)</f>
        <v>0</v>
      </c>
      <c r="P67" s="3">
        <f t="shared" ref="P67:P78" si="9">F67*2/(B67*5*10^3)</f>
        <v>0</v>
      </c>
      <c r="Q67" s="3">
        <f t="shared" ref="Q67:Q78" si="10">G67*2/(B67*5*10^3)</f>
        <v>0</v>
      </c>
      <c r="R67" s="3">
        <f t="shared" ref="R67:R78" si="11">H67*2/(B67*5*10^3)</f>
        <v>0</v>
      </c>
    </row>
    <row r="68" spans="1:18" x14ac:dyDescent="0.2">
      <c r="A68" s="2" t="s">
        <v>132</v>
      </c>
      <c r="B68" s="3">
        <v>279</v>
      </c>
      <c r="C68" s="3">
        <v>69</v>
      </c>
      <c r="D68" s="3">
        <v>12</v>
      </c>
      <c r="E68" s="3">
        <v>0</v>
      </c>
      <c r="F68" s="3">
        <v>0</v>
      </c>
      <c r="G68" s="3">
        <v>0</v>
      </c>
      <c r="H68" s="3">
        <v>0</v>
      </c>
      <c r="I68" s="2" t="s">
        <v>133</v>
      </c>
      <c r="K68" s="2" t="s">
        <v>132</v>
      </c>
      <c r="L68" s="3">
        <v>100</v>
      </c>
      <c r="M68" s="3">
        <f t="shared" si="6"/>
        <v>9.8924731182795697E-5</v>
      </c>
      <c r="N68" s="3">
        <f t="shared" si="7"/>
        <v>1.7204301075268818E-5</v>
      </c>
      <c r="O68" s="3">
        <f t="shared" si="8"/>
        <v>0</v>
      </c>
      <c r="P68" s="3">
        <f t="shared" si="9"/>
        <v>0</v>
      </c>
      <c r="Q68" s="3">
        <f t="shared" si="10"/>
        <v>0</v>
      </c>
      <c r="R68" s="3">
        <f t="shared" si="11"/>
        <v>0</v>
      </c>
    </row>
    <row r="69" spans="1:18" x14ac:dyDescent="0.15">
      <c r="A69" s="17" t="s">
        <v>134</v>
      </c>
      <c r="B69" s="3">
        <v>344</v>
      </c>
      <c r="C69" s="3">
        <v>65</v>
      </c>
      <c r="D69" s="3">
        <v>1</v>
      </c>
      <c r="E69" s="3">
        <v>0</v>
      </c>
      <c r="F69" s="3">
        <v>0</v>
      </c>
      <c r="G69" s="3">
        <v>0</v>
      </c>
      <c r="H69" s="3">
        <v>0</v>
      </c>
      <c r="I69" s="2" t="s">
        <v>135</v>
      </c>
      <c r="K69" s="17" t="s">
        <v>134</v>
      </c>
      <c r="L69" s="3">
        <v>100</v>
      </c>
      <c r="M69" s="3">
        <f t="shared" si="6"/>
        <v>7.5581395348837212E-5</v>
      </c>
      <c r="N69" s="3">
        <f t="shared" si="7"/>
        <v>1.1627906976744186E-6</v>
      </c>
      <c r="O69" s="3">
        <f t="shared" si="8"/>
        <v>0</v>
      </c>
      <c r="P69" s="3">
        <f t="shared" si="9"/>
        <v>0</v>
      </c>
      <c r="Q69" s="3">
        <f t="shared" si="10"/>
        <v>0</v>
      </c>
      <c r="R69" s="3">
        <f t="shared" si="11"/>
        <v>0</v>
      </c>
    </row>
    <row r="70" spans="1:18" x14ac:dyDescent="0.2">
      <c r="A70" s="2" t="s">
        <v>136</v>
      </c>
      <c r="B70" s="3">
        <v>506</v>
      </c>
      <c r="C70" s="3">
        <v>6</v>
      </c>
      <c r="D70" s="3">
        <v>0</v>
      </c>
      <c r="E70" s="3">
        <v>0</v>
      </c>
      <c r="F70" s="3">
        <v>1</v>
      </c>
      <c r="G70" s="3">
        <v>0</v>
      </c>
      <c r="H70" s="3">
        <v>0</v>
      </c>
      <c r="I70" s="2" t="s">
        <v>137</v>
      </c>
      <c r="K70" s="2" t="s">
        <v>136</v>
      </c>
      <c r="L70" s="3">
        <v>100</v>
      </c>
      <c r="M70" s="3">
        <f t="shared" si="6"/>
        <v>4.7430830039525688E-6</v>
      </c>
      <c r="N70" s="3">
        <f t="shared" si="7"/>
        <v>0</v>
      </c>
      <c r="O70" s="3">
        <f t="shared" si="8"/>
        <v>0</v>
      </c>
      <c r="P70" s="3">
        <f t="shared" si="9"/>
        <v>7.9051383399209484E-7</v>
      </c>
      <c r="Q70" s="3">
        <f t="shared" si="10"/>
        <v>0</v>
      </c>
      <c r="R70" s="3">
        <f t="shared" si="11"/>
        <v>0</v>
      </c>
    </row>
    <row r="71" spans="1:18" x14ac:dyDescent="0.2">
      <c r="A71" s="14" t="s">
        <v>138</v>
      </c>
      <c r="B71" s="3">
        <v>3581</v>
      </c>
      <c r="C71" s="3">
        <v>21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2" t="s">
        <v>139</v>
      </c>
      <c r="K71" s="14" t="s">
        <v>138</v>
      </c>
      <c r="L71" s="3">
        <v>100</v>
      </c>
      <c r="M71" s="3">
        <f t="shared" si="6"/>
        <v>2.3457134878525553E-6</v>
      </c>
      <c r="N71" s="3">
        <f t="shared" si="7"/>
        <v>0</v>
      </c>
      <c r="O71" s="3">
        <f t="shared" si="8"/>
        <v>0</v>
      </c>
      <c r="P71" s="3">
        <f t="shared" si="9"/>
        <v>0</v>
      </c>
      <c r="Q71" s="3">
        <f t="shared" si="10"/>
        <v>0</v>
      </c>
      <c r="R71" s="3">
        <f t="shared" si="11"/>
        <v>0</v>
      </c>
    </row>
    <row r="72" spans="1:18" x14ac:dyDescent="0.15">
      <c r="A72" s="17" t="s">
        <v>140</v>
      </c>
      <c r="B72" s="3">
        <v>355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24" t="s">
        <v>141</v>
      </c>
      <c r="K72" s="17" t="s">
        <v>140</v>
      </c>
      <c r="L72" s="3">
        <v>100</v>
      </c>
      <c r="M72" s="3">
        <f t="shared" si="6"/>
        <v>0</v>
      </c>
      <c r="N72" s="3">
        <f t="shared" si="7"/>
        <v>0</v>
      </c>
      <c r="O72" s="3">
        <f t="shared" si="8"/>
        <v>0</v>
      </c>
      <c r="P72" s="3">
        <f t="shared" si="9"/>
        <v>0</v>
      </c>
      <c r="Q72" s="3">
        <f t="shared" si="10"/>
        <v>0</v>
      </c>
      <c r="R72" s="3">
        <f t="shared" si="11"/>
        <v>0</v>
      </c>
    </row>
    <row r="73" spans="1:18" x14ac:dyDescent="0.2">
      <c r="A73" s="21" t="s">
        <v>142</v>
      </c>
      <c r="B73" s="3">
        <v>264</v>
      </c>
      <c r="C73" s="3">
        <v>2</v>
      </c>
      <c r="D73" s="3">
        <v>2</v>
      </c>
      <c r="E73" s="3">
        <v>0</v>
      </c>
      <c r="F73" s="3">
        <v>0</v>
      </c>
      <c r="G73" s="3">
        <v>0</v>
      </c>
      <c r="H73" s="3">
        <v>0</v>
      </c>
      <c r="I73" s="2" t="s">
        <v>143</v>
      </c>
      <c r="K73" s="21" t="s">
        <v>142</v>
      </c>
      <c r="L73" s="3">
        <v>100</v>
      </c>
      <c r="M73" s="3">
        <f t="shared" si="6"/>
        <v>3.0303030303030305E-6</v>
      </c>
      <c r="N73" s="3">
        <f t="shared" si="7"/>
        <v>3.0303030303030305E-6</v>
      </c>
      <c r="O73" s="3">
        <f t="shared" si="8"/>
        <v>0</v>
      </c>
      <c r="P73" s="3">
        <f t="shared" si="9"/>
        <v>0</v>
      </c>
      <c r="Q73" s="3">
        <f t="shared" si="10"/>
        <v>0</v>
      </c>
      <c r="R73" s="3">
        <f t="shared" si="11"/>
        <v>0</v>
      </c>
    </row>
    <row r="74" spans="1:18" x14ac:dyDescent="0.2">
      <c r="A74" s="2" t="s">
        <v>144</v>
      </c>
      <c r="B74" s="3">
        <v>1136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2" t="s">
        <v>145</v>
      </c>
      <c r="K74" s="2" t="s">
        <v>144</v>
      </c>
      <c r="L74" s="3">
        <v>100</v>
      </c>
      <c r="M74" s="3">
        <f t="shared" si="6"/>
        <v>0</v>
      </c>
      <c r="N74" s="3">
        <f t="shared" si="7"/>
        <v>0</v>
      </c>
      <c r="O74" s="3">
        <f t="shared" si="8"/>
        <v>0</v>
      </c>
      <c r="P74" s="3">
        <f t="shared" si="9"/>
        <v>0</v>
      </c>
      <c r="Q74" s="3">
        <f t="shared" si="10"/>
        <v>0</v>
      </c>
      <c r="R74" s="3">
        <f t="shared" si="11"/>
        <v>0</v>
      </c>
    </row>
    <row r="75" spans="1:18" x14ac:dyDescent="0.2">
      <c r="A75" s="2" t="s">
        <v>146</v>
      </c>
      <c r="B75" s="3">
        <v>247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2" t="s">
        <v>147</v>
      </c>
      <c r="K75" s="2" t="s">
        <v>146</v>
      </c>
      <c r="L75" s="3">
        <v>100</v>
      </c>
      <c r="M75" s="3">
        <f t="shared" si="6"/>
        <v>0</v>
      </c>
      <c r="N75" s="3">
        <f t="shared" si="7"/>
        <v>0</v>
      </c>
      <c r="O75" s="3">
        <f t="shared" si="8"/>
        <v>0</v>
      </c>
      <c r="P75" s="3">
        <f t="shared" si="9"/>
        <v>0</v>
      </c>
      <c r="Q75" s="3">
        <f t="shared" si="10"/>
        <v>0</v>
      </c>
      <c r="R75" s="3">
        <f t="shared" si="11"/>
        <v>0</v>
      </c>
    </row>
    <row r="76" spans="1:18" x14ac:dyDescent="0.2">
      <c r="A76" s="2" t="s">
        <v>148</v>
      </c>
      <c r="B76" s="3">
        <v>7760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2" t="s">
        <v>149</v>
      </c>
      <c r="K76" s="2" t="s">
        <v>148</v>
      </c>
      <c r="L76" s="3">
        <v>100</v>
      </c>
      <c r="M76" s="3">
        <f t="shared" si="6"/>
        <v>0</v>
      </c>
      <c r="N76" s="3">
        <f t="shared" si="7"/>
        <v>0</v>
      </c>
      <c r="O76" s="3">
        <f t="shared" si="8"/>
        <v>0</v>
      </c>
      <c r="P76" s="3">
        <f t="shared" si="9"/>
        <v>0</v>
      </c>
      <c r="Q76" s="3">
        <f t="shared" si="10"/>
        <v>0</v>
      </c>
      <c r="R76" s="3">
        <f t="shared" si="11"/>
        <v>0</v>
      </c>
    </row>
    <row r="77" spans="1:18" x14ac:dyDescent="0.2">
      <c r="A77" s="21" t="s">
        <v>150</v>
      </c>
      <c r="B77" s="3">
        <v>230</v>
      </c>
      <c r="C77" s="3">
        <v>6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2" t="s">
        <v>151</v>
      </c>
      <c r="K77" s="21" t="s">
        <v>150</v>
      </c>
      <c r="L77" s="3">
        <v>100</v>
      </c>
      <c r="M77" s="3">
        <f t="shared" si="6"/>
        <v>1.0434782608695653E-5</v>
      </c>
      <c r="N77" s="3">
        <f t="shared" si="7"/>
        <v>0</v>
      </c>
      <c r="O77" s="3">
        <f t="shared" si="8"/>
        <v>0</v>
      </c>
      <c r="P77" s="3">
        <f t="shared" si="9"/>
        <v>0</v>
      </c>
      <c r="Q77" s="3">
        <f t="shared" si="10"/>
        <v>0</v>
      </c>
      <c r="R77" s="3">
        <f t="shared" si="11"/>
        <v>0</v>
      </c>
    </row>
    <row r="78" spans="1:18" x14ac:dyDescent="0.2">
      <c r="A78" s="21" t="s">
        <v>152</v>
      </c>
      <c r="B78" s="3">
        <v>2434</v>
      </c>
      <c r="C78" s="3">
        <v>31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2" t="s">
        <v>153</v>
      </c>
      <c r="K78" s="21" t="s">
        <v>152</v>
      </c>
      <c r="L78" s="3">
        <v>100</v>
      </c>
      <c r="M78" s="3">
        <f t="shared" si="6"/>
        <v>5.0944946589975346E-6</v>
      </c>
      <c r="N78" s="3">
        <f t="shared" si="7"/>
        <v>0</v>
      </c>
      <c r="O78" s="3">
        <f t="shared" si="8"/>
        <v>0</v>
      </c>
      <c r="P78" s="3">
        <f t="shared" si="9"/>
        <v>0</v>
      </c>
      <c r="Q78" s="3">
        <f t="shared" si="10"/>
        <v>0</v>
      </c>
      <c r="R78" s="3">
        <f t="shared" si="11"/>
        <v>0</v>
      </c>
    </row>
  </sheetData>
  <phoneticPr fontId="2" type="noConversion"/>
  <conditionalFormatting sqref="T1:BF1">
    <cfRule type="duplicateValues" dxfId="7" priority="8"/>
  </conditionalFormatting>
  <conditionalFormatting sqref="BG1:BZ1">
    <cfRule type="duplicateValues" dxfId="6" priority="9"/>
  </conditionalFormatting>
  <conditionalFormatting sqref="A1">
    <cfRule type="duplicateValues" dxfId="5" priority="4"/>
  </conditionalFormatting>
  <conditionalFormatting sqref="A14:A58">
    <cfRule type="duplicateValues" dxfId="4" priority="5"/>
  </conditionalFormatting>
  <conditionalFormatting sqref="A59:A78">
    <cfRule type="duplicateValues" dxfId="3" priority="6"/>
  </conditionalFormatting>
  <conditionalFormatting sqref="K1">
    <cfRule type="duplicateValues" dxfId="2" priority="1"/>
  </conditionalFormatting>
  <conditionalFormatting sqref="K14:K58">
    <cfRule type="duplicateValues" dxfId="1" priority="2"/>
  </conditionalFormatting>
  <conditionalFormatting sqref="K59:K7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NMF_input</vt:lpstr>
      <vt:lpstr>CFU_to_survival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Ning Yating</dc:creator>
  <dc:description/>
  <cp:lastModifiedBy>Chen Liao</cp:lastModifiedBy>
  <cp:revision>1</cp:revision>
  <dcterms:created xsi:type="dcterms:W3CDTF">2022-01-25T10:25:42Z</dcterms:created>
  <dcterms:modified xsi:type="dcterms:W3CDTF">2022-06-17T02:54:45Z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32237410F6174CB7B845D4A7E9358263</vt:lpwstr>
  </property>
  <property fmtid="{D5CDD505-2E9C-101B-9397-08002B2CF9AE}" pid="6" name="KSOProductBuildVer">
    <vt:lpwstr>2052-11.1.0.11294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