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Volumes/xavierlab/Ana/Kynurenine_pathway/qPCR/"/>
    </mc:Choice>
  </mc:AlternateContent>
  <bookViews>
    <workbookView xWindow="1840" yWindow="1220" windowWidth="28120" windowHeight="21700" tabRatio="500"/>
  </bookViews>
  <sheets>
    <sheet name="Sheet1" sheetId="1" r:id="rId1"/>
    <sheet name="Sheet2" sheetId="2" r:id="rId2"/>
  </sheets>
  <definedNames>
    <definedName name="_xlnm._FilterDatabase" localSheetId="1" hidden="1">Sheet2!$A$1:$B$84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4" i="1" l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3" i="1"/>
  <c r="G81" i="1"/>
  <c r="G79" i="1"/>
  <c r="C87" i="1"/>
  <c r="E87" i="1"/>
  <c r="C86" i="1"/>
  <c r="E86" i="1"/>
  <c r="C85" i="1"/>
  <c r="E85" i="1"/>
  <c r="C108" i="1"/>
  <c r="E108" i="1"/>
  <c r="C107" i="1"/>
  <c r="E107" i="1"/>
  <c r="C106" i="1"/>
  <c r="E106" i="1"/>
  <c r="C93" i="1"/>
  <c r="E93" i="1"/>
  <c r="C92" i="1"/>
  <c r="E92" i="1"/>
  <c r="C102" i="1"/>
  <c r="E102" i="1"/>
  <c r="C101" i="1"/>
  <c r="E101" i="1"/>
  <c r="C100" i="1"/>
  <c r="E100" i="1"/>
  <c r="C91" i="1"/>
  <c r="E91" i="1"/>
  <c r="C114" i="1"/>
  <c r="E114" i="1"/>
  <c r="C113" i="1"/>
  <c r="E113" i="1"/>
  <c r="C112" i="1"/>
  <c r="E112" i="1"/>
  <c r="C84" i="1"/>
  <c r="E84" i="1"/>
  <c r="C82" i="1"/>
  <c r="E82" i="1"/>
  <c r="C80" i="1"/>
  <c r="E80" i="1"/>
  <c r="C83" i="1"/>
  <c r="E83" i="1"/>
  <c r="C105" i="1"/>
  <c r="E105" i="1"/>
  <c r="C104" i="1"/>
  <c r="E104" i="1"/>
  <c r="C103" i="1"/>
  <c r="E103" i="1"/>
  <c r="C90" i="1"/>
  <c r="E90" i="1"/>
  <c r="C89" i="1"/>
  <c r="E89" i="1"/>
  <c r="C81" i="1"/>
  <c r="E81" i="1"/>
  <c r="C88" i="1"/>
  <c r="E88" i="1"/>
  <c r="C111" i="1"/>
  <c r="E111" i="1"/>
  <c r="C110" i="1"/>
  <c r="E110" i="1"/>
  <c r="C109" i="1"/>
  <c r="E109" i="1"/>
  <c r="C96" i="1"/>
  <c r="E96" i="1"/>
  <c r="C95" i="1"/>
  <c r="E95" i="1"/>
  <c r="C94" i="1"/>
  <c r="E94" i="1"/>
  <c r="C99" i="1"/>
  <c r="E99" i="1"/>
  <c r="C98" i="1"/>
  <c r="E98" i="1"/>
  <c r="C97" i="1"/>
  <c r="E97" i="1"/>
  <c r="C79" i="1"/>
  <c r="E79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2" i="1"/>
  <c r="E2" i="1"/>
  <c r="G2" i="1"/>
</calcChain>
</file>

<file path=xl/sharedStrings.xml><?xml version="1.0" encoding="utf-8"?>
<sst xmlns="http://schemas.openxmlformats.org/spreadsheetml/2006/main" count="205" uniqueCount="121">
  <si>
    <t>Sample</t>
  </si>
  <si>
    <t>16S_qPCR_1to10_dilution</t>
  </si>
  <si>
    <t>16S_qPCR_per_ul</t>
  </si>
  <si>
    <t>DNA_elution_volume</t>
  </si>
  <si>
    <t>16S_qPCR_in_fecal_pellet</t>
  </si>
  <si>
    <t>Fecal_pellet</t>
  </si>
  <si>
    <t>16S_qPCR_per_g</t>
  </si>
  <si>
    <t>KP_Exp_4_D8_C1</t>
  </si>
  <si>
    <t>KP_Exp_1_D0_I1</t>
  </si>
  <si>
    <t>KP_Exp_1_D0_II1</t>
  </si>
  <si>
    <t>KP_Exp_1_D7_C1</t>
  </si>
  <si>
    <t>KP_Exp_1_D7_I1</t>
  </si>
  <si>
    <t>KP_Exp_1_D7_II1</t>
  </si>
  <si>
    <t>KP_Exp_1_D9_C1</t>
  </si>
  <si>
    <t>KP_Exp_1_D9_I1</t>
  </si>
  <si>
    <t>KP_Exp_1_D9_II1</t>
  </si>
  <si>
    <t>KP_Exp_7_D7_C1</t>
  </si>
  <si>
    <t>KP_Exp_7_D7_AVN1_1</t>
  </si>
  <si>
    <t>KP_Exp_4_D8_AVN1</t>
  </si>
  <si>
    <t>KP_Exp_7_D7_AVN1_2</t>
  </si>
  <si>
    <t>KP_Exp_7_D7_Cp1_1</t>
  </si>
  <si>
    <t>KP_Exp_7_D7_Cp1_2</t>
  </si>
  <si>
    <t>KP_Exp_7_D10_AVN1_2</t>
  </si>
  <si>
    <t>KP_Exp_7_D10_Cp1_2</t>
  </si>
  <si>
    <t>KP_Exp_4_D8_A1</t>
  </si>
  <si>
    <t>KP_Exp_4_D8_V1</t>
  </si>
  <si>
    <t>KP_Exp_4_D8_M1</t>
  </si>
  <si>
    <t>KP_Exp_4_D8_Cp1</t>
  </si>
  <si>
    <t>KP_Exp_3_D8_C1</t>
  </si>
  <si>
    <t>KP_Exp_3_D8_I1</t>
  </si>
  <si>
    <t>KP_Exp_1_D0_C1</t>
  </si>
  <si>
    <t>KP_Exp_4_D8_C2</t>
  </si>
  <si>
    <t>KP_Exp_4_D8_A3</t>
  </si>
  <si>
    <t>KP_Exp_4_D8_A4</t>
  </si>
  <si>
    <t>KP_Exp_4_D8_A5</t>
  </si>
  <si>
    <t>KP_Exp_4_D8_V2</t>
  </si>
  <si>
    <t>KP_Exp_4_D8_V3</t>
  </si>
  <si>
    <t>KP_Exp_4_D8_V4</t>
  </si>
  <si>
    <t>KP_Exp_4_D8_V5</t>
  </si>
  <si>
    <t>KP_Exp_4_D8_M2</t>
  </si>
  <si>
    <t>KP_Exp_4_D8_M3</t>
  </si>
  <si>
    <t>KP_Exp_4_D8_M4</t>
  </si>
  <si>
    <t>KP_Exp_4_D8_C3</t>
  </si>
  <si>
    <t>KP_Exp_4_D8_M5</t>
  </si>
  <si>
    <t>KP_Exp_4_D8_Cp2</t>
  </si>
  <si>
    <t>KP_Exp_4_D8_Cp3</t>
  </si>
  <si>
    <t>KP_Exp_4_D8_Cp4</t>
  </si>
  <si>
    <t>KP_Exp_4_D8_Cp5</t>
  </si>
  <si>
    <t>KP_Exp_4_D8_C4</t>
  </si>
  <si>
    <t>KP_Exp_4_D8_C5</t>
  </si>
  <si>
    <t>KP_Exp_4_D8_AVN2</t>
  </si>
  <si>
    <t>KP_Exp_4_D8_AVN3</t>
  </si>
  <si>
    <t>KP_Exp_4_D8_AVN4</t>
  </si>
  <si>
    <t>KP_Exp_4_D8_AVN5</t>
  </si>
  <si>
    <t>KP_Exp_4_D8_A2</t>
  </si>
  <si>
    <t>KP_Exp_7_D10_AVN2_2</t>
  </si>
  <si>
    <t>KP_Exp_7_D10_AVN3_2</t>
  </si>
  <si>
    <t>KP_Exp_7_D10_AVN4_2</t>
  </si>
  <si>
    <t>KP_Exp_7_D10_AVN5_2</t>
  </si>
  <si>
    <t>KP_Exp_7_D10_C1</t>
  </si>
  <si>
    <t>KP_Exp_7_D10_C2</t>
  </si>
  <si>
    <t>KP_Exp_7_D10_C3</t>
  </si>
  <si>
    <t>KP_Exp_7_D10_C4</t>
  </si>
  <si>
    <t>KP_Exp_7_D10_C5</t>
  </si>
  <si>
    <t>KP_Exp_7_D10_Cp2_2</t>
  </si>
  <si>
    <t>KP_Exp_7_D10_Cp3_2</t>
  </si>
  <si>
    <t>KP_Exp_7_D10_Cp4_2</t>
  </si>
  <si>
    <t>KP_Exp_7_D10_Cp5_2</t>
  </si>
  <si>
    <t>KP_Exp_7_D7_AVN2_1</t>
  </si>
  <si>
    <t>KP_Exp_7_D7_AVN3_1</t>
  </si>
  <si>
    <t>KP_Exp_7_D7_AVN4_1</t>
  </si>
  <si>
    <t>KP_Exp_7_D7_AVN5_1</t>
  </si>
  <si>
    <t>KP_Exp_7_D7_Cp2_1</t>
  </si>
  <si>
    <t>KP_Exp_7_D7_Cp3_1</t>
  </si>
  <si>
    <t>KP_Exp_7_D7_Cp4_1</t>
  </si>
  <si>
    <t>KP_Exp_7_D7_Cp5_1</t>
  </si>
  <si>
    <t>KP_Exp_3_D8_C2</t>
  </si>
  <si>
    <t>KP_Exp_3_D8_C3</t>
  </si>
  <si>
    <t>KP_Exp_3_D8_C4</t>
  </si>
  <si>
    <t>KP_Exp_3_D8_C5</t>
  </si>
  <si>
    <t>KP_Exp_3_D8_I2</t>
  </si>
  <si>
    <t>KP_Exp_3_D8_I3</t>
  </si>
  <si>
    <t>KP_Exp_3_D8_I4</t>
  </si>
  <si>
    <t>KP_Exp_3_D8_I5</t>
  </si>
  <si>
    <t>KP_Exp_8_D0_AVN1</t>
  </si>
  <si>
    <t>KP_Exp_8_D21_C1</t>
  </si>
  <si>
    <t>KP_Exp_8_D21_C2</t>
  </si>
  <si>
    <t>KP_Exp_8_D21_C3</t>
  </si>
  <si>
    <t>KP_Exp_8_D21_AVN1</t>
  </si>
  <si>
    <t>KP_Exp_8_D21_AVN2</t>
  </si>
  <si>
    <t>KP_Exp_8_D21_AVN3</t>
  </si>
  <si>
    <t>KP_Exp_8_D21_Cp1</t>
  </si>
  <si>
    <t>KP_Exp_8_D21_Cp2</t>
  </si>
  <si>
    <t>KP_Exp_8_D21_Cp3</t>
  </si>
  <si>
    <t>KP_Exp_8_D21_AVN_FMT1</t>
  </si>
  <si>
    <t>KP_Exp_8_D0_AVN2</t>
  </si>
  <si>
    <t>KP_Exp_8_D21_AVN_FMT2</t>
  </si>
  <si>
    <t>KP_Exp_8_D21_AVN_FMT3</t>
  </si>
  <si>
    <t>KP_Exp_8_D21_Cp_FMT1</t>
  </si>
  <si>
    <t>KP_Exp_8_D21_Cp_FMT2</t>
  </si>
  <si>
    <t>KP_Exp_8_D21_Cp_FMT3</t>
  </si>
  <si>
    <t>KP_Exp_8_D0_AVN3</t>
  </si>
  <si>
    <t>KP_Exp_8_D0_AVN1_OR</t>
  </si>
  <si>
    <t>KP_Exp_8_D0_AVN2_OR</t>
  </si>
  <si>
    <t>KP_Exp_8_D0_AVN3_OR</t>
  </si>
  <si>
    <t>KP_Exp_8_D8_AVN1</t>
  </si>
  <si>
    <t>KP_Exp_8_D8_AVN2</t>
  </si>
  <si>
    <t>KP_Exp_8_D8_AVN3</t>
  </si>
  <si>
    <t>KP_Exp_8_D21_AVN_P1</t>
  </si>
  <si>
    <t>KP_Exp_8_D21_Cp_B1</t>
  </si>
  <si>
    <t>KP_Exp_8_D21_Cp_B2</t>
  </si>
  <si>
    <t>KP_Exp_8_D21_Cp_B3</t>
  </si>
  <si>
    <t>KP_Exp_8_D21_AVN_P2</t>
  </si>
  <si>
    <t>KP_Exp_8_D21_AVN_P3</t>
  </si>
  <si>
    <t>KP_Exp_8_D21_Cp_P1</t>
  </si>
  <si>
    <t>KP_Exp_8_D21_Cp_P2</t>
  </si>
  <si>
    <t>KP_Exp_8_D21_Cp_P3</t>
  </si>
  <si>
    <t>KP_Exp_8_D21_AVN_B1</t>
  </si>
  <si>
    <t>KP_Exp_8_D21_AVN_B2</t>
  </si>
  <si>
    <t>KP_Exp_8_D21_AVN_B3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</si>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</sst>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79" workbookViewId="0">
      <selection activeCell="I90" sqref="I90"/>
    </sheetView>
  </sheetViews>
  <sheetFormatPr baseColWidth="10" defaultRowHeight="16" x14ac:dyDescent="0.2"/>
  <cols>
    <col min="1" max="1" width="25.1640625" bestFit="1" customWidth="1"/>
    <col min="2" max="2" width="22.33203125" bestFit="1" customWidth="1"/>
    <col min="3" max="3" width="15.5" bestFit="1" customWidth="1"/>
    <col min="4" max="4" width="18.5" bestFit="1" customWidth="1"/>
    <col min="5" max="5" width="22.33203125" bestFit="1" customWidth="1"/>
    <col min="7" max="7" width="1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30</v>
      </c>
      <c r="B2" s="1">
        <v>881773.9375</v>
      </c>
      <c r="C2">
        <f>B2/2*10</f>
        <v>4408869.6875</v>
      </c>
      <c r="D2">
        <v>100</v>
      </c>
      <c r="E2">
        <f>C2*D2</f>
        <v>440886968.75</v>
      </c>
      <c r="F2">
        <v>2.0000000000000018E-2</v>
      </c>
      <c r="G2" s="4">
        <f>E2/F2</f>
        <v>22044348437.499981</v>
      </c>
    </row>
    <row r="3" spans="1:7" x14ac:dyDescent="0.2">
      <c r="A3" t="s">
        <v>8</v>
      </c>
      <c r="B3" s="1">
        <v>1311287</v>
      </c>
      <c r="C3">
        <f>B3/2*10</f>
        <v>6556435</v>
      </c>
      <c r="D3">
        <v>100</v>
      </c>
      <c r="E3">
        <f>C3*D3</f>
        <v>655643500</v>
      </c>
      <c r="F3">
        <v>2.300000000000002E-2</v>
      </c>
      <c r="G3" s="4">
        <f>E3/F3</f>
        <v>28506239130.434757</v>
      </c>
    </row>
    <row r="4" spans="1:7" x14ac:dyDescent="0.2">
      <c r="A4" t="s">
        <v>9</v>
      </c>
      <c r="B4" s="1">
        <v>1758492.875</v>
      </c>
      <c r="C4">
        <f>B4/2*10</f>
        <v>8792464.375</v>
      </c>
      <c r="D4">
        <v>100</v>
      </c>
      <c r="E4">
        <f>C4*D4</f>
        <v>879246437.5</v>
      </c>
      <c r="F4">
        <v>1.4000000000000012E-2</v>
      </c>
      <c r="G4" s="4">
        <f>E4/F4</f>
        <v>62803316964.28566</v>
      </c>
    </row>
    <row r="5" spans="1:7" x14ac:dyDescent="0.2">
      <c r="A5" t="s">
        <v>10</v>
      </c>
      <c r="B5" s="1">
        <v>699566.5625</v>
      </c>
      <c r="C5">
        <f>B5/2*10</f>
        <v>3497832.8125</v>
      </c>
      <c r="D5">
        <v>100</v>
      </c>
      <c r="E5">
        <f>C5*D5</f>
        <v>349783281.25</v>
      </c>
      <c r="F5">
        <v>1.7999999999999905E-2</v>
      </c>
      <c r="G5" s="4">
        <f>E5/F5</f>
        <v>19432404513.888992</v>
      </c>
    </row>
    <row r="6" spans="1:7" x14ac:dyDescent="0.2">
      <c r="A6" t="s">
        <v>11</v>
      </c>
      <c r="B6" s="1">
        <v>479.60275268554688</v>
      </c>
      <c r="C6">
        <f>B6/2*10</f>
        <v>2398.0137634277344</v>
      </c>
      <c r="D6">
        <v>100</v>
      </c>
      <c r="E6">
        <f>C6*D6</f>
        <v>239801.37634277344</v>
      </c>
      <c r="F6">
        <v>1.5000000000000013E-2</v>
      </c>
      <c r="G6" s="4">
        <f>E6/F6</f>
        <v>15986758.422851548</v>
      </c>
    </row>
    <row r="7" spans="1:7" x14ac:dyDescent="0.2">
      <c r="A7" t="s">
        <v>12</v>
      </c>
      <c r="B7" s="1">
        <v>2753883</v>
      </c>
      <c r="C7">
        <f>B7/2*10</f>
        <v>13769415</v>
      </c>
      <c r="D7">
        <v>100</v>
      </c>
      <c r="E7">
        <f>C7*D7</f>
        <v>1376941500</v>
      </c>
      <c r="F7">
        <v>1.5000000000000013E-2</v>
      </c>
      <c r="G7" s="4">
        <f>E7/F7</f>
        <v>91796099999.999924</v>
      </c>
    </row>
    <row r="8" spans="1:7" x14ac:dyDescent="0.2">
      <c r="A8" t="s">
        <v>13</v>
      </c>
      <c r="B8" s="1">
        <v>608545.8125</v>
      </c>
      <c r="C8">
        <f>B8/2*10</f>
        <v>3042729.0625</v>
      </c>
      <c r="D8">
        <v>100</v>
      </c>
      <c r="E8">
        <f>C8*D8</f>
        <v>304272906.25</v>
      </c>
      <c r="F8">
        <v>1.7000000000000015E-2</v>
      </c>
      <c r="G8" s="4">
        <f>E8/F8</f>
        <v>17898406249.999985</v>
      </c>
    </row>
    <row r="9" spans="1:7" x14ac:dyDescent="0.2">
      <c r="A9" t="s">
        <v>14</v>
      </c>
      <c r="B9" s="1">
        <v>911.44903564453125</v>
      </c>
      <c r="C9">
        <f>B9/2*10</f>
        <v>4557.2451782226562</v>
      </c>
      <c r="D9">
        <v>100</v>
      </c>
      <c r="E9">
        <f>C9*D9</f>
        <v>455724.51782226562</v>
      </c>
      <c r="F9">
        <v>2.1999999999999909E-2</v>
      </c>
      <c r="G9" s="4">
        <f>E9/F9</f>
        <v>20714750.81010307</v>
      </c>
    </row>
    <row r="10" spans="1:7" x14ac:dyDescent="0.2">
      <c r="A10" t="s">
        <v>15</v>
      </c>
      <c r="B10" s="1">
        <v>2283485.25</v>
      </c>
      <c r="C10">
        <f>B10/2*10</f>
        <v>11417426.25</v>
      </c>
      <c r="D10">
        <v>100</v>
      </c>
      <c r="E10">
        <f>C10*D10</f>
        <v>1141742625</v>
      </c>
      <c r="F10">
        <v>1.2000000000000011E-2</v>
      </c>
      <c r="G10" s="4">
        <f>E10/F10</f>
        <v>95145218749.999908</v>
      </c>
    </row>
    <row r="11" spans="1:7" x14ac:dyDescent="0.2">
      <c r="A11" t="s">
        <v>28</v>
      </c>
      <c r="B11" s="1">
        <v>14830572</v>
      </c>
      <c r="C11">
        <f>B11/2*10</f>
        <v>74152860</v>
      </c>
      <c r="D11">
        <v>100</v>
      </c>
      <c r="E11">
        <f>C11*D11</f>
        <v>7415286000</v>
      </c>
      <c r="F11">
        <v>2.6000000000000023E-2</v>
      </c>
      <c r="G11" s="4">
        <f>E11/F11</f>
        <v>285203307692.30743</v>
      </c>
    </row>
    <row r="12" spans="1:7" x14ac:dyDescent="0.2">
      <c r="A12" t="s">
        <v>76</v>
      </c>
      <c r="B12" s="1">
        <v>24425754</v>
      </c>
      <c r="C12">
        <f>B12/2*10</f>
        <v>122128770</v>
      </c>
      <c r="D12">
        <v>100</v>
      </c>
      <c r="E12">
        <f>C12*D12</f>
        <v>12212877000</v>
      </c>
      <c r="F12">
        <v>2.4000000000000021E-2</v>
      </c>
      <c r="G12" s="4">
        <f>E12/F12</f>
        <v>508869874999.99957</v>
      </c>
    </row>
    <row r="13" spans="1:7" x14ac:dyDescent="0.2">
      <c r="A13" t="s">
        <v>77</v>
      </c>
      <c r="B13" s="1">
        <v>6961865.5</v>
      </c>
      <c r="C13">
        <f>B13/2*10</f>
        <v>34809327.5</v>
      </c>
      <c r="D13">
        <v>100</v>
      </c>
      <c r="E13">
        <f>C13*D13</f>
        <v>3480932750</v>
      </c>
      <c r="F13">
        <v>1.0000000000000009E-2</v>
      </c>
      <c r="G13" s="4">
        <f>E13/F13</f>
        <v>348093274999.99969</v>
      </c>
    </row>
    <row r="14" spans="1:7" x14ac:dyDescent="0.2">
      <c r="A14" t="s">
        <v>78</v>
      </c>
      <c r="B14" s="1">
        <v>52676188</v>
      </c>
      <c r="C14">
        <f>B14/2*10</f>
        <v>263380940</v>
      </c>
      <c r="D14">
        <v>100</v>
      </c>
      <c r="E14">
        <f>C14*D14</f>
        <v>26338094000</v>
      </c>
      <c r="F14">
        <v>6.4000000000000057E-2</v>
      </c>
      <c r="G14" s="4">
        <f>E14/F14</f>
        <v>411532718749.99963</v>
      </c>
    </row>
    <row r="15" spans="1:7" x14ac:dyDescent="0.2">
      <c r="A15" t="s">
        <v>79</v>
      </c>
      <c r="B15" s="1">
        <v>10536862</v>
      </c>
      <c r="C15">
        <f>B15/2*10</f>
        <v>52684310</v>
      </c>
      <c r="D15">
        <v>100</v>
      </c>
      <c r="E15">
        <f>C15*D15</f>
        <v>5268431000</v>
      </c>
      <c r="F15">
        <v>2.3000000000000131E-2</v>
      </c>
      <c r="G15" s="4">
        <f>E15/F15</f>
        <v>229062217391.30304</v>
      </c>
    </row>
    <row r="16" spans="1:7" x14ac:dyDescent="0.2">
      <c r="A16" t="s">
        <v>29</v>
      </c>
      <c r="B16" s="1">
        <v>15863.4326171875</v>
      </c>
      <c r="C16">
        <f>B16/2*10</f>
        <v>79317.1630859375</v>
      </c>
      <c r="D16">
        <v>100</v>
      </c>
      <c r="E16">
        <f>C16*D16</f>
        <v>7931716.30859375</v>
      </c>
      <c r="F16">
        <v>4.1000000000000147E-2</v>
      </c>
      <c r="G16" s="4">
        <f>E16/F16</f>
        <v>193456495.33155417</v>
      </c>
    </row>
    <row r="17" spans="1:7" x14ac:dyDescent="0.2">
      <c r="A17" t="s">
        <v>80</v>
      </c>
      <c r="B17" s="1">
        <v>15396.4326171875</v>
      </c>
      <c r="C17">
        <f>B17/2*10</f>
        <v>76982.1630859375</v>
      </c>
      <c r="D17">
        <v>100</v>
      </c>
      <c r="E17">
        <f>C17*D17</f>
        <v>7698216.30859375</v>
      </c>
      <c r="F17">
        <v>3.6999999999999922E-2</v>
      </c>
      <c r="G17" s="4">
        <f>E17/F17</f>
        <v>208059900.23226395</v>
      </c>
    </row>
    <row r="18" spans="1:7" x14ac:dyDescent="0.2">
      <c r="A18" t="s">
        <v>81</v>
      </c>
      <c r="B18" s="1">
        <v>15666.2060546875</v>
      </c>
      <c r="C18">
        <f>B18/2*10</f>
        <v>78331.0302734375</v>
      </c>
      <c r="D18">
        <v>100</v>
      </c>
      <c r="E18">
        <f>C18*D18</f>
        <v>7833103.02734375</v>
      </c>
      <c r="F18">
        <v>4.2000000000000037E-2</v>
      </c>
      <c r="G18" s="4">
        <f>E18/F18</f>
        <v>186502453.0319939</v>
      </c>
    </row>
    <row r="19" spans="1:7" x14ac:dyDescent="0.2">
      <c r="A19" t="s">
        <v>82</v>
      </c>
      <c r="B19" s="1">
        <v>11757.4169921875</v>
      </c>
      <c r="C19">
        <f>B19/2*10</f>
        <v>58787.0849609375</v>
      </c>
      <c r="D19">
        <v>100</v>
      </c>
      <c r="E19">
        <f>C19*D19</f>
        <v>5878708.49609375</v>
      </c>
      <c r="F19">
        <v>3.6999999999999922E-2</v>
      </c>
      <c r="G19" s="4">
        <f>E19/F19</f>
        <v>158884013.40793952</v>
      </c>
    </row>
    <row r="20" spans="1:7" x14ac:dyDescent="0.2">
      <c r="A20" t="s">
        <v>83</v>
      </c>
      <c r="B20" s="1">
        <v>10969.8818359375</v>
      </c>
      <c r="C20">
        <f>B20/2*10</f>
        <v>54849.4091796875</v>
      </c>
      <c r="D20">
        <v>100</v>
      </c>
      <c r="E20">
        <f>C20*D20</f>
        <v>5484940.91796875</v>
      </c>
      <c r="F20">
        <v>3.5000000000000142E-2</v>
      </c>
      <c r="G20" s="4">
        <f>E20/F20</f>
        <v>156712597.65624937</v>
      </c>
    </row>
    <row r="21" spans="1:7" x14ac:dyDescent="0.2">
      <c r="A21" t="s">
        <v>24</v>
      </c>
      <c r="B21" s="1">
        <v>12127.8359375</v>
      </c>
      <c r="C21">
        <f>B21/2*10</f>
        <v>60639.1796875</v>
      </c>
      <c r="D21">
        <v>100</v>
      </c>
      <c r="E21">
        <f>C21*D21</f>
        <v>6063917.96875</v>
      </c>
      <c r="F21">
        <v>2.7000000000000135E-2</v>
      </c>
      <c r="G21" s="4">
        <f>E21/F21</f>
        <v>224589554.39814702</v>
      </c>
    </row>
    <row r="22" spans="1:7" x14ac:dyDescent="0.2">
      <c r="A22" t="s">
        <v>54</v>
      </c>
      <c r="B22" s="1">
        <v>9348.1728515625</v>
      </c>
      <c r="C22">
        <f>B22/2*10</f>
        <v>46740.8642578125</v>
      </c>
      <c r="D22">
        <v>100</v>
      </c>
      <c r="E22">
        <f>C22*D22</f>
        <v>4674086.42578125</v>
      </c>
      <c r="F22">
        <v>3.6999999999999922E-2</v>
      </c>
      <c r="G22" s="4">
        <f>E22/F22</f>
        <v>126326660.15625027</v>
      </c>
    </row>
    <row r="23" spans="1:7" x14ac:dyDescent="0.2">
      <c r="A23" t="s">
        <v>32</v>
      </c>
      <c r="B23" s="1">
        <v>15558.6044921875</v>
      </c>
      <c r="C23">
        <f>B23/2*10</f>
        <v>77793.0224609375</v>
      </c>
      <c r="D23">
        <v>100</v>
      </c>
      <c r="E23">
        <f>C23*D23</f>
        <v>7779302.24609375</v>
      </c>
      <c r="F23">
        <v>3.1000000000000139E-2</v>
      </c>
      <c r="G23" s="4">
        <f>E23/F23</f>
        <v>250945233.74495855</v>
      </c>
    </row>
    <row r="24" spans="1:7" x14ac:dyDescent="0.2">
      <c r="A24" t="s">
        <v>33</v>
      </c>
      <c r="B24" s="1">
        <v>9932.8193359375</v>
      </c>
      <c r="C24">
        <f>B24/2*10</f>
        <v>49664.0966796875</v>
      </c>
      <c r="D24">
        <v>100</v>
      </c>
      <c r="E24">
        <f>C24*D24</f>
        <v>4966409.66796875</v>
      </c>
      <c r="F24">
        <v>4.6000000000000041E-2</v>
      </c>
      <c r="G24" s="4">
        <f>E24/F24</f>
        <v>107965427.56453794</v>
      </c>
    </row>
    <row r="25" spans="1:7" x14ac:dyDescent="0.2">
      <c r="A25" t="s">
        <v>34</v>
      </c>
      <c r="B25" s="1">
        <v>10332.04296875</v>
      </c>
      <c r="C25">
        <f>B25/2*10</f>
        <v>51660.21484375</v>
      </c>
      <c r="D25">
        <v>100</v>
      </c>
      <c r="E25">
        <f>C25*D25</f>
        <v>5166021.484375</v>
      </c>
      <c r="F25">
        <v>3.0000000000000027E-2</v>
      </c>
      <c r="G25" s="4">
        <f>E25/F25</f>
        <v>172200716.14583319</v>
      </c>
    </row>
    <row r="26" spans="1:7" x14ac:dyDescent="0.2">
      <c r="A26" t="s">
        <v>18</v>
      </c>
      <c r="B26" s="1">
        <v>16660.09375</v>
      </c>
      <c r="C26">
        <f>B26/2*10</f>
        <v>83300.46875</v>
      </c>
      <c r="D26">
        <v>100</v>
      </c>
      <c r="E26">
        <f>C26*D26</f>
        <v>8330046.875</v>
      </c>
      <c r="F26">
        <v>3.300000000000014E-2</v>
      </c>
      <c r="G26" s="4">
        <f>E26/F26</f>
        <v>252425662.8787868</v>
      </c>
    </row>
    <row r="27" spans="1:7" x14ac:dyDescent="0.2">
      <c r="A27" t="s">
        <v>50</v>
      </c>
      <c r="B27" s="1">
        <v>23643.96875</v>
      </c>
      <c r="C27">
        <f>B27/2*10</f>
        <v>118219.84375</v>
      </c>
      <c r="D27">
        <v>100</v>
      </c>
      <c r="E27">
        <f>C27*D27</f>
        <v>11821984.375</v>
      </c>
      <c r="F27">
        <v>5.4999999999999938E-2</v>
      </c>
      <c r="G27" s="4">
        <f>E27/F27</f>
        <v>214945170.45454571</v>
      </c>
    </row>
    <row r="28" spans="1:7" x14ac:dyDescent="0.2">
      <c r="A28" t="s">
        <v>51</v>
      </c>
      <c r="B28" s="1">
        <v>8873.98046875</v>
      </c>
      <c r="C28">
        <f>B28/2*10</f>
        <v>44369.90234375</v>
      </c>
      <c r="D28">
        <v>100</v>
      </c>
      <c r="E28">
        <f>C28*D28</f>
        <v>4436990.234375</v>
      </c>
      <c r="F28">
        <v>2.7000000000000135E-2</v>
      </c>
      <c r="G28" s="4">
        <f>E28/F28</f>
        <v>164332971.6435177</v>
      </c>
    </row>
    <row r="29" spans="1:7" x14ac:dyDescent="0.2">
      <c r="A29" t="s">
        <v>52</v>
      </c>
      <c r="B29" s="1">
        <v>12122.2890625</v>
      </c>
      <c r="C29">
        <f>B29/2*10</f>
        <v>60611.4453125</v>
      </c>
      <c r="D29">
        <v>100</v>
      </c>
      <c r="E29">
        <f>C29*D29</f>
        <v>6061144.53125</v>
      </c>
      <c r="F29">
        <v>4.4999999999999929E-2</v>
      </c>
      <c r="G29" s="4">
        <f>E29/F29</f>
        <v>134692100.69444466</v>
      </c>
    </row>
    <row r="30" spans="1:7" x14ac:dyDescent="0.2">
      <c r="A30" t="s">
        <v>53</v>
      </c>
      <c r="B30" s="1">
        <v>12063.57421875</v>
      </c>
      <c r="C30">
        <f>B30/2*10</f>
        <v>60317.87109375</v>
      </c>
      <c r="D30">
        <v>100</v>
      </c>
      <c r="E30">
        <f>C30*D30</f>
        <v>6031787.109375</v>
      </c>
      <c r="F30">
        <v>4.0000000000000036E-2</v>
      </c>
      <c r="G30" s="4">
        <f>E30/F30</f>
        <v>150794677.73437488</v>
      </c>
    </row>
    <row r="31" spans="1:7" x14ac:dyDescent="0.2">
      <c r="A31" t="s">
        <v>7</v>
      </c>
      <c r="B31" s="1">
        <v>16387837</v>
      </c>
      <c r="C31">
        <f>B31/2*10</f>
        <v>81939185</v>
      </c>
      <c r="D31">
        <v>100</v>
      </c>
      <c r="E31">
        <f>C31*D31</f>
        <v>8193918500</v>
      </c>
      <c r="F31">
        <v>1.8000000000000016E-2</v>
      </c>
      <c r="G31" s="4">
        <f>E31/F31</f>
        <v>455217694444.44403</v>
      </c>
    </row>
    <row r="32" spans="1:7" x14ac:dyDescent="0.2">
      <c r="A32" t="s">
        <v>31</v>
      </c>
      <c r="B32" s="1">
        <v>27379334</v>
      </c>
      <c r="C32">
        <f>B32/2*10</f>
        <v>136896670</v>
      </c>
      <c r="D32">
        <v>100</v>
      </c>
      <c r="E32">
        <f>C32*D32</f>
        <v>13689667000</v>
      </c>
      <c r="F32">
        <v>2.2999999999999909E-2</v>
      </c>
      <c r="G32" s="4">
        <f>E32/F32</f>
        <v>595202913043.48059</v>
      </c>
    </row>
    <row r="33" spans="1:7" x14ac:dyDescent="0.2">
      <c r="A33" t="s">
        <v>42</v>
      </c>
      <c r="B33" s="1">
        <v>38448684</v>
      </c>
      <c r="C33">
        <f>B33/2*10</f>
        <v>192243420</v>
      </c>
      <c r="D33">
        <v>100</v>
      </c>
      <c r="E33">
        <f>C33*D33</f>
        <v>19224342000</v>
      </c>
      <c r="F33">
        <v>3.6999999999999922E-2</v>
      </c>
      <c r="G33" s="4">
        <f>E33/F33</f>
        <v>519576810810.81189</v>
      </c>
    </row>
    <row r="34" spans="1:7" x14ac:dyDescent="0.2">
      <c r="A34" t="s">
        <v>48</v>
      </c>
      <c r="B34" s="1">
        <v>43955396</v>
      </c>
      <c r="C34">
        <f>B34/2*10</f>
        <v>219776980</v>
      </c>
      <c r="D34">
        <v>100</v>
      </c>
      <c r="E34">
        <f>C34*D34</f>
        <v>21977698000</v>
      </c>
      <c r="F34">
        <v>4.4000000000000039E-2</v>
      </c>
      <c r="G34" s="4">
        <f>E34/F34</f>
        <v>499493136363.63593</v>
      </c>
    </row>
    <row r="35" spans="1:7" x14ac:dyDescent="0.2">
      <c r="A35" t="s">
        <v>49</v>
      </c>
      <c r="B35" s="1">
        <v>14162081</v>
      </c>
      <c r="C35">
        <f>B35/2*10</f>
        <v>70810405</v>
      </c>
      <c r="D35">
        <v>100</v>
      </c>
      <c r="E35">
        <f>C35*D35</f>
        <v>7081040500</v>
      </c>
      <c r="F35">
        <v>1.8000000000000016E-2</v>
      </c>
      <c r="G35" s="4">
        <f>E35/F35</f>
        <v>393391138888.88855</v>
      </c>
    </row>
    <row r="36" spans="1:7" x14ac:dyDescent="0.2">
      <c r="A36" t="s">
        <v>27</v>
      </c>
      <c r="B36" s="1">
        <v>6497707.5</v>
      </c>
      <c r="C36">
        <f>B36/2*10</f>
        <v>32488537.5</v>
      </c>
      <c r="D36">
        <v>100</v>
      </c>
      <c r="E36">
        <f>C36*D36</f>
        <v>3248853750</v>
      </c>
      <c r="F36">
        <v>1.3000000000000123E-2</v>
      </c>
      <c r="G36" s="4">
        <f>E36/F36</f>
        <v>249911826923.07455</v>
      </c>
    </row>
    <row r="37" spans="1:7" x14ac:dyDescent="0.2">
      <c r="A37" t="s">
        <v>44</v>
      </c>
      <c r="B37" s="1">
        <v>110076960</v>
      </c>
      <c r="C37">
        <f>B37/2*10</f>
        <v>550384800</v>
      </c>
      <c r="D37">
        <v>100</v>
      </c>
      <c r="E37">
        <f>C37*D37</f>
        <v>55038480000</v>
      </c>
      <c r="F37">
        <v>5.2999999999999936E-2</v>
      </c>
      <c r="G37" s="4">
        <f>E37/F37</f>
        <v>1038461886792.4541</v>
      </c>
    </row>
    <row r="38" spans="1:7" x14ac:dyDescent="0.2">
      <c r="A38" t="s">
        <v>45</v>
      </c>
      <c r="B38" s="1">
        <v>26777258</v>
      </c>
      <c r="C38">
        <f>B38/2*10</f>
        <v>133886290</v>
      </c>
      <c r="D38">
        <v>100</v>
      </c>
      <c r="E38">
        <f>C38*D38</f>
        <v>13388629000</v>
      </c>
      <c r="F38">
        <v>3.300000000000014E-2</v>
      </c>
      <c r="G38" s="4">
        <f>E38/F38</f>
        <v>405716030303.02856</v>
      </c>
    </row>
    <row r="39" spans="1:7" x14ac:dyDescent="0.2">
      <c r="A39" t="s">
        <v>46</v>
      </c>
      <c r="B39" s="1">
        <v>41875116</v>
      </c>
      <c r="C39">
        <f>B39/2*10</f>
        <v>209375580</v>
      </c>
      <c r="D39">
        <v>100</v>
      </c>
      <c r="E39">
        <f>C39*D39</f>
        <v>20937558000</v>
      </c>
      <c r="F39">
        <v>2.100000000000013E-2</v>
      </c>
      <c r="G39" s="4">
        <f>E39/F39</f>
        <v>997026571428.56531</v>
      </c>
    </row>
    <row r="40" spans="1:7" x14ac:dyDescent="0.2">
      <c r="A40" t="s">
        <v>47</v>
      </c>
      <c r="B40" s="1">
        <v>59085388</v>
      </c>
      <c r="C40">
        <f>B40/2*10</f>
        <v>295426940</v>
      </c>
      <c r="D40">
        <v>100</v>
      </c>
      <c r="E40">
        <f>C40*D40</f>
        <v>29542694000</v>
      </c>
      <c r="F40">
        <v>4.4000000000000039E-2</v>
      </c>
      <c r="G40" s="4">
        <f>E40/F40</f>
        <v>671424863636.36304</v>
      </c>
    </row>
    <row r="41" spans="1:7" x14ac:dyDescent="0.2">
      <c r="A41" t="s">
        <v>26</v>
      </c>
      <c r="B41" s="1">
        <v>28003498</v>
      </c>
      <c r="C41">
        <f>B41/2*10</f>
        <v>140017490</v>
      </c>
      <c r="D41">
        <v>100</v>
      </c>
      <c r="E41">
        <f>C41*D41</f>
        <v>14001749000</v>
      </c>
      <c r="F41">
        <v>1.9000000000000128E-2</v>
      </c>
      <c r="G41" s="4">
        <f>E41/F41</f>
        <v>736934157894.73193</v>
      </c>
    </row>
    <row r="42" spans="1:7" x14ac:dyDescent="0.2">
      <c r="A42" t="s">
        <v>39</v>
      </c>
      <c r="B42" s="1">
        <v>47768924</v>
      </c>
      <c r="C42">
        <f>B42/2*10</f>
        <v>238844620</v>
      </c>
      <c r="D42">
        <v>100</v>
      </c>
      <c r="E42">
        <f>C42*D42</f>
        <v>23884462000</v>
      </c>
      <c r="F42">
        <v>2.0000000000000018E-2</v>
      </c>
      <c r="G42" s="4">
        <f>E42/F42</f>
        <v>1194223099999.999</v>
      </c>
    </row>
    <row r="43" spans="1:7" x14ac:dyDescent="0.2">
      <c r="A43" t="s">
        <v>40</v>
      </c>
      <c r="B43" s="1">
        <v>64616092</v>
      </c>
      <c r="C43">
        <f>B43/2*10</f>
        <v>323080460</v>
      </c>
      <c r="D43">
        <v>100</v>
      </c>
      <c r="E43">
        <f>C43*D43</f>
        <v>32308046000</v>
      </c>
      <c r="F43">
        <v>4.3000000000000149E-2</v>
      </c>
      <c r="G43" s="4">
        <f>E43/F43</f>
        <v>751349906976.74158</v>
      </c>
    </row>
    <row r="44" spans="1:7" x14ac:dyDescent="0.2">
      <c r="A44" t="s">
        <v>41</v>
      </c>
      <c r="B44" s="1">
        <v>45207356</v>
      </c>
      <c r="C44">
        <f>B44/2*10</f>
        <v>226036780</v>
      </c>
      <c r="D44">
        <v>100</v>
      </c>
      <c r="E44">
        <f>C44*D44</f>
        <v>22603678000</v>
      </c>
      <c r="F44">
        <v>3.9000000000000146E-2</v>
      </c>
      <c r="G44" s="4">
        <f>E44/F44</f>
        <v>579581487179.48499</v>
      </c>
    </row>
    <row r="45" spans="1:7" x14ac:dyDescent="0.2">
      <c r="A45" t="s">
        <v>43</v>
      </c>
      <c r="B45" s="1">
        <v>54997120</v>
      </c>
      <c r="C45">
        <f>B45/2*10</f>
        <v>274985600</v>
      </c>
      <c r="D45">
        <v>100</v>
      </c>
      <c r="E45">
        <f>C45*D45</f>
        <v>27498560000</v>
      </c>
      <c r="F45">
        <v>2.3000000000000131E-2</v>
      </c>
      <c r="G45" s="4">
        <f>E45/F45</f>
        <v>1195589565217.3845</v>
      </c>
    </row>
    <row r="46" spans="1:7" x14ac:dyDescent="0.2">
      <c r="A46" t="s">
        <v>25</v>
      </c>
      <c r="B46" s="1">
        <v>21678.02734375</v>
      </c>
      <c r="C46">
        <f>B46/2*10</f>
        <v>108390.13671875</v>
      </c>
      <c r="D46">
        <v>100</v>
      </c>
      <c r="E46">
        <f>C46*D46</f>
        <v>10839013.671875</v>
      </c>
      <c r="F46">
        <v>4.2000000000000037E-2</v>
      </c>
      <c r="G46" s="4">
        <f>E46/F46</f>
        <v>258071754.09226167</v>
      </c>
    </row>
    <row r="47" spans="1:7" x14ac:dyDescent="0.2">
      <c r="A47" t="s">
        <v>35</v>
      </c>
      <c r="B47" s="2">
        <v>16698.3759765625</v>
      </c>
      <c r="C47">
        <f>B47/2*10</f>
        <v>83491.8798828125</v>
      </c>
      <c r="D47">
        <v>100</v>
      </c>
      <c r="E47">
        <f>C47*D47</f>
        <v>8349187.98828125</v>
      </c>
      <c r="F47">
        <v>6.0000000000000053E-2</v>
      </c>
      <c r="G47" s="4">
        <f>E47/F47</f>
        <v>139153133.13802072</v>
      </c>
    </row>
    <row r="48" spans="1:7" x14ac:dyDescent="0.2">
      <c r="A48" t="s">
        <v>36</v>
      </c>
      <c r="B48" s="1">
        <v>9776.82421875</v>
      </c>
      <c r="C48">
        <f>B48/2*10</f>
        <v>48884.12109375</v>
      </c>
      <c r="D48">
        <v>100</v>
      </c>
      <c r="E48">
        <f>C48*D48</f>
        <v>4888412.109375</v>
      </c>
      <c r="F48">
        <v>4.5000000000000151E-2</v>
      </c>
      <c r="G48" s="4">
        <f>E48/F48</f>
        <v>108631380.20833297</v>
      </c>
    </row>
    <row r="49" spans="1:7" x14ac:dyDescent="0.2">
      <c r="A49" t="s">
        <v>37</v>
      </c>
      <c r="B49" s="1">
        <v>10523.4697265625</v>
      </c>
      <c r="C49">
        <f>B49/2*10</f>
        <v>52617.3486328125</v>
      </c>
      <c r="D49">
        <v>100</v>
      </c>
      <c r="E49">
        <f>C49*D49</f>
        <v>5261734.86328125</v>
      </c>
      <c r="F49">
        <v>3.2999999999999918E-2</v>
      </c>
      <c r="G49" s="4">
        <f>E49/F49</f>
        <v>159446511.00852314</v>
      </c>
    </row>
    <row r="50" spans="1:7" x14ac:dyDescent="0.2">
      <c r="A50" t="s">
        <v>38</v>
      </c>
      <c r="B50" s="1">
        <v>10481.4091796875</v>
      </c>
      <c r="C50">
        <f>B50/2*10</f>
        <v>52407.0458984375</v>
      </c>
      <c r="D50">
        <v>100</v>
      </c>
      <c r="E50">
        <f>C50*D50</f>
        <v>5240704.58984375</v>
      </c>
      <c r="F50">
        <v>3.300000000000014E-2</v>
      </c>
      <c r="G50" s="4">
        <f>E50/F50</f>
        <v>158809229.99526447</v>
      </c>
    </row>
    <row r="51" spans="1:7" x14ac:dyDescent="0.2">
      <c r="A51" s="3" t="s">
        <v>22</v>
      </c>
      <c r="B51">
        <v>54408076</v>
      </c>
      <c r="C51">
        <f>B51/2*10</f>
        <v>272040380</v>
      </c>
      <c r="D51">
        <v>100</v>
      </c>
      <c r="E51">
        <f>C51*D51</f>
        <v>27204038000</v>
      </c>
      <c r="F51">
        <v>5.0000000000000044E-2</v>
      </c>
      <c r="G51" s="4">
        <f>E51/F51</f>
        <v>544080759999.99951</v>
      </c>
    </row>
    <row r="52" spans="1:7" x14ac:dyDescent="0.2">
      <c r="A52" s="3" t="s">
        <v>55</v>
      </c>
      <c r="B52" s="1">
        <v>43182608</v>
      </c>
      <c r="C52">
        <f>B52/2*10</f>
        <v>215913040</v>
      </c>
      <c r="D52">
        <v>100</v>
      </c>
      <c r="E52">
        <f>C52*D52</f>
        <v>21591304000</v>
      </c>
      <c r="F52">
        <v>4.1000000000000147E-2</v>
      </c>
      <c r="G52" s="4">
        <f>E52/F52</f>
        <v>526617170731.70544</v>
      </c>
    </row>
    <row r="53" spans="1:7" x14ac:dyDescent="0.2">
      <c r="A53" s="3" t="s">
        <v>56</v>
      </c>
      <c r="B53" s="1">
        <v>39407040</v>
      </c>
      <c r="C53">
        <f>B53/2*10</f>
        <v>197035200</v>
      </c>
      <c r="D53">
        <v>100</v>
      </c>
      <c r="E53">
        <f>C53*D53</f>
        <v>19703520000</v>
      </c>
      <c r="F53">
        <v>3.6999999999999922E-2</v>
      </c>
      <c r="G53" s="4">
        <f>E53/F53</f>
        <v>532527567567.56866</v>
      </c>
    </row>
    <row r="54" spans="1:7" x14ac:dyDescent="0.2">
      <c r="A54" s="3" t="s">
        <v>57</v>
      </c>
      <c r="B54" s="1">
        <v>55979008</v>
      </c>
      <c r="C54">
        <f>B54/2*10</f>
        <v>279895040</v>
      </c>
      <c r="D54">
        <v>100</v>
      </c>
      <c r="E54">
        <f>C54*D54</f>
        <v>27989504000</v>
      </c>
      <c r="F54">
        <v>2.9000000000000137E-2</v>
      </c>
      <c r="G54" s="4">
        <f>E54/F54</f>
        <v>965155310344.823</v>
      </c>
    </row>
    <row r="55" spans="1:7" x14ac:dyDescent="0.2">
      <c r="A55" s="3" t="s">
        <v>58</v>
      </c>
      <c r="B55" s="1">
        <v>42240780</v>
      </c>
      <c r="C55">
        <f>B55/2*10</f>
        <v>211203900</v>
      </c>
      <c r="D55">
        <v>100</v>
      </c>
      <c r="E55">
        <f>C55*D55</f>
        <v>21120390000</v>
      </c>
      <c r="F55">
        <v>1.8999999999999906E-2</v>
      </c>
      <c r="G55" s="4">
        <f>E55/F55</f>
        <v>1111599473684.2161</v>
      </c>
    </row>
    <row r="56" spans="1:7" x14ac:dyDescent="0.2">
      <c r="A56" s="3" t="s">
        <v>59</v>
      </c>
      <c r="B56" s="1">
        <v>21965150</v>
      </c>
      <c r="C56">
        <f>B56/2*10</f>
        <v>109825750</v>
      </c>
      <c r="D56">
        <v>100</v>
      </c>
      <c r="E56">
        <f>C56*D56</f>
        <v>10982575000</v>
      </c>
      <c r="F56">
        <v>1.6000000000000014E-2</v>
      </c>
      <c r="G56" s="4">
        <f>E56/F56</f>
        <v>686410937499.99939</v>
      </c>
    </row>
    <row r="57" spans="1:7" x14ac:dyDescent="0.2">
      <c r="A57" s="3" t="s">
        <v>60</v>
      </c>
      <c r="B57" s="1">
        <v>23039776</v>
      </c>
      <c r="C57">
        <f>B57/2*10</f>
        <v>115198880</v>
      </c>
      <c r="D57">
        <v>100</v>
      </c>
      <c r="E57">
        <f>C57*D57</f>
        <v>11519888000</v>
      </c>
      <c r="F57">
        <v>1.6000000000000014E-2</v>
      </c>
      <c r="G57" s="4">
        <f>E57/F57</f>
        <v>719992999999.99939</v>
      </c>
    </row>
    <row r="58" spans="1:7" x14ac:dyDescent="0.2">
      <c r="A58" s="3" t="s">
        <v>61</v>
      </c>
      <c r="B58" s="1">
        <v>22114278</v>
      </c>
      <c r="C58">
        <f>B58/2*10</f>
        <v>110571390</v>
      </c>
      <c r="D58">
        <v>100</v>
      </c>
      <c r="E58">
        <f>C58*D58</f>
        <v>11057139000</v>
      </c>
      <c r="F58">
        <v>1.8999999999999906E-2</v>
      </c>
      <c r="G58" s="4">
        <f>E58/F58</f>
        <v>581954684210.52917</v>
      </c>
    </row>
    <row r="59" spans="1:7" x14ac:dyDescent="0.2">
      <c r="A59" s="3" t="s">
        <v>62</v>
      </c>
      <c r="B59" s="1">
        <v>15295683</v>
      </c>
      <c r="C59">
        <f>B59/2*10</f>
        <v>76478415</v>
      </c>
      <c r="D59">
        <v>100</v>
      </c>
      <c r="E59">
        <f>C59*D59</f>
        <v>7647841500</v>
      </c>
      <c r="F59">
        <v>2.5000000000000133E-2</v>
      </c>
      <c r="G59" s="4">
        <f>E59/F59</f>
        <v>305913659999.99835</v>
      </c>
    </row>
    <row r="60" spans="1:7" x14ac:dyDescent="0.2">
      <c r="A60" s="3" t="s">
        <v>63</v>
      </c>
      <c r="B60" s="1">
        <v>21391310</v>
      </c>
      <c r="C60">
        <f>B60/2*10</f>
        <v>106956550</v>
      </c>
      <c r="D60">
        <v>100</v>
      </c>
      <c r="E60">
        <f>C60*D60</f>
        <v>10695655000</v>
      </c>
      <c r="F60">
        <v>2.2999999999999909E-2</v>
      </c>
      <c r="G60" s="4">
        <f>E60/F60</f>
        <v>465028478260.8714</v>
      </c>
    </row>
    <row r="61" spans="1:7" x14ac:dyDescent="0.2">
      <c r="A61" s="3" t="s">
        <v>23</v>
      </c>
      <c r="B61">
        <v>22231844</v>
      </c>
      <c r="C61">
        <f>B61/2*10</f>
        <v>111159220</v>
      </c>
      <c r="D61">
        <v>100</v>
      </c>
      <c r="E61">
        <f>C61*D61</f>
        <v>11115922000</v>
      </c>
      <c r="F61">
        <v>2.3000000000000131E-2</v>
      </c>
      <c r="G61" s="4">
        <f>E61/F61</f>
        <v>483300956521.73639</v>
      </c>
    </row>
    <row r="62" spans="1:7" x14ac:dyDescent="0.2">
      <c r="A62" s="3" t="s">
        <v>64</v>
      </c>
      <c r="B62" s="1">
        <v>16571112</v>
      </c>
      <c r="C62">
        <f>B62/2*10</f>
        <v>82855560</v>
      </c>
      <c r="D62">
        <v>100</v>
      </c>
      <c r="E62">
        <f>C62*D62</f>
        <v>8285556000</v>
      </c>
      <c r="F62">
        <v>1.5000000000000124E-2</v>
      </c>
      <c r="G62" s="4">
        <f>E62/F62</f>
        <v>552370399999.99536</v>
      </c>
    </row>
    <row r="63" spans="1:7" x14ac:dyDescent="0.2">
      <c r="A63" s="3" t="s">
        <v>65</v>
      </c>
      <c r="B63" s="1">
        <v>26839514</v>
      </c>
      <c r="C63">
        <f>B63/2*10</f>
        <v>134197570</v>
      </c>
      <c r="D63">
        <v>100</v>
      </c>
      <c r="E63">
        <f>C63*D63</f>
        <v>13419757000</v>
      </c>
      <c r="F63">
        <v>1.2000000000000011E-2</v>
      </c>
      <c r="G63" s="4">
        <f>E63/F63</f>
        <v>1118313083333.3323</v>
      </c>
    </row>
    <row r="64" spans="1:7" x14ac:dyDescent="0.2">
      <c r="A64" s="3" t="s">
        <v>66</v>
      </c>
      <c r="B64" s="1">
        <v>22764248</v>
      </c>
      <c r="C64">
        <f>B64/2*10</f>
        <v>113821240</v>
      </c>
      <c r="D64">
        <v>100</v>
      </c>
      <c r="E64">
        <f>C64*D64</f>
        <v>11382124000</v>
      </c>
      <c r="F64">
        <v>2.0000000000000018E-2</v>
      </c>
      <c r="G64" s="4">
        <f>E64/F64</f>
        <v>569106199999.99951</v>
      </c>
    </row>
    <row r="65" spans="1:7" x14ac:dyDescent="0.2">
      <c r="A65" s="3" t="s">
        <v>67</v>
      </c>
      <c r="B65" s="1">
        <v>15111331</v>
      </c>
      <c r="C65">
        <f>B65/2*10</f>
        <v>75556655</v>
      </c>
      <c r="D65">
        <v>100</v>
      </c>
      <c r="E65">
        <f>C65*D65</f>
        <v>7555665500</v>
      </c>
      <c r="F65">
        <v>1.2999999999999901E-2</v>
      </c>
      <c r="G65" s="4">
        <f>E65/F65</f>
        <v>581205038461.54297</v>
      </c>
    </row>
    <row r="66" spans="1:7" x14ac:dyDescent="0.2">
      <c r="A66" s="3" t="s">
        <v>17</v>
      </c>
      <c r="B66">
        <v>26759.03125</v>
      </c>
      <c r="C66">
        <f>B66/2*10</f>
        <v>133795.15625</v>
      </c>
      <c r="D66">
        <v>100</v>
      </c>
      <c r="E66">
        <f>C66*D66</f>
        <v>13379515.625</v>
      </c>
      <c r="F66">
        <v>4.0000000000000036E-2</v>
      </c>
      <c r="G66" s="4">
        <f>E66/F66</f>
        <v>334487890.6249997</v>
      </c>
    </row>
    <row r="67" spans="1:7" x14ac:dyDescent="0.2">
      <c r="A67" s="3" t="s">
        <v>19</v>
      </c>
      <c r="B67" s="1">
        <v>14444.0361328125</v>
      </c>
      <c r="C67">
        <f>B67/2*10</f>
        <v>72220.1806640625</v>
      </c>
      <c r="D67">
        <v>100</v>
      </c>
      <c r="E67">
        <f>C67*D67</f>
        <v>7222018.06640625</v>
      </c>
      <c r="F67">
        <v>1.5000000000000124E-2</v>
      </c>
      <c r="G67" s="4">
        <f>E67/F67</f>
        <v>481467871.09374601</v>
      </c>
    </row>
    <row r="68" spans="1:7" x14ac:dyDescent="0.2">
      <c r="A68" s="3" t="s">
        <v>68</v>
      </c>
      <c r="B68" s="1">
        <v>24156.755859375</v>
      </c>
      <c r="C68">
        <f>B68/2*10</f>
        <v>120783.779296875</v>
      </c>
      <c r="D68">
        <v>100</v>
      </c>
      <c r="E68">
        <f>C68*D68</f>
        <v>12078377.9296875</v>
      </c>
      <c r="F68">
        <v>3.400000000000003E-2</v>
      </c>
      <c r="G68" s="4">
        <f>E68/F68</f>
        <v>355246409.69669086</v>
      </c>
    </row>
    <row r="69" spans="1:7" x14ac:dyDescent="0.2">
      <c r="A69" s="3" t="s">
        <v>69</v>
      </c>
      <c r="B69" s="1">
        <v>28647.533203125</v>
      </c>
      <c r="C69">
        <f>B69/2*10</f>
        <v>143237.666015625</v>
      </c>
      <c r="D69">
        <v>100</v>
      </c>
      <c r="E69">
        <f>C69*D69</f>
        <v>14323766.6015625</v>
      </c>
      <c r="F69">
        <v>2.3000000000000131E-2</v>
      </c>
      <c r="G69" s="4">
        <f>E69/F69</f>
        <v>622772460.93749642</v>
      </c>
    </row>
    <row r="70" spans="1:7" x14ac:dyDescent="0.2">
      <c r="A70" s="3" t="s">
        <v>70</v>
      </c>
      <c r="B70" s="1">
        <v>400699.65625</v>
      </c>
      <c r="C70">
        <f>B70/2*10</f>
        <v>2003498.28125</v>
      </c>
      <c r="D70">
        <v>100</v>
      </c>
      <c r="E70">
        <f>C70*D70</f>
        <v>200349828.125</v>
      </c>
      <c r="F70">
        <v>4.6999999999999931E-2</v>
      </c>
      <c r="G70" s="4">
        <f>E70/F70</f>
        <v>4262762300.5319214</v>
      </c>
    </row>
    <row r="71" spans="1:7" x14ac:dyDescent="0.2">
      <c r="A71" s="3" t="s">
        <v>71</v>
      </c>
      <c r="B71" s="1">
        <v>32065.921875</v>
      </c>
      <c r="C71">
        <f>B71/2*10</f>
        <v>160329.609375</v>
      </c>
      <c r="D71">
        <v>100</v>
      </c>
      <c r="E71">
        <f>C71*D71</f>
        <v>16032960.9375</v>
      </c>
      <c r="F71">
        <v>3.8000000000000034E-2</v>
      </c>
      <c r="G71" s="4">
        <f>E71/F71</f>
        <v>421920024.67105228</v>
      </c>
    </row>
    <row r="72" spans="1:7" x14ac:dyDescent="0.2">
      <c r="A72" s="3" t="s">
        <v>16</v>
      </c>
      <c r="B72" s="1">
        <v>7109090</v>
      </c>
      <c r="C72">
        <f>B72/2*10</f>
        <v>35545450</v>
      </c>
      <c r="D72">
        <v>100</v>
      </c>
      <c r="E72">
        <f>C72*D72</f>
        <v>3554545000</v>
      </c>
      <c r="F72">
        <v>1.2999999999999901E-2</v>
      </c>
      <c r="G72" s="4">
        <f>E72/F72</f>
        <v>273426538461.54056</v>
      </c>
    </row>
    <row r="73" spans="1:7" x14ac:dyDescent="0.2">
      <c r="A73" s="3" t="s">
        <v>20</v>
      </c>
      <c r="B73">
        <v>7098546.4375</v>
      </c>
      <c r="C73">
        <f>B73/2*10</f>
        <v>35492732.1875</v>
      </c>
      <c r="D73">
        <v>100</v>
      </c>
      <c r="E73">
        <f>C73*D73</f>
        <v>3549273218.75</v>
      </c>
      <c r="F73">
        <v>1.8999999999999906E-2</v>
      </c>
      <c r="G73" s="4">
        <f>E73/F73</f>
        <v>186803853618.42197</v>
      </c>
    </row>
    <row r="74" spans="1:7" x14ac:dyDescent="0.2">
      <c r="A74" t="s">
        <v>21</v>
      </c>
      <c r="B74" s="1">
        <v>11554880</v>
      </c>
      <c r="C74">
        <f>B74/2*10</f>
        <v>57774400</v>
      </c>
      <c r="D74">
        <v>100</v>
      </c>
      <c r="E74">
        <f>C74*D74</f>
        <v>5777440000</v>
      </c>
      <c r="F74">
        <v>1.6999999999999904E-2</v>
      </c>
      <c r="G74" s="4">
        <f>E74/F74</f>
        <v>339849411764.70782</v>
      </c>
    </row>
    <row r="75" spans="1:7" x14ac:dyDescent="0.2">
      <c r="A75" t="s">
        <v>72</v>
      </c>
      <c r="B75" s="1">
        <v>24824978</v>
      </c>
      <c r="C75">
        <f>B75/2*10</f>
        <v>124124890</v>
      </c>
      <c r="D75">
        <v>100</v>
      </c>
      <c r="E75">
        <f>C75*D75</f>
        <v>12412489000</v>
      </c>
      <c r="F75">
        <v>3.0000000000000027E-2</v>
      </c>
      <c r="G75" s="4">
        <f>E75/F75</f>
        <v>413749633333.33295</v>
      </c>
    </row>
    <row r="76" spans="1:7" x14ac:dyDescent="0.2">
      <c r="A76" t="s">
        <v>73</v>
      </c>
      <c r="B76" s="1">
        <v>40224436</v>
      </c>
      <c r="C76">
        <f>B76/2*10</f>
        <v>201122180</v>
      </c>
      <c r="D76">
        <v>100</v>
      </c>
      <c r="E76">
        <f>C76*D76</f>
        <v>20112218000</v>
      </c>
      <c r="F76">
        <v>2.4000000000000021E-2</v>
      </c>
      <c r="G76" s="4">
        <f>E76/F76</f>
        <v>838009083333.33264</v>
      </c>
    </row>
    <row r="77" spans="1:7" x14ac:dyDescent="0.2">
      <c r="A77" t="s">
        <v>74</v>
      </c>
      <c r="B77" s="1">
        <v>39116296</v>
      </c>
      <c r="C77">
        <f>B77/2*10</f>
        <v>195581480</v>
      </c>
      <c r="D77">
        <v>100</v>
      </c>
      <c r="E77">
        <f>C77*D77</f>
        <v>19558148000</v>
      </c>
      <c r="F77">
        <v>2.7000000000000135E-2</v>
      </c>
      <c r="G77" s="4">
        <f>E77/F77</f>
        <v>724375851851.84827</v>
      </c>
    </row>
    <row r="78" spans="1:7" x14ac:dyDescent="0.2">
      <c r="A78" t="s">
        <v>75</v>
      </c>
      <c r="B78" s="1">
        <v>6288468.5</v>
      </c>
      <c r="C78">
        <f>B78/2*10</f>
        <v>31442342.5</v>
      </c>
      <c r="D78">
        <v>100</v>
      </c>
      <c r="E78">
        <f>C78*D78</f>
        <v>3144234250</v>
      </c>
      <c r="F78">
        <v>1.4000000000000012E-2</v>
      </c>
      <c r="G78" s="4">
        <f>E78/F78</f>
        <v>224588160714.28552</v>
      </c>
    </row>
    <row r="79" spans="1:7" x14ac:dyDescent="0.2">
      <c r="A79" s="5" t="s">
        <v>84</v>
      </c>
      <c r="B79" s="1">
        <v>15944707</v>
      </c>
      <c r="C79">
        <f>B79/2*10</f>
        <v>79723535</v>
      </c>
      <c r="D79">
        <v>100</v>
      </c>
      <c r="E79">
        <f>C79*D79</f>
        <v>7972353500</v>
      </c>
      <c r="F79">
        <v>1.9000000000000128E-2</v>
      </c>
      <c r="G79" s="4">
        <f>E79/F79</f>
        <v>419597552631.57611</v>
      </c>
    </row>
    <row r="80" spans="1:7" x14ac:dyDescent="0.2">
      <c r="A80" s="5" t="s">
        <v>102</v>
      </c>
      <c r="B80" s="1">
        <v>1494.0565185546875</v>
      </c>
      <c r="C80">
        <f>B80/2*10</f>
        <v>7470.2825927734375</v>
      </c>
      <c r="D80">
        <v>53</v>
      </c>
      <c r="E80" s="4">
        <f>C80*D80</f>
        <v>395924.97741699219</v>
      </c>
      <c r="F80" t="s">
        <v>120</v>
      </c>
      <c r="G80" t="s">
        <v>120</v>
      </c>
    </row>
    <row r="81" spans="1:7" x14ac:dyDescent="0.2">
      <c r="A81" s="5" t="s">
        <v>95</v>
      </c>
      <c r="B81" s="1">
        <v>28694136</v>
      </c>
      <c r="C81">
        <f>B81/2*10</f>
        <v>143470680</v>
      </c>
      <c r="D81">
        <v>100</v>
      </c>
      <c r="E81">
        <f>C81*D81</f>
        <v>14347068000</v>
      </c>
      <c r="F81">
        <v>2.9000000000000137E-2</v>
      </c>
      <c r="G81" s="4">
        <f>E81/F81</f>
        <v>494726482758.61835</v>
      </c>
    </row>
    <row r="82" spans="1:7" x14ac:dyDescent="0.2">
      <c r="A82" s="5" t="s">
        <v>103</v>
      </c>
      <c r="B82" s="1">
        <v>940.43389892578125</v>
      </c>
      <c r="C82">
        <f>B82/2*10</f>
        <v>4702.1694946289062</v>
      </c>
      <c r="D82">
        <v>53</v>
      </c>
      <c r="E82" s="4">
        <f>C82*D82</f>
        <v>249214.98321533203</v>
      </c>
      <c r="F82" t="s">
        <v>120</v>
      </c>
      <c r="G82" t="s">
        <v>120</v>
      </c>
    </row>
    <row r="83" spans="1:7" x14ac:dyDescent="0.2">
      <c r="A83" s="5" t="s">
        <v>101</v>
      </c>
      <c r="B83" s="1">
        <v>13948799</v>
      </c>
      <c r="C83">
        <f>B83/2*10</f>
        <v>69743995</v>
      </c>
      <c r="D83">
        <v>100</v>
      </c>
      <c r="E83">
        <f>C83*D83</f>
        <v>6974399500</v>
      </c>
      <c r="F83">
        <v>1.2999999999999901E-2</v>
      </c>
      <c r="G83" s="4">
        <f>E83/F83</f>
        <v>536492269230.77332</v>
      </c>
    </row>
    <row r="84" spans="1:7" x14ac:dyDescent="0.2">
      <c r="A84" s="5" t="s">
        <v>104</v>
      </c>
      <c r="B84" s="1">
        <v>706.24993896484375</v>
      </c>
      <c r="C84">
        <f>B84/2*10</f>
        <v>3531.2496948242188</v>
      </c>
      <c r="D84">
        <v>53</v>
      </c>
      <c r="E84" s="4">
        <f>C84*D84</f>
        <v>187156.23382568359</v>
      </c>
      <c r="F84" t="s">
        <v>120</v>
      </c>
      <c r="G84" t="s">
        <v>120</v>
      </c>
    </row>
    <row r="85" spans="1:7" x14ac:dyDescent="0.2">
      <c r="A85" s="5" t="s">
        <v>117</v>
      </c>
      <c r="B85" s="1">
        <v>19114182</v>
      </c>
      <c r="C85">
        <f>B85/2*10</f>
        <v>95570910</v>
      </c>
      <c r="D85">
        <v>100</v>
      </c>
      <c r="E85">
        <f>C85*D85</f>
        <v>9557091000</v>
      </c>
      <c r="F85">
        <v>3.7000000000000144E-2</v>
      </c>
      <c r="G85" s="4">
        <f t="shared" ref="G85:G114" si="0">E85/F85</f>
        <v>258299756756.75574</v>
      </c>
    </row>
    <row r="86" spans="1:7" x14ac:dyDescent="0.2">
      <c r="A86" s="5" t="s">
        <v>118</v>
      </c>
      <c r="B86" s="1">
        <v>17788386</v>
      </c>
      <c r="C86">
        <f>B86/2*10</f>
        <v>88941930</v>
      </c>
      <c r="D86">
        <v>100</v>
      </c>
      <c r="E86">
        <f>C86*D86</f>
        <v>8894193000</v>
      </c>
      <c r="F86">
        <v>2.0999999999999908E-2</v>
      </c>
      <c r="G86" s="4">
        <f t="shared" si="0"/>
        <v>423533000000.00189</v>
      </c>
    </row>
    <row r="87" spans="1:7" x14ac:dyDescent="0.2">
      <c r="A87" s="5" t="s">
        <v>119</v>
      </c>
      <c r="B87" s="1">
        <v>27891798</v>
      </c>
      <c r="C87">
        <f>B87/2*10</f>
        <v>139458990</v>
      </c>
      <c r="D87">
        <v>100</v>
      </c>
      <c r="E87">
        <f>C87*D87</f>
        <v>13945899000</v>
      </c>
      <c r="F87">
        <v>4.7000000000000153E-2</v>
      </c>
      <c r="G87" s="4">
        <f t="shared" si="0"/>
        <v>296721255319.14795</v>
      </c>
    </row>
    <row r="88" spans="1:7" x14ac:dyDescent="0.2">
      <c r="A88" s="5" t="s">
        <v>94</v>
      </c>
      <c r="B88" s="1">
        <v>43842604</v>
      </c>
      <c r="C88">
        <f>B88/2*10</f>
        <v>219213020</v>
      </c>
      <c r="D88">
        <v>100</v>
      </c>
      <c r="E88">
        <f>C88*D88</f>
        <v>21921302000</v>
      </c>
      <c r="F88">
        <v>3.400000000000003E-2</v>
      </c>
      <c r="G88" s="4">
        <f t="shared" si="0"/>
        <v>644744176470.58765</v>
      </c>
    </row>
    <row r="89" spans="1:7" x14ac:dyDescent="0.2">
      <c r="A89" s="5" t="s">
        <v>96</v>
      </c>
      <c r="B89" s="1">
        <v>29643518</v>
      </c>
      <c r="C89">
        <f>B89/2*10</f>
        <v>148217590</v>
      </c>
      <c r="D89">
        <v>100</v>
      </c>
      <c r="E89">
        <f>C89*D89</f>
        <v>14821759000</v>
      </c>
      <c r="F89">
        <v>2.5000000000000133E-2</v>
      </c>
      <c r="G89" s="4">
        <f t="shared" si="0"/>
        <v>592870359999.99683</v>
      </c>
    </row>
    <row r="90" spans="1:7" x14ac:dyDescent="0.2">
      <c r="A90" s="5" t="s">
        <v>97</v>
      </c>
      <c r="B90" s="1">
        <v>35198092</v>
      </c>
      <c r="C90">
        <f>B90/2*10</f>
        <v>175990460</v>
      </c>
      <c r="D90">
        <v>100</v>
      </c>
      <c r="E90">
        <f>C90*D90</f>
        <v>17599046000</v>
      </c>
      <c r="F90">
        <v>3.5000000000000142E-2</v>
      </c>
      <c r="G90" s="4">
        <f t="shared" si="0"/>
        <v>502829885714.28369</v>
      </c>
    </row>
    <row r="91" spans="1:7" x14ac:dyDescent="0.2">
      <c r="A91" s="5" t="s">
        <v>108</v>
      </c>
      <c r="B91" s="2">
        <v>9138251</v>
      </c>
      <c r="C91">
        <f>B91/2*10</f>
        <v>45691255</v>
      </c>
      <c r="D91">
        <v>100</v>
      </c>
      <c r="E91">
        <f>C91*D91</f>
        <v>4569125500</v>
      </c>
      <c r="F91">
        <v>4.2000000000000037E-2</v>
      </c>
      <c r="G91" s="4">
        <f t="shared" si="0"/>
        <v>108788702380.95229</v>
      </c>
    </row>
    <row r="92" spans="1:7" x14ac:dyDescent="0.2">
      <c r="A92" s="5" t="s">
        <v>112</v>
      </c>
      <c r="B92" s="2">
        <v>5470486.75</v>
      </c>
      <c r="C92">
        <f>B92/2*10</f>
        <v>27352433.75</v>
      </c>
      <c r="D92">
        <v>100</v>
      </c>
      <c r="E92">
        <f>C92*D92</f>
        <v>2735243375</v>
      </c>
      <c r="F92">
        <v>1.5000000000000124E-2</v>
      </c>
      <c r="G92" s="4">
        <f t="shared" si="0"/>
        <v>182349558333.33182</v>
      </c>
    </row>
    <row r="93" spans="1:7" x14ac:dyDescent="0.2">
      <c r="A93" s="5" t="s">
        <v>113</v>
      </c>
      <c r="B93" s="2">
        <v>9211293.5</v>
      </c>
      <c r="C93">
        <f>B93/2*10</f>
        <v>46056467.5</v>
      </c>
      <c r="D93">
        <v>100</v>
      </c>
      <c r="E93">
        <f>C93*D93</f>
        <v>4605646750</v>
      </c>
      <c r="F93">
        <v>4.0000000000000036E-2</v>
      </c>
      <c r="G93" s="4">
        <f t="shared" si="0"/>
        <v>115141168749.99989</v>
      </c>
    </row>
    <row r="94" spans="1:7" x14ac:dyDescent="0.2">
      <c r="A94" s="5" t="s">
        <v>88</v>
      </c>
      <c r="B94" s="1">
        <v>8767985</v>
      </c>
      <c r="C94">
        <f>B94/2*10</f>
        <v>43839925</v>
      </c>
      <c r="D94">
        <v>100</v>
      </c>
      <c r="E94">
        <f>C94*D94</f>
        <v>4383992500</v>
      </c>
      <c r="F94">
        <v>3.400000000000003E-2</v>
      </c>
      <c r="G94" s="4">
        <f t="shared" si="0"/>
        <v>128940955882.35283</v>
      </c>
    </row>
    <row r="95" spans="1:7" x14ac:dyDescent="0.2">
      <c r="A95" s="5" t="s">
        <v>89</v>
      </c>
      <c r="B95" s="1">
        <v>14696064</v>
      </c>
      <c r="C95">
        <f>B95/2*10</f>
        <v>73480320</v>
      </c>
      <c r="D95">
        <v>100</v>
      </c>
      <c r="E95">
        <f>C95*D95</f>
        <v>7348032000</v>
      </c>
      <c r="F95">
        <v>2.6999999999999913E-2</v>
      </c>
      <c r="G95" s="4">
        <f t="shared" si="0"/>
        <v>272149333333.3342</v>
      </c>
    </row>
    <row r="96" spans="1:7" x14ac:dyDescent="0.2">
      <c r="A96" s="5" t="s">
        <v>90</v>
      </c>
      <c r="B96" s="1">
        <v>9462639</v>
      </c>
      <c r="C96">
        <f>B96/2*10</f>
        <v>47313195</v>
      </c>
      <c r="D96">
        <v>100</v>
      </c>
      <c r="E96">
        <f>C96*D96</f>
        <v>4731319500</v>
      </c>
      <c r="F96">
        <v>2.200000000000002E-2</v>
      </c>
      <c r="G96" s="4">
        <f t="shared" si="0"/>
        <v>215059977272.72708</v>
      </c>
    </row>
    <row r="97" spans="1:7" x14ac:dyDescent="0.2">
      <c r="A97" s="5" t="s">
        <v>85</v>
      </c>
      <c r="B97" s="2">
        <v>42823298</v>
      </c>
      <c r="C97">
        <f>B97/2*10</f>
        <v>214116490</v>
      </c>
      <c r="D97">
        <v>100</v>
      </c>
      <c r="E97">
        <f>C97*D97</f>
        <v>21411649000</v>
      </c>
      <c r="F97">
        <v>2.7000000000000135E-2</v>
      </c>
      <c r="G97" s="4">
        <f t="shared" si="0"/>
        <v>793024037037.03308</v>
      </c>
    </row>
    <row r="98" spans="1:7" x14ac:dyDescent="0.2">
      <c r="A98" s="5" t="s">
        <v>86</v>
      </c>
      <c r="B98" s="2">
        <v>20918304</v>
      </c>
      <c r="C98">
        <f>B98/2*10</f>
        <v>104591520</v>
      </c>
      <c r="D98">
        <v>100</v>
      </c>
      <c r="E98">
        <f>C98*D98</f>
        <v>10459152000</v>
      </c>
      <c r="F98">
        <v>2.4999999999999911E-2</v>
      </c>
      <c r="G98" s="4">
        <f t="shared" si="0"/>
        <v>418366080000.00146</v>
      </c>
    </row>
    <row r="99" spans="1:7" x14ac:dyDescent="0.2">
      <c r="A99" s="5" t="s">
        <v>87</v>
      </c>
      <c r="B99" s="2">
        <v>20041598</v>
      </c>
      <c r="C99">
        <f>B99/2*10</f>
        <v>100207990</v>
      </c>
      <c r="D99">
        <v>100</v>
      </c>
      <c r="E99">
        <f>C99*D99</f>
        <v>10020799000</v>
      </c>
      <c r="F99">
        <v>2.2999999999999909E-2</v>
      </c>
      <c r="G99" s="4">
        <f t="shared" si="0"/>
        <v>435686913043.47998</v>
      </c>
    </row>
    <row r="100" spans="1:7" x14ac:dyDescent="0.2">
      <c r="A100" s="5" t="s">
        <v>109</v>
      </c>
      <c r="B100" s="2">
        <v>31295334</v>
      </c>
      <c r="C100">
        <f>B100/2*10</f>
        <v>156476670</v>
      </c>
      <c r="D100">
        <v>100</v>
      </c>
      <c r="E100">
        <f>C100*D100</f>
        <v>15647667000</v>
      </c>
      <c r="F100">
        <v>3.7000000000000144E-2</v>
      </c>
      <c r="G100" s="4">
        <f t="shared" si="0"/>
        <v>422909918918.9173</v>
      </c>
    </row>
    <row r="101" spans="1:7" x14ac:dyDescent="0.2">
      <c r="A101" s="5" t="s">
        <v>110</v>
      </c>
      <c r="B101" s="2">
        <v>25573616</v>
      </c>
      <c r="C101">
        <f>B101/2*10</f>
        <v>127868080</v>
      </c>
      <c r="D101">
        <v>100</v>
      </c>
      <c r="E101">
        <f>C101*D101</f>
        <v>12786808000</v>
      </c>
      <c r="F101">
        <v>3.0000000000000027E-2</v>
      </c>
      <c r="G101" s="4">
        <f t="shared" si="0"/>
        <v>426226933333.33295</v>
      </c>
    </row>
    <row r="102" spans="1:7" x14ac:dyDescent="0.2">
      <c r="A102" s="5" t="s">
        <v>111</v>
      </c>
      <c r="B102" s="2">
        <v>13314144</v>
      </c>
      <c r="C102">
        <f>B102/2*10</f>
        <v>66570720</v>
      </c>
      <c r="D102">
        <v>100</v>
      </c>
      <c r="E102">
        <f>C102*D102</f>
        <v>6657072000</v>
      </c>
      <c r="F102">
        <v>2.3000000000000131E-2</v>
      </c>
      <c r="G102" s="4">
        <f t="shared" si="0"/>
        <v>289437913043.47662</v>
      </c>
    </row>
    <row r="103" spans="1:7" x14ac:dyDescent="0.2">
      <c r="A103" s="5" t="s">
        <v>98</v>
      </c>
      <c r="B103" s="1">
        <v>31676186</v>
      </c>
      <c r="C103">
        <f>B103/2*10</f>
        <v>158380930</v>
      </c>
      <c r="D103">
        <v>100</v>
      </c>
      <c r="E103">
        <f>C103*D103</f>
        <v>15838093000</v>
      </c>
      <c r="F103">
        <v>2.8999999999999915E-2</v>
      </c>
      <c r="G103" s="4">
        <f t="shared" si="0"/>
        <v>546141137931.03607</v>
      </c>
    </row>
    <row r="104" spans="1:7" x14ac:dyDescent="0.2">
      <c r="A104" s="5" t="s">
        <v>99</v>
      </c>
      <c r="B104" s="1">
        <v>51523740</v>
      </c>
      <c r="C104">
        <f>B104/2*10</f>
        <v>257618700</v>
      </c>
      <c r="D104">
        <v>100</v>
      </c>
      <c r="E104">
        <f>C104*D104</f>
        <v>25761870000</v>
      </c>
      <c r="F104">
        <v>3.300000000000014E-2</v>
      </c>
      <c r="G104" s="4">
        <f t="shared" si="0"/>
        <v>780662727272.724</v>
      </c>
    </row>
    <row r="105" spans="1:7" x14ac:dyDescent="0.2">
      <c r="A105" s="5" t="s">
        <v>100</v>
      </c>
      <c r="B105" s="1">
        <v>36583068</v>
      </c>
      <c r="C105">
        <f>B105/2*10</f>
        <v>182915340</v>
      </c>
      <c r="D105">
        <v>100</v>
      </c>
      <c r="E105">
        <f>C105*D105</f>
        <v>18291534000</v>
      </c>
      <c r="F105">
        <v>2.6000000000000023E-2</v>
      </c>
      <c r="G105" s="4">
        <f t="shared" si="0"/>
        <v>703520538461.53784</v>
      </c>
    </row>
    <row r="106" spans="1:7" x14ac:dyDescent="0.2">
      <c r="A106" s="5" t="s">
        <v>114</v>
      </c>
      <c r="B106" s="1">
        <v>27833286</v>
      </c>
      <c r="C106">
        <f>B106/2*10</f>
        <v>139166430</v>
      </c>
      <c r="D106">
        <v>100</v>
      </c>
      <c r="E106">
        <f>C106*D106</f>
        <v>13916643000</v>
      </c>
      <c r="F106">
        <v>1.8000000000000016E-2</v>
      </c>
      <c r="G106" s="4">
        <f t="shared" si="0"/>
        <v>773146833333.33264</v>
      </c>
    </row>
    <row r="107" spans="1:7" x14ac:dyDescent="0.2">
      <c r="A107" s="5" t="s">
        <v>115</v>
      </c>
      <c r="B107" s="1">
        <v>23313078</v>
      </c>
      <c r="C107">
        <f>B107/2*10</f>
        <v>116565390</v>
      </c>
      <c r="D107">
        <v>100</v>
      </c>
      <c r="E107">
        <f>C107*D107</f>
        <v>11656539000</v>
      </c>
      <c r="F107">
        <v>2.6000000000000023E-2</v>
      </c>
      <c r="G107" s="4">
        <f t="shared" si="0"/>
        <v>448328423076.92267</v>
      </c>
    </row>
    <row r="108" spans="1:7" x14ac:dyDescent="0.2">
      <c r="A108" s="5" t="s">
        <v>116</v>
      </c>
      <c r="B108" s="1">
        <v>31548234</v>
      </c>
      <c r="C108">
        <f>B108/2*10</f>
        <v>157741170</v>
      </c>
      <c r="D108">
        <v>100</v>
      </c>
      <c r="E108">
        <f>C108*D108</f>
        <v>15774117000</v>
      </c>
      <c r="F108">
        <v>3.1000000000000139E-2</v>
      </c>
      <c r="G108" s="4">
        <f t="shared" si="0"/>
        <v>508842483870.96545</v>
      </c>
    </row>
    <row r="109" spans="1:7" x14ac:dyDescent="0.2">
      <c r="A109" s="5" t="s">
        <v>91</v>
      </c>
      <c r="B109" s="1">
        <v>35918000</v>
      </c>
      <c r="C109">
        <f>B109/2*10</f>
        <v>179590000</v>
      </c>
      <c r="D109">
        <v>100</v>
      </c>
      <c r="E109">
        <f>C109*D109</f>
        <v>17959000000</v>
      </c>
      <c r="F109">
        <v>3.0999999999999917E-2</v>
      </c>
      <c r="G109" s="4">
        <f t="shared" si="0"/>
        <v>579322580645.16284</v>
      </c>
    </row>
    <row r="110" spans="1:7" x14ac:dyDescent="0.2">
      <c r="A110" s="5" t="s">
        <v>92</v>
      </c>
      <c r="B110" s="1">
        <v>20737258</v>
      </c>
      <c r="C110">
        <f>B110/2*10</f>
        <v>103686290</v>
      </c>
      <c r="D110">
        <v>100</v>
      </c>
      <c r="E110">
        <f>C110*D110</f>
        <v>10368629000</v>
      </c>
      <c r="F110">
        <v>2.3000000000000131E-2</v>
      </c>
      <c r="G110" s="4">
        <f t="shared" si="0"/>
        <v>450809956521.73657</v>
      </c>
    </row>
    <row r="111" spans="1:7" x14ac:dyDescent="0.2">
      <c r="A111" s="5" t="s">
        <v>93</v>
      </c>
      <c r="B111" s="1">
        <v>25642566</v>
      </c>
      <c r="C111">
        <f>B111/2*10</f>
        <v>128212830</v>
      </c>
      <c r="D111">
        <v>100</v>
      </c>
      <c r="E111">
        <f>C111*D111</f>
        <v>12821283000</v>
      </c>
      <c r="F111">
        <v>1.6999999999999904E-2</v>
      </c>
      <c r="G111" s="4">
        <f t="shared" si="0"/>
        <v>754193117647.06311</v>
      </c>
    </row>
    <row r="112" spans="1:7" x14ac:dyDescent="0.2">
      <c r="A112" s="5" t="s">
        <v>105</v>
      </c>
      <c r="B112" s="1">
        <v>10112.1923828125</v>
      </c>
      <c r="C112">
        <f>B112/2*10</f>
        <v>50560.9619140625</v>
      </c>
      <c r="D112">
        <v>100</v>
      </c>
      <c r="E112">
        <f>C112*D112</f>
        <v>5056096.19140625</v>
      </c>
      <c r="F112">
        <v>2.9000000000000026E-2</v>
      </c>
      <c r="G112" s="4">
        <f t="shared" si="0"/>
        <v>174348144.53124985</v>
      </c>
    </row>
    <row r="113" spans="1:7" x14ac:dyDescent="0.2">
      <c r="A113" s="5" t="s">
        <v>106</v>
      </c>
      <c r="B113" s="1">
        <v>9680.2041015625</v>
      </c>
      <c r="C113">
        <f>B113/2*10</f>
        <v>48401.0205078125</v>
      </c>
      <c r="D113">
        <v>100</v>
      </c>
      <c r="E113">
        <f>C113*D113</f>
        <v>4840102.05078125</v>
      </c>
      <c r="F113">
        <v>3.2999999999999918E-2</v>
      </c>
      <c r="G113" s="4">
        <f t="shared" si="0"/>
        <v>146669759.1145837</v>
      </c>
    </row>
    <row r="114" spans="1:7" x14ac:dyDescent="0.2">
      <c r="A114" s="5" t="s">
        <v>107</v>
      </c>
      <c r="B114" s="2">
        <v>7679.145751953125</v>
      </c>
      <c r="C114">
        <f>B114/2*10</f>
        <v>38395.728759765625</v>
      </c>
      <c r="D114">
        <v>100</v>
      </c>
      <c r="E114">
        <f>C114*D114</f>
        <v>3839572.8759765625</v>
      </c>
      <c r="F114">
        <v>3.7999999999999923E-2</v>
      </c>
      <c r="G114" s="4">
        <f t="shared" si="0"/>
        <v>101041391.47306764</v>
      </c>
    </row>
  </sheetData>
  <sortState ref="A2:G114">
    <sortCondition ref="A2:A1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84"/>
  <sheetViews>
    <sheetView workbookViewId="0">
      <selection activeCell="C77" sqref="C77"/>
    </sheetView>
  </sheetViews>
  <sheetFormatPr baseColWidth="10" defaultRowHeight="16" x14ac:dyDescent="0.2"/>
  <cols>
    <col min="1" max="1" width="20.83203125" bestFit="1" customWidth="1"/>
    <col min="2" max="2" width="22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30</v>
      </c>
      <c r="B2" s="1">
        <v>881773.9375</v>
      </c>
    </row>
    <row r="3" spans="1:2" x14ac:dyDescent="0.2">
      <c r="A3" t="s">
        <v>8</v>
      </c>
      <c r="B3" s="1">
        <v>1311287</v>
      </c>
    </row>
    <row r="4" spans="1:2" x14ac:dyDescent="0.2">
      <c r="A4" t="s">
        <v>9</v>
      </c>
      <c r="B4" s="1">
        <v>1758492.875</v>
      </c>
    </row>
    <row r="5" spans="1:2" x14ac:dyDescent="0.2">
      <c r="A5" t="s">
        <v>10</v>
      </c>
      <c r="B5" s="1">
        <v>699566.5625</v>
      </c>
    </row>
    <row r="6" spans="1:2" x14ac:dyDescent="0.2">
      <c r="A6" t="s">
        <v>11</v>
      </c>
      <c r="B6" s="1">
        <v>479.60275268554688</v>
      </c>
    </row>
    <row r="7" spans="1:2" x14ac:dyDescent="0.2">
      <c r="A7" t="s">
        <v>12</v>
      </c>
      <c r="B7" s="1">
        <v>2753883</v>
      </c>
    </row>
    <row r="8" spans="1:2" x14ac:dyDescent="0.2">
      <c r="A8" t="s">
        <v>13</v>
      </c>
      <c r="B8" s="1">
        <v>608545.8125</v>
      </c>
    </row>
    <row r="9" spans="1:2" x14ac:dyDescent="0.2">
      <c r="A9" t="s">
        <v>14</v>
      </c>
      <c r="B9" s="1">
        <v>911.44903564453125</v>
      </c>
    </row>
    <row r="10" spans="1:2" x14ac:dyDescent="0.2">
      <c r="A10" t="s">
        <v>15</v>
      </c>
      <c r="B10" s="1">
        <v>2283485.25</v>
      </c>
    </row>
    <row r="11" spans="1:2" x14ac:dyDescent="0.2">
      <c r="A11" t="s">
        <v>28</v>
      </c>
      <c r="B11" s="1">
        <v>14830572</v>
      </c>
    </row>
    <row r="12" spans="1:2" x14ac:dyDescent="0.2">
      <c r="A12" t="s">
        <v>76</v>
      </c>
      <c r="B12" s="1">
        <v>24425754</v>
      </c>
    </row>
    <row r="13" spans="1:2" x14ac:dyDescent="0.2">
      <c r="A13" t="s">
        <v>77</v>
      </c>
      <c r="B13" s="1">
        <v>6961865.5</v>
      </c>
    </row>
    <row r="14" spans="1:2" x14ac:dyDescent="0.2">
      <c r="A14" t="s">
        <v>78</v>
      </c>
      <c r="B14" s="1">
        <v>52676188</v>
      </c>
    </row>
    <row r="15" spans="1:2" x14ac:dyDescent="0.2">
      <c r="A15" t="s">
        <v>79</v>
      </c>
      <c r="B15" s="1">
        <v>10536862</v>
      </c>
    </row>
    <row r="16" spans="1:2" x14ac:dyDescent="0.2">
      <c r="A16" t="s">
        <v>29</v>
      </c>
      <c r="B16" s="1">
        <v>15863.4326171875</v>
      </c>
    </row>
    <row r="17" spans="1:2" x14ac:dyDescent="0.2">
      <c r="A17" t="s">
        <v>80</v>
      </c>
      <c r="B17" s="1">
        <v>15396.4326171875</v>
      </c>
    </row>
    <row r="18" spans="1:2" x14ac:dyDescent="0.2">
      <c r="A18" t="s">
        <v>81</v>
      </c>
      <c r="B18" s="1">
        <v>15666.2060546875</v>
      </c>
    </row>
    <row r="19" spans="1:2" x14ac:dyDescent="0.2">
      <c r="A19" t="s">
        <v>82</v>
      </c>
      <c r="B19" s="1">
        <v>11757.4169921875</v>
      </c>
    </row>
    <row r="20" spans="1:2" x14ac:dyDescent="0.2">
      <c r="A20" t="s">
        <v>83</v>
      </c>
      <c r="B20" s="1">
        <v>10969.8818359375</v>
      </c>
    </row>
    <row r="21" spans="1:2" x14ac:dyDescent="0.2">
      <c r="A21" t="s">
        <v>24</v>
      </c>
      <c r="B21" s="1">
        <v>12127.8359375</v>
      </c>
    </row>
    <row r="22" spans="1:2" x14ac:dyDescent="0.2">
      <c r="A22" t="s">
        <v>54</v>
      </c>
      <c r="B22" s="1">
        <v>9348.1728515625</v>
      </c>
    </row>
    <row r="23" spans="1:2" x14ac:dyDescent="0.2">
      <c r="A23" t="s">
        <v>32</v>
      </c>
      <c r="B23" s="1">
        <v>15558.6044921875</v>
      </c>
    </row>
    <row r="24" spans="1:2" x14ac:dyDescent="0.2">
      <c r="A24" t="s">
        <v>33</v>
      </c>
      <c r="B24" s="1">
        <v>9932.8193359375</v>
      </c>
    </row>
    <row r="25" spans="1:2" x14ac:dyDescent="0.2">
      <c r="A25" t="s">
        <v>34</v>
      </c>
      <c r="B25" s="1">
        <v>10332.04296875</v>
      </c>
    </row>
    <row r="26" spans="1:2" x14ac:dyDescent="0.2">
      <c r="A26" t="s">
        <v>18</v>
      </c>
      <c r="B26" s="1">
        <v>16660.09375</v>
      </c>
    </row>
    <row r="27" spans="1:2" x14ac:dyDescent="0.2">
      <c r="A27" t="s">
        <v>50</v>
      </c>
      <c r="B27" s="1">
        <v>23643.96875</v>
      </c>
    </row>
    <row r="28" spans="1:2" x14ac:dyDescent="0.2">
      <c r="A28" t="s">
        <v>51</v>
      </c>
      <c r="B28" s="1">
        <v>8873.98046875</v>
      </c>
    </row>
    <row r="29" spans="1:2" x14ac:dyDescent="0.2">
      <c r="A29" t="s">
        <v>52</v>
      </c>
      <c r="B29" s="1">
        <v>12122.2890625</v>
      </c>
    </row>
    <row r="30" spans="1:2" x14ac:dyDescent="0.2">
      <c r="A30" t="s">
        <v>53</v>
      </c>
      <c r="B30" s="1">
        <v>12063.57421875</v>
      </c>
    </row>
    <row r="31" spans="1:2" x14ac:dyDescent="0.2">
      <c r="A31" t="s">
        <v>7</v>
      </c>
      <c r="B31" s="1">
        <v>16387837</v>
      </c>
    </row>
    <row r="32" spans="1:2" x14ac:dyDescent="0.2">
      <c r="A32" t="s">
        <v>31</v>
      </c>
      <c r="B32" s="1">
        <v>27379334</v>
      </c>
    </row>
    <row r="33" spans="1:2" x14ac:dyDescent="0.2">
      <c r="A33" t="s">
        <v>42</v>
      </c>
      <c r="B33" s="1">
        <v>38448684</v>
      </c>
    </row>
    <row r="34" spans="1:2" x14ac:dyDescent="0.2">
      <c r="A34" t="s">
        <v>48</v>
      </c>
      <c r="B34" s="1">
        <v>43955396</v>
      </c>
    </row>
    <row r="35" spans="1:2" x14ac:dyDescent="0.2">
      <c r="A35" t="s">
        <v>49</v>
      </c>
      <c r="B35" s="1">
        <v>14162081</v>
      </c>
    </row>
    <row r="36" spans="1:2" x14ac:dyDescent="0.2">
      <c r="A36" t="s">
        <v>27</v>
      </c>
      <c r="B36" s="1">
        <v>6497707.5</v>
      </c>
    </row>
    <row r="37" spans="1:2" x14ac:dyDescent="0.2">
      <c r="A37" t="s">
        <v>44</v>
      </c>
      <c r="B37" s="1">
        <v>110076960</v>
      </c>
    </row>
    <row r="38" spans="1:2" x14ac:dyDescent="0.2">
      <c r="A38" t="s">
        <v>45</v>
      </c>
      <c r="B38" s="1">
        <v>26777258</v>
      </c>
    </row>
    <row r="39" spans="1:2" x14ac:dyDescent="0.2">
      <c r="A39" t="s">
        <v>46</v>
      </c>
      <c r="B39" s="1">
        <v>41875116</v>
      </c>
    </row>
    <row r="40" spans="1:2" x14ac:dyDescent="0.2">
      <c r="A40" t="s">
        <v>47</v>
      </c>
      <c r="B40" s="1">
        <v>59085388</v>
      </c>
    </row>
    <row r="41" spans="1:2" x14ac:dyDescent="0.2">
      <c r="A41" t="s">
        <v>26</v>
      </c>
      <c r="B41" s="1">
        <v>28003498</v>
      </c>
    </row>
    <row r="42" spans="1:2" x14ac:dyDescent="0.2">
      <c r="A42" t="s">
        <v>39</v>
      </c>
      <c r="B42" s="1">
        <v>47768924</v>
      </c>
    </row>
    <row r="43" spans="1:2" x14ac:dyDescent="0.2">
      <c r="A43" t="s">
        <v>40</v>
      </c>
      <c r="B43" s="1">
        <v>64616092</v>
      </c>
    </row>
    <row r="44" spans="1:2" x14ac:dyDescent="0.2">
      <c r="A44" t="s">
        <v>41</v>
      </c>
      <c r="B44" s="1">
        <v>45207356</v>
      </c>
    </row>
    <row r="45" spans="1:2" x14ac:dyDescent="0.2">
      <c r="A45" t="s">
        <v>43</v>
      </c>
      <c r="B45" s="1">
        <v>54997120</v>
      </c>
    </row>
    <row r="46" spans="1:2" x14ac:dyDescent="0.2">
      <c r="A46" t="s">
        <v>25</v>
      </c>
      <c r="B46" s="1">
        <v>21678.02734375</v>
      </c>
    </row>
    <row r="47" spans="1:2" x14ac:dyDescent="0.2">
      <c r="A47" t="s">
        <v>35</v>
      </c>
      <c r="B47" s="2">
        <v>16698.3759765625</v>
      </c>
    </row>
    <row r="48" spans="1:2" x14ac:dyDescent="0.2">
      <c r="A48" t="s">
        <v>36</v>
      </c>
      <c r="B48" s="1">
        <v>9776.82421875</v>
      </c>
    </row>
    <row r="49" spans="1:2" x14ac:dyDescent="0.2">
      <c r="A49" t="s">
        <v>37</v>
      </c>
      <c r="B49" s="1">
        <v>10523.4697265625</v>
      </c>
    </row>
    <row r="50" spans="1:2" x14ac:dyDescent="0.2">
      <c r="A50" t="s">
        <v>38</v>
      </c>
      <c r="B50" s="1">
        <v>10481.4091796875</v>
      </c>
    </row>
    <row r="51" spans="1:2" x14ac:dyDescent="0.2">
      <c r="A51" s="3" t="s">
        <v>22</v>
      </c>
      <c r="B51">
        <v>54408076</v>
      </c>
    </row>
    <row r="52" spans="1:2" x14ac:dyDescent="0.2">
      <c r="A52" s="3" t="s">
        <v>55</v>
      </c>
      <c r="B52" s="1">
        <v>43182608</v>
      </c>
    </row>
    <row r="53" spans="1:2" x14ac:dyDescent="0.2">
      <c r="A53" s="3" t="s">
        <v>56</v>
      </c>
      <c r="B53" s="1">
        <v>39407040</v>
      </c>
    </row>
    <row r="54" spans="1:2" x14ac:dyDescent="0.2">
      <c r="A54" s="3" t="s">
        <v>57</v>
      </c>
      <c r="B54" s="1">
        <v>55979008</v>
      </c>
    </row>
    <row r="55" spans="1:2" x14ac:dyDescent="0.2">
      <c r="A55" s="3" t="s">
        <v>58</v>
      </c>
      <c r="B55" s="1">
        <v>42240780</v>
      </c>
    </row>
    <row r="56" spans="1:2" x14ac:dyDescent="0.2">
      <c r="A56" s="3" t="s">
        <v>59</v>
      </c>
      <c r="B56" s="1">
        <v>21965150</v>
      </c>
    </row>
    <row r="57" spans="1:2" x14ac:dyDescent="0.2">
      <c r="A57" s="3" t="s">
        <v>60</v>
      </c>
      <c r="B57" s="1">
        <v>23039776</v>
      </c>
    </row>
    <row r="58" spans="1:2" x14ac:dyDescent="0.2">
      <c r="A58" s="3" t="s">
        <v>61</v>
      </c>
      <c r="B58" s="1">
        <v>22114278</v>
      </c>
    </row>
    <row r="59" spans="1:2" x14ac:dyDescent="0.2">
      <c r="A59" s="3" t="s">
        <v>62</v>
      </c>
      <c r="B59" s="1">
        <v>15295683</v>
      </c>
    </row>
    <row r="60" spans="1:2" x14ac:dyDescent="0.2">
      <c r="A60" s="3" t="s">
        <v>63</v>
      </c>
      <c r="B60" s="1">
        <v>21391310</v>
      </c>
    </row>
    <row r="61" spans="1:2" x14ac:dyDescent="0.2">
      <c r="A61" s="3" t="s">
        <v>23</v>
      </c>
      <c r="B61">
        <v>22231844</v>
      </c>
    </row>
    <row r="62" spans="1:2" x14ac:dyDescent="0.2">
      <c r="A62" s="3" t="s">
        <v>64</v>
      </c>
      <c r="B62" s="1">
        <v>16571112</v>
      </c>
    </row>
    <row r="63" spans="1:2" x14ac:dyDescent="0.2">
      <c r="A63" s="3" t="s">
        <v>65</v>
      </c>
      <c r="B63" s="1">
        <v>26839514</v>
      </c>
    </row>
    <row r="64" spans="1:2" x14ac:dyDescent="0.2">
      <c r="A64" s="3" t="s">
        <v>66</v>
      </c>
      <c r="B64" s="1">
        <v>22764248</v>
      </c>
    </row>
    <row r="65" spans="1:2" x14ac:dyDescent="0.2">
      <c r="A65" s="3" t="s">
        <v>67</v>
      </c>
      <c r="B65" s="1">
        <v>15111331</v>
      </c>
    </row>
    <row r="66" spans="1:2" x14ac:dyDescent="0.2">
      <c r="A66" s="3" t="s">
        <v>17</v>
      </c>
      <c r="B66">
        <v>26759.03125</v>
      </c>
    </row>
    <row r="67" spans="1:2" x14ac:dyDescent="0.2">
      <c r="A67" s="3" t="s">
        <v>19</v>
      </c>
      <c r="B67" s="1">
        <v>14444.0361328125</v>
      </c>
    </row>
    <row r="68" spans="1:2" x14ac:dyDescent="0.2">
      <c r="A68" s="3" t="s">
        <v>68</v>
      </c>
      <c r="B68" s="1">
        <v>24156.755859375</v>
      </c>
    </row>
    <row r="69" spans="1:2" x14ac:dyDescent="0.2">
      <c r="A69" s="3" t="s">
        <v>69</v>
      </c>
      <c r="B69" s="1">
        <v>28647.533203125</v>
      </c>
    </row>
    <row r="70" spans="1:2" x14ac:dyDescent="0.2">
      <c r="A70" s="3" t="s">
        <v>70</v>
      </c>
      <c r="B70" s="1">
        <v>400699.65625</v>
      </c>
    </row>
    <row r="71" spans="1:2" x14ac:dyDescent="0.2">
      <c r="A71" s="3" t="s">
        <v>71</v>
      </c>
      <c r="B71" s="1">
        <v>32065.921875</v>
      </c>
    </row>
    <row r="72" spans="1:2" x14ac:dyDescent="0.2">
      <c r="A72" s="3" t="s">
        <v>16</v>
      </c>
      <c r="B72" s="1">
        <v>7109090</v>
      </c>
    </row>
    <row r="73" spans="1:2" x14ac:dyDescent="0.2">
      <c r="A73" s="3" t="s">
        <v>20</v>
      </c>
      <c r="B73">
        <v>7098546.4375</v>
      </c>
    </row>
    <row r="74" spans="1:2" x14ac:dyDescent="0.2">
      <c r="A74" t="s">
        <v>21</v>
      </c>
      <c r="B74" s="1">
        <v>11554880</v>
      </c>
    </row>
    <row r="75" spans="1:2" x14ac:dyDescent="0.2">
      <c r="A75" t="s">
        <v>72</v>
      </c>
      <c r="B75" s="1">
        <v>24824978</v>
      </c>
    </row>
    <row r="76" spans="1:2" x14ac:dyDescent="0.2">
      <c r="A76" t="s">
        <v>73</v>
      </c>
      <c r="B76" s="1">
        <v>40224436</v>
      </c>
    </row>
    <row r="77" spans="1:2" x14ac:dyDescent="0.2">
      <c r="A77" t="s">
        <v>74</v>
      </c>
      <c r="B77" s="1">
        <v>39116296</v>
      </c>
    </row>
    <row r="78" spans="1:2" x14ac:dyDescent="0.2">
      <c r="A78" t="s">
        <v>75</v>
      </c>
      <c r="B78" s="1">
        <v>6288468.5</v>
      </c>
    </row>
    <row r="80" spans="1:2" hidden="1" x14ac:dyDescent="0.2"/>
    <row r="81" hidden="1" x14ac:dyDescent="0.2"/>
    <row r="82" hidden="1" x14ac:dyDescent="0.2"/>
    <row r="83" hidden="1" x14ac:dyDescent="0.2"/>
    <row r="84" hidden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Dukovic</dc:creator>
  <cp:lastModifiedBy>Ana Dukovic</cp:lastModifiedBy>
  <dcterms:created xsi:type="dcterms:W3CDTF">2022-06-24T18:39:24Z</dcterms:created>
  <dcterms:modified xsi:type="dcterms:W3CDTF">2022-06-24T20:22:56Z</dcterms:modified>
</cp:coreProperties>
</file>