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2\Documents\Python_files\Black_Litterman\Iolcus-Investments\Archive\In-Output of Bloomberg's Model\Data_for_Experimentation_Archive\Original\"/>
    </mc:Choice>
  </mc:AlternateContent>
  <xr:revisionPtr revIDLastSave="0" documentId="13_ncr:1_{2EAC1CCA-121C-4359-A9A0-63038E5CDEB1}" xr6:coauthVersionLast="45" xr6:coauthVersionMax="45" xr10:uidLastSave="{00000000-0000-0000-0000-000000000000}"/>
  <bookViews>
    <workbookView xWindow="-120" yWindow="-120" windowWidth="24240" windowHeight="13140" xr2:uid="{C972A850-1D71-4944-80F9-E7F8ED6569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74" i="1" l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J14" i="1" s="1"/>
  <c r="L13" i="1"/>
  <c r="I13" i="1"/>
  <c r="A11" i="1"/>
  <c r="J15" i="1" l="1"/>
  <c r="L14" i="1"/>
  <c r="L15" i="1" l="1"/>
  <c r="J16" i="1"/>
  <c r="L16" i="1" l="1"/>
  <c r="J17" i="1"/>
  <c r="J18" i="1" l="1"/>
  <c r="L17" i="1"/>
  <c r="J19" i="1" l="1"/>
  <c r="L18" i="1"/>
  <c r="J20" i="1" l="1"/>
  <c r="L19" i="1"/>
  <c r="J21" i="1" l="1"/>
  <c r="L20" i="1"/>
  <c r="L21" i="1" l="1"/>
  <c r="J22" i="1"/>
  <c r="J23" i="1" l="1"/>
  <c r="L22" i="1"/>
  <c r="J24" i="1" l="1"/>
  <c r="L23" i="1"/>
  <c r="J25" i="1" l="1"/>
  <c r="L24" i="1"/>
  <c r="J26" i="1" l="1"/>
  <c r="L25" i="1"/>
  <c r="J27" i="1" l="1"/>
  <c r="L26" i="1"/>
  <c r="L27" i="1" l="1"/>
  <c r="J28" i="1"/>
  <c r="J29" i="1" l="1"/>
  <c r="L28" i="1"/>
  <c r="J30" i="1" l="1"/>
  <c r="L29" i="1"/>
  <c r="J31" i="1" l="1"/>
  <c r="L30" i="1"/>
  <c r="J32" i="1" l="1"/>
  <c r="L31" i="1"/>
  <c r="J33" i="1" l="1"/>
  <c r="L32" i="1"/>
  <c r="L33" i="1" l="1"/>
  <c r="J34" i="1"/>
  <c r="J35" i="1" l="1"/>
  <c r="L34" i="1"/>
  <c r="J36" i="1" l="1"/>
  <c r="L35" i="1"/>
  <c r="J37" i="1" l="1"/>
  <c r="L36" i="1"/>
  <c r="J38" i="1" l="1"/>
  <c r="L37" i="1"/>
  <c r="J39" i="1" l="1"/>
  <c r="L38" i="1"/>
  <c r="L39" i="1" l="1"/>
  <c r="J40" i="1"/>
  <c r="J41" i="1" l="1"/>
  <c r="L40" i="1"/>
  <c r="L41" i="1" l="1"/>
  <c r="J42" i="1"/>
  <c r="J43" i="1" l="1"/>
  <c r="L42" i="1"/>
  <c r="J44" i="1" l="1"/>
  <c r="L43" i="1"/>
  <c r="J45" i="1" l="1"/>
  <c r="L44" i="1"/>
  <c r="J46" i="1" l="1"/>
  <c r="L45" i="1"/>
  <c r="J47" i="1" l="1"/>
  <c r="L46" i="1"/>
  <c r="J48" i="1" l="1"/>
  <c r="L47" i="1"/>
  <c r="J49" i="1" l="1"/>
  <c r="L48" i="1"/>
  <c r="L49" i="1" l="1"/>
  <c r="J50" i="1"/>
  <c r="J51" i="1" l="1"/>
  <c r="L50" i="1"/>
  <c r="L51" i="1" l="1"/>
  <c r="J52" i="1"/>
  <c r="J53" i="1" l="1"/>
  <c r="L52" i="1"/>
  <c r="J54" i="1" l="1"/>
  <c r="L53" i="1"/>
  <c r="J55" i="1" l="1"/>
  <c r="L54" i="1"/>
  <c r="J56" i="1" l="1"/>
  <c r="L55" i="1"/>
  <c r="J57" i="1" l="1"/>
  <c r="L56" i="1"/>
  <c r="J58" i="1" l="1"/>
  <c r="L57" i="1"/>
  <c r="J59" i="1" l="1"/>
  <c r="L58" i="1"/>
  <c r="J60" i="1" l="1"/>
  <c r="L59" i="1"/>
  <c r="J61" i="1" l="1"/>
  <c r="L60" i="1"/>
  <c r="L61" i="1" l="1"/>
  <c r="J62" i="1"/>
  <c r="J63" i="1" l="1"/>
  <c r="L62" i="1"/>
  <c r="L63" i="1" l="1"/>
  <c r="J64" i="1"/>
  <c r="J65" i="1" l="1"/>
  <c r="L64" i="1"/>
  <c r="J66" i="1" l="1"/>
  <c r="L65" i="1"/>
  <c r="J67" i="1" l="1"/>
  <c r="L66" i="1"/>
  <c r="J68" i="1" l="1"/>
  <c r="L67" i="1"/>
  <c r="J69" i="1" l="1"/>
  <c r="L68" i="1"/>
  <c r="J70" i="1" l="1"/>
  <c r="L69" i="1"/>
  <c r="J71" i="1" l="1"/>
  <c r="L70" i="1"/>
  <c r="J72" i="1" l="1"/>
  <c r="L71" i="1"/>
  <c r="J73" i="1" l="1"/>
  <c r="L72" i="1"/>
  <c r="L73" i="1" l="1"/>
  <c r="J74" i="1"/>
  <c r="J75" i="1" l="1"/>
  <c r="L74" i="1"/>
  <c r="L75" i="1" l="1"/>
  <c r="J76" i="1"/>
  <c r="J77" i="1" l="1"/>
  <c r="L76" i="1"/>
  <c r="J78" i="1" l="1"/>
  <c r="L77" i="1"/>
  <c r="J79" i="1" l="1"/>
  <c r="L78" i="1"/>
  <c r="J80" i="1" l="1"/>
  <c r="L79" i="1"/>
  <c r="J81" i="1" l="1"/>
  <c r="L80" i="1"/>
  <c r="J82" i="1" l="1"/>
  <c r="L81" i="1"/>
  <c r="J83" i="1" l="1"/>
  <c r="L82" i="1"/>
  <c r="J84" i="1" l="1"/>
  <c r="L83" i="1"/>
  <c r="J85" i="1" l="1"/>
  <c r="L84" i="1"/>
  <c r="L85" i="1" l="1"/>
  <c r="J86" i="1"/>
  <c r="J87" i="1" l="1"/>
  <c r="L86" i="1"/>
  <c r="L87" i="1" l="1"/>
  <c r="J88" i="1"/>
  <c r="J89" i="1" l="1"/>
  <c r="L88" i="1"/>
  <c r="J90" i="1" l="1"/>
  <c r="L89" i="1"/>
  <c r="J91" i="1" l="1"/>
  <c r="L90" i="1"/>
  <c r="J92" i="1" l="1"/>
  <c r="L91" i="1"/>
  <c r="J93" i="1" l="1"/>
  <c r="L92" i="1"/>
  <c r="J94" i="1" l="1"/>
  <c r="L93" i="1"/>
  <c r="J95" i="1" l="1"/>
  <c r="L94" i="1"/>
  <c r="J96" i="1" l="1"/>
  <c r="L95" i="1"/>
  <c r="J97" i="1" l="1"/>
  <c r="L96" i="1"/>
  <c r="L97" i="1" l="1"/>
  <c r="J98" i="1"/>
  <c r="J99" i="1" l="1"/>
  <c r="L98" i="1"/>
  <c r="L99" i="1" l="1"/>
  <c r="J100" i="1"/>
  <c r="J101" i="1" l="1"/>
  <c r="L100" i="1"/>
  <c r="J102" i="1" l="1"/>
  <c r="L101" i="1"/>
  <c r="J103" i="1" l="1"/>
  <c r="L102" i="1"/>
  <c r="J104" i="1" l="1"/>
  <c r="L103" i="1"/>
  <c r="J105" i="1" l="1"/>
  <c r="L104" i="1"/>
  <c r="L105" i="1" l="1"/>
  <c r="J106" i="1"/>
  <c r="J107" i="1" l="1"/>
  <c r="L106" i="1"/>
  <c r="L107" i="1" l="1"/>
  <c r="J108" i="1"/>
  <c r="J109" i="1" l="1"/>
  <c r="L108" i="1"/>
  <c r="J110" i="1" l="1"/>
  <c r="L109" i="1"/>
  <c r="J111" i="1" l="1"/>
  <c r="L110" i="1"/>
  <c r="J112" i="1" l="1"/>
  <c r="L111" i="1"/>
  <c r="J113" i="1" l="1"/>
  <c r="L112" i="1"/>
  <c r="J114" i="1" l="1"/>
  <c r="L113" i="1"/>
  <c r="J115" i="1" l="1"/>
  <c r="L114" i="1"/>
  <c r="L115" i="1" l="1"/>
  <c r="J116" i="1"/>
  <c r="J117" i="1" l="1"/>
  <c r="L116" i="1"/>
  <c r="L117" i="1" l="1"/>
  <c r="J118" i="1"/>
  <c r="J119" i="1" l="1"/>
  <c r="L118" i="1"/>
  <c r="J120" i="1" l="1"/>
  <c r="L119" i="1"/>
  <c r="J121" i="1" l="1"/>
  <c r="L120" i="1"/>
  <c r="J122" i="1" l="1"/>
  <c r="L121" i="1"/>
  <c r="J123" i="1" l="1"/>
  <c r="L122" i="1"/>
  <c r="L123" i="1" l="1"/>
  <c r="J124" i="1"/>
  <c r="J125" i="1" l="1"/>
  <c r="L124" i="1"/>
  <c r="J126" i="1" l="1"/>
  <c r="L125" i="1"/>
  <c r="J127" i="1" l="1"/>
  <c r="L126" i="1"/>
  <c r="J128" i="1" l="1"/>
  <c r="L127" i="1"/>
  <c r="J129" i="1" l="1"/>
  <c r="L128" i="1"/>
  <c r="L129" i="1" l="1"/>
  <c r="J130" i="1"/>
  <c r="J131" i="1" l="1"/>
  <c r="L130" i="1"/>
  <c r="L131" i="1" l="1"/>
  <c r="J132" i="1"/>
  <c r="J133" i="1" l="1"/>
  <c r="L132" i="1"/>
  <c r="J134" i="1" l="1"/>
  <c r="L133" i="1"/>
  <c r="J135" i="1" l="1"/>
  <c r="L134" i="1"/>
  <c r="J136" i="1" l="1"/>
  <c r="L135" i="1"/>
  <c r="J137" i="1" l="1"/>
  <c r="L136" i="1"/>
  <c r="J138" i="1" l="1"/>
  <c r="L137" i="1"/>
  <c r="J139" i="1" l="1"/>
  <c r="L138" i="1"/>
  <c r="J140" i="1" l="1"/>
  <c r="L139" i="1"/>
  <c r="J141" i="1" l="1"/>
  <c r="L140" i="1"/>
  <c r="L141" i="1" l="1"/>
  <c r="J142" i="1"/>
  <c r="J143" i="1" l="1"/>
  <c r="L142" i="1"/>
  <c r="L143" i="1" l="1"/>
  <c r="J144" i="1"/>
  <c r="J145" i="1" l="1"/>
  <c r="L144" i="1"/>
  <c r="J146" i="1" l="1"/>
  <c r="L145" i="1"/>
  <c r="J147" i="1" l="1"/>
  <c r="L146" i="1"/>
  <c r="J148" i="1" l="1"/>
  <c r="L147" i="1"/>
  <c r="J149" i="1" l="1"/>
  <c r="L148" i="1"/>
  <c r="J150" i="1" l="1"/>
  <c r="L149" i="1"/>
  <c r="J151" i="1" l="1"/>
  <c r="L150" i="1"/>
  <c r="J152" i="1" l="1"/>
  <c r="L151" i="1"/>
  <c r="J153" i="1" l="1"/>
  <c r="L152" i="1"/>
  <c r="L153" i="1" l="1"/>
  <c r="J154" i="1"/>
  <c r="J155" i="1" l="1"/>
  <c r="L154" i="1"/>
  <c r="L155" i="1" l="1"/>
  <c r="J156" i="1"/>
  <c r="J157" i="1" l="1"/>
  <c r="L156" i="1"/>
  <c r="J158" i="1" l="1"/>
  <c r="L157" i="1"/>
  <c r="J159" i="1" l="1"/>
  <c r="L158" i="1"/>
  <c r="J160" i="1" l="1"/>
  <c r="L159" i="1"/>
  <c r="J161" i="1" l="1"/>
  <c r="L160" i="1"/>
  <c r="J162" i="1" l="1"/>
  <c r="L161" i="1"/>
  <c r="J163" i="1" l="1"/>
  <c r="L162" i="1"/>
  <c r="J164" i="1" l="1"/>
  <c r="L163" i="1"/>
  <c r="J165" i="1" l="1"/>
  <c r="L164" i="1"/>
  <c r="L165" i="1" l="1"/>
  <c r="J166" i="1"/>
  <c r="J167" i="1" l="1"/>
  <c r="L166" i="1"/>
  <c r="L167" i="1" l="1"/>
  <c r="J168" i="1"/>
  <c r="J169" i="1" l="1"/>
  <c r="L168" i="1"/>
  <c r="J170" i="1" l="1"/>
  <c r="L169" i="1"/>
  <c r="J171" i="1" l="1"/>
  <c r="L170" i="1"/>
  <c r="J172" i="1" l="1"/>
  <c r="L171" i="1"/>
  <c r="J173" i="1" l="1"/>
  <c r="L172" i="1"/>
  <c r="J174" i="1" l="1"/>
  <c r="L173" i="1"/>
  <c r="J175" i="1" l="1"/>
  <c r="L174" i="1"/>
  <c r="J176" i="1" l="1"/>
  <c r="L175" i="1"/>
  <c r="J177" i="1" l="1"/>
  <c r="L176" i="1"/>
  <c r="L177" i="1" l="1"/>
  <c r="J178" i="1"/>
  <c r="J179" i="1" l="1"/>
  <c r="L178" i="1"/>
  <c r="L179" i="1" l="1"/>
  <c r="J180" i="1"/>
  <c r="J181" i="1" l="1"/>
  <c r="L180" i="1"/>
  <c r="J182" i="1" l="1"/>
  <c r="L181" i="1"/>
  <c r="J183" i="1" l="1"/>
  <c r="L182" i="1"/>
  <c r="J184" i="1" l="1"/>
  <c r="L183" i="1"/>
  <c r="J185" i="1" l="1"/>
  <c r="L184" i="1"/>
  <c r="J186" i="1" l="1"/>
  <c r="L185" i="1"/>
  <c r="J187" i="1" l="1"/>
  <c r="L186" i="1"/>
  <c r="J188" i="1" l="1"/>
  <c r="L187" i="1"/>
  <c r="J189" i="1" l="1"/>
  <c r="L188" i="1"/>
  <c r="L189" i="1" l="1"/>
  <c r="J190" i="1"/>
  <c r="J191" i="1" l="1"/>
  <c r="L190" i="1"/>
  <c r="L191" i="1" l="1"/>
  <c r="J192" i="1"/>
  <c r="J193" i="1" l="1"/>
  <c r="L192" i="1"/>
  <c r="J194" i="1" l="1"/>
  <c r="L193" i="1"/>
  <c r="J195" i="1" l="1"/>
  <c r="L194" i="1"/>
  <c r="J196" i="1" l="1"/>
  <c r="L195" i="1"/>
  <c r="J197" i="1" l="1"/>
  <c r="L196" i="1"/>
  <c r="J198" i="1" l="1"/>
  <c r="L197" i="1"/>
  <c r="J199" i="1" l="1"/>
  <c r="L198" i="1"/>
  <c r="J200" i="1" l="1"/>
  <c r="L199" i="1"/>
  <c r="J201" i="1" l="1"/>
  <c r="L200" i="1"/>
  <c r="L201" i="1" l="1"/>
  <c r="J202" i="1"/>
  <c r="J203" i="1" l="1"/>
  <c r="L202" i="1"/>
  <c r="L203" i="1" l="1"/>
  <c r="J204" i="1"/>
  <c r="J205" i="1" l="1"/>
  <c r="L204" i="1"/>
  <c r="J206" i="1" l="1"/>
  <c r="L205" i="1"/>
  <c r="J207" i="1" l="1"/>
  <c r="L206" i="1"/>
  <c r="J208" i="1" l="1"/>
  <c r="L207" i="1"/>
  <c r="J209" i="1" l="1"/>
  <c r="L208" i="1"/>
  <c r="L209" i="1" l="1"/>
  <c r="J210" i="1"/>
  <c r="J211" i="1" l="1"/>
  <c r="L210" i="1"/>
  <c r="L211" i="1" l="1"/>
  <c r="J212" i="1"/>
  <c r="J213" i="1" l="1"/>
  <c r="L212" i="1"/>
  <c r="J214" i="1" l="1"/>
  <c r="L213" i="1"/>
  <c r="J215" i="1" l="1"/>
  <c r="L214" i="1"/>
  <c r="L215" i="1" l="1"/>
  <c r="J216" i="1"/>
  <c r="J217" i="1" l="1"/>
  <c r="L216" i="1"/>
  <c r="J218" i="1" l="1"/>
  <c r="L217" i="1"/>
  <c r="J219" i="1" l="1"/>
  <c r="L218" i="1"/>
  <c r="J220" i="1" l="1"/>
  <c r="L219" i="1"/>
  <c r="J221" i="1" l="1"/>
  <c r="L220" i="1"/>
  <c r="L221" i="1" l="1"/>
  <c r="J222" i="1"/>
  <c r="J223" i="1" l="1"/>
  <c r="L222" i="1"/>
  <c r="J224" i="1" l="1"/>
  <c r="L223" i="1"/>
  <c r="J225" i="1" l="1"/>
  <c r="L224" i="1"/>
  <c r="J226" i="1" l="1"/>
  <c r="L225" i="1"/>
  <c r="J227" i="1" l="1"/>
  <c r="L226" i="1"/>
  <c r="L227" i="1" l="1"/>
  <c r="J228" i="1"/>
  <c r="J229" i="1" l="1"/>
  <c r="L228" i="1"/>
  <c r="J230" i="1" l="1"/>
  <c r="L229" i="1"/>
  <c r="J231" i="1" l="1"/>
  <c r="L230" i="1"/>
  <c r="L231" i="1" l="1"/>
  <c r="J232" i="1"/>
  <c r="J233" i="1" l="1"/>
  <c r="L232" i="1"/>
  <c r="L233" i="1" l="1"/>
  <c r="J234" i="1"/>
  <c r="J235" i="1" l="1"/>
  <c r="L234" i="1"/>
  <c r="J236" i="1" l="1"/>
  <c r="L235" i="1"/>
  <c r="J237" i="1" l="1"/>
  <c r="L236" i="1"/>
  <c r="J238" i="1" l="1"/>
  <c r="L237" i="1"/>
  <c r="J239" i="1" l="1"/>
  <c r="L238" i="1"/>
  <c r="J240" i="1" l="1"/>
  <c r="L239" i="1"/>
  <c r="J241" i="1" l="1"/>
  <c r="L240" i="1"/>
  <c r="J242" i="1" l="1"/>
  <c r="L241" i="1"/>
  <c r="J243" i="1" l="1"/>
  <c r="L242" i="1"/>
  <c r="L243" i="1" l="1"/>
  <c r="J244" i="1"/>
  <c r="J245" i="1" l="1"/>
  <c r="L244" i="1"/>
  <c r="L245" i="1" l="1"/>
  <c r="J246" i="1"/>
  <c r="J247" i="1" l="1"/>
  <c r="L246" i="1"/>
  <c r="J248" i="1" l="1"/>
  <c r="L247" i="1"/>
  <c r="J249" i="1" l="1"/>
  <c r="L248" i="1"/>
  <c r="J250" i="1" l="1"/>
  <c r="L249" i="1"/>
  <c r="J251" i="1" l="1"/>
  <c r="L250" i="1"/>
  <c r="J252" i="1" l="1"/>
  <c r="L251" i="1"/>
  <c r="J253" i="1" l="1"/>
  <c r="L252" i="1"/>
  <c r="J254" i="1" l="1"/>
  <c r="L253" i="1"/>
  <c r="J255" i="1" l="1"/>
  <c r="L254" i="1"/>
  <c r="L255" i="1" l="1"/>
  <c r="J256" i="1"/>
  <c r="J257" i="1" l="1"/>
  <c r="L256" i="1"/>
  <c r="L257" i="1" l="1"/>
  <c r="J258" i="1"/>
  <c r="J259" i="1" l="1"/>
  <c r="L258" i="1"/>
  <c r="J260" i="1" l="1"/>
  <c r="L259" i="1"/>
  <c r="J261" i="1" l="1"/>
  <c r="L260" i="1"/>
  <c r="J262" i="1" l="1"/>
  <c r="L261" i="1"/>
  <c r="J263" i="1" l="1"/>
  <c r="L262" i="1"/>
  <c r="J264" i="1" l="1"/>
  <c r="L263" i="1"/>
  <c r="J265" i="1" l="1"/>
  <c r="L264" i="1"/>
  <c r="J266" i="1" l="1"/>
  <c r="L265" i="1"/>
  <c r="J267" i="1" l="1"/>
  <c r="L266" i="1"/>
  <c r="L267" i="1" l="1"/>
  <c r="J268" i="1"/>
  <c r="J269" i="1" l="1"/>
  <c r="L268" i="1"/>
  <c r="L269" i="1" l="1"/>
  <c r="J270" i="1"/>
  <c r="J271" i="1" l="1"/>
  <c r="L270" i="1"/>
  <c r="J272" i="1" l="1"/>
  <c r="L271" i="1"/>
  <c r="J273" i="1" l="1"/>
  <c r="L272" i="1"/>
  <c r="J274" i="1" l="1"/>
  <c r="L274" i="1" s="1"/>
  <c r="L273" i="1"/>
</calcChain>
</file>

<file path=xl/sharedStrings.xml><?xml version="1.0" encoding="utf-8"?>
<sst xmlns="http://schemas.openxmlformats.org/spreadsheetml/2006/main" count="24" uniqueCount="16">
  <si>
    <t>LEATTREU Index</t>
  </si>
  <si>
    <t>EU Gov</t>
  </si>
  <si>
    <t>LEC4TREU Index</t>
  </si>
  <si>
    <t>EU Corps</t>
  </si>
  <si>
    <t>BEGCGA Index</t>
  </si>
  <si>
    <t>GR Corps</t>
  </si>
  <si>
    <t>SXUSR Index</t>
  </si>
  <si>
    <t>US Equity</t>
  </si>
  <si>
    <t>SX5R Index</t>
  </si>
  <si>
    <t>EU Equity</t>
  </si>
  <si>
    <t>LEF1TREU Index</t>
  </si>
  <si>
    <t>FRN EU</t>
  </si>
  <si>
    <t>EUR001M Index</t>
  </si>
  <si>
    <t>Cash</t>
  </si>
  <si>
    <t>Benchmark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</si>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</sst>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%"/>
  </numFmts>
  <fonts count="2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10" fontId="0" fillId="0" borderId="0" xfId="1" applyNumberFormat="1" applyFont="1"/>
    <xf numFmtId="14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0347B-4CC1-4526-B246-D57236E85F3D}">
  <dimension ref="A3:R274"/>
  <sheetViews>
    <sheetView tabSelected="1" workbookViewId="0">
      <selection activeCell="A8" sqref="A8"/>
    </sheetView>
  </sheetViews>
  <sheetFormatPr defaultRowHeight="15" x14ac:dyDescent="0.25"/>
  <cols>
    <col min="1" max="1" width="15.140625" bestFit="1" customWidth="1"/>
    <col min="7" max="7" width="14.85546875" bestFit="1" customWidth="1"/>
    <col min="8" max="8" width="18.85546875" customWidth="1"/>
    <col min="9" max="9" width="20.5703125" customWidth="1"/>
    <col min="10" max="10" width="12.140625" bestFit="1" customWidth="1"/>
    <col min="12" max="12" width="10.85546875" bestFit="1" customWidth="1"/>
  </cols>
  <sheetData>
    <row r="3" spans="1:18" x14ac:dyDescent="0.25">
      <c r="A3" t="s">
        <v>0</v>
      </c>
      <c r="B3" t="s">
        <v>1</v>
      </c>
    </row>
    <row r="4" spans="1:18" x14ac:dyDescent="0.25">
      <c r="A4" t="s">
        <v>2</v>
      </c>
      <c r="B4" t="s">
        <v>3</v>
      </c>
    </row>
    <row r="5" spans="1:18" x14ac:dyDescent="0.25">
      <c r="A5" t="s">
        <v>4</v>
      </c>
      <c r="B5" t="s">
        <v>5</v>
      </c>
    </row>
    <row r="6" spans="1:18" x14ac:dyDescent="0.25">
      <c r="A6" t="s">
        <v>6</v>
      </c>
      <c r="B6" t="s">
        <v>7</v>
      </c>
    </row>
    <row r="7" spans="1:18" x14ac:dyDescent="0.25">
      <c r="A7" t="s">
        <v>8</v>
      </c>
      <c r="B7" t="s">
        <v>9</v>
      </c>
    </row>
    <row r="8" spans="1:18" x14ac:dyDescent="0.25">
      <c r="A8" t="s">
        <v>10</v>
      </c>
      <c r="B8" t="s">
        <v>11</v>
      </c>
    </row>
    <row r="9" spans="1:18" x14ac:dyDescent="0.25">
      <c r="A9" t="s">
        <v>12</v>
      </c>
      <c r="B9" t="s">
        <v>13</v>
      </c>
    </row>
    <row r="11" spans="1:18" x14ac:dyDescent="0.25">
      <c r="A11" t="e">
        <f ca="1">_xll.BQL(A3:A9,"px_last(start=-5y, end=today, per=W, fill=PREV)","cols=8;rows=264")</f>
        <v>#NAME?</v>
      </c>
      <c r="B11" t="s">
        <v>0</v>
      </c>
      <c r="C11" t="s">
        <v>2</v>
      </c>
      <c r="D11" t="s">
        <v>4</v>
      </c>
      <c r="E11" t="s">
        <v>6</v>
      </c>
      <c r="F11" t="s">
        <v>8</v>
      </c>
      <c r="G11" t="s">
        <v>10</v>
      </c>
      <c r="H11" t="s">
        <v>12</v>
      </c>
      <c r="L11" t="s">
        <v>14</v>
      </c>
      <c r="R11" t="s">
        <v>12</v>
      </c>
    </row>
    <row r="12" spans="1:18" x14ac:dyDescent="0.25">
      <c r="A12" t="s">
        <v>15</v>
      </c>
      <c r="B12" s="1">
        <v>0.3</v>
      </c>
      <c r="C12" s="1">
        <v>0.2</v>
      </c>
      <c r="D12" s="1">
        <v>0.15</v>
      </c>
      <c r="E12" s="1">
        <v>0.1</v>
      </c>
      <c r="F12" s="1">
        <v>0.1</v>
      </c>
      <c r="G12" s="1">
        <v>0.05</v>
      </c>
      <c r="H12" s="2">
        <v>0.1</v>
      </c>
      <c r="I12" s="1"/>
      <c r="J12" s="1">
        <v>0.1</v>
      </c>
      <c r="R12">
        <v>0.1</v>
      </c>
    </row>
    <row r="13" spans="1:18" x14ac:dyDescent="0.25">
      <c r="A13" s="3">
        <v>42202</v>
      </c>
      <c r="B13">
        <v>240.26410000000001</v>
      </c>
      <c r="C13">
        <v>211.07820000000001</v>
      </c>
      <c r="D13">
        <v>133.63</v>
      </c>
      <c r="E13">
        <v>2190.29</v>
      </c>
      <c r="F13">
        <v>7019.86</v>
      </c>
      <c r="G13">
        <v>129.7542</v>
      </c>
      <c r="H13">
        <v>100</v>
      </c>
      <c r="I13" s="4">
        <f>H13/100/365</f>
        <v>2.7397260273972603E-3</v>
      </c>
      <c r="J13">
        <v>100</v>
      </c>
      <c r="L13">
        <f>$B$12*B13+$C$12*C13+$D$12*D13+$E$12*E13+$F$12*F13+$G$12*G13+$J$12*J13</f>
        <v>1071.8420800000001</v>
      </c>
      <c r="M13" s="5"/>
      <c r="R13">
        <v>-7.1999996999999996E-2</v>
      </c>
    </row>
    <row r="14" spans="1:18" x14ac:dyDescent="0.25">
      <c r="A14" s="3">
        <v>42209</v>
      </c>
      <c r="B14">
        <v>241.77199999999999</v>
      </c>
      <c r="C14">
        <v>211.30269999999999</v>
      </c>
      <c r="D14">
        <v>131.87</v>
      </c>
      <c r="E14">
        <v>2120.9299999999998</v>
      </c>
      <c r="F14">
        <v>6804.12</v>
      </c>
      <c r="G14">
        <v>129.77699999999999</v>
      </c>
      <c r="H14">
        <v>99.972222165509251</v>
      </c>
      <c r="I14" s="4">
        <f t="shared" ref="I14:I77" si="0">H14/100/365</f>
        <v>2.7389649908358699E-3</v>
      </c>
      <c r="J14" s="6">
        <f>J13-((I14/I13)-1)</f>
        <v>100.00027777834491</v>
      </c>
      <c r="L14">
        <f t="shared" ref="L14:L77" si="1">$B$12*B14+$C$12*C14+$D$12*D14+$E$12*E14+$F$12*F14+$G$12*G14+$J$12*J14</f>
        <v>1043.5665177778344</v>
      </c>
      <c r="M14" s="5"/>
      <c r="R14">
        <v>-7.4000000999999996E-2</v>
      </c>
    </row>
    <row r="15" spans="1:18" x14ac:dyDescent="0.25">
      <c r="A15" s="3">
        <v>42216</v>
      </c>
      <c r="B15">
        <v>242.81890000000001</v>
      </c>
      <c r="C15">
        <v>211.43299999999999</v>
      </c>
      <c r="D15">
        <v>126.71</v>
      </c>
      <c r="E15">
        <v>2120.61</v>
      </c>
      <c r="F15">
        <v>6858.13</v>
      </c>
      <c r="G15">
        <v>129.82380000000001</v>
      </c>
      <c r="H15">
        <v>99.958708625151331</v>
      </c>
      <c r="I15" s="4">
        <f t="shared" si="0"/>
        <v>2.738594756853461E-3</v>
      </c>
      <c r="J15" s="6">
        <f t="shared" ref="J15:J78" si="2">J14-((I15/I14)-1)</f>
        <v>100.00041295129661</v>
      </c>
      <c r="L15">
        <f t="shared" si="1"/>
        <v>1048.5040012951299</v>
      </c>
      <c r="M15" s="5"/>
      <c r="R15">
        <v>-7.5000002999999996E-2</v>
      </c>
    </row>
    <row r="16" spans="1:18" x14ac:dyDescent="0.25">
      <c r="A16" s="3">
        <v>42223</v>
      </c>
      <c r="B16">
        <v>242.1439</v>
      </c>
      <c r="C16">
        <v>211.61969999999999</v>
      </c>
      <c r="D16">
        <v>128.41</v>
      </c>
      <c r="E16">
        <v>2106.77</v>
      </c>
      <c r="F16">
        <v>6882.95</v>
      </c>
      <c r="G16">
        <v>129.84729999999999</v>
      </c>
      <c r="H16">
        <v>99.878708668351322</v>
      </c>
      <c r="I16" s="4">
        <f t="shared" si="0"/>
        <v>2.7364029772151046E-3</v>
      </c>
      <c r="J16" s="6">
        <f t="shared" si="2"/>
        <v>100.00121328133189</v>
      </c>
      <c r="L16">
        <f t="shared" si="1"/>
        <v>1049.6930963281334</v>
      </c>
      <c r="M16" s="5"/>
      <c r="R16">
        <v>-8.1000000000000003E-2</v>
      </c>
    </row>
    <row r="17" spans="1:18" x14ac:dyDescent="0.25">
      <c r="A17" s="3">
        <v>42230</v>
      </c>
      <c r="B17">
        <v>242.53399999999999</v>
      </c>
      <c r="C17">
        <v>211.53630000000001</v>
      </c>
      <c r="D17">
        <v>148.58000000000001</v>
      </c>
      <c r="E17">
        <v>2086.23</v>
      </c>
      <c r="F17">
        <v>6670.09</v>
      </c>
      <c r="G17">
        <v>129.86359999999999</v>
      </c>
      <c r="H17">
        <v>99.829325939956263</v>
      </c>
      <c r="I17" s="4">
        <f t="shared" si="0"/>
        <v>2.7350500257522265E-3</v>
      </c>
      <c r="J17" s="6">
        <f t="shared" si="2"/>
        <v>100.00170770831291</v>
      </c>
      <c r="L17">
        <f t="shared" si="1"/>
        <v>1029.4798107708314</v>
      </c>
      <c r="M17" s="5"/>
      <c r="R17">
        <v>-8.5000001000000006E-2</v>
      </c>
    </row>
    <row r="18" spans="1:18" x14ac:dyDescent="0.25">
      <c r="A18" s="3">
        <v>42237</v>
      </c>
      <c r="B18">
        <v>242.72380000000001</v>
      </c>
      <c r="C18">
        <v>211.3674</v>
      </c>
      <c r="D18">
        <v>146.94</v>
      </c>
      <c r="E18">
        <v>1922.17</v>
      </c>
      <c r="F18">
        <v>6225.02</v>
      </c>
      <c r="G18">
        <v>129.86940000000001</v>
      </c>
      <c r="H18">
        <v>99.746973011513361</v>
      </c>
      <c r="I18" s="4">
        <f t="shared" si="0"/>
        <v>2.7327937811373526E-3</v>
      </c>
      <c r="J18" s="6">
        <f t="shared" si="2"/>
        <v>100.00253264555121</v>
      </c>
      <c r="L18">
        <f t="shared" si="1"/>
        <v>968.34434326455516</v>
      </c>
      <c r="M18" s="5"/>
      <c r="R18">
        <v>-9.1999999999999998E-2</v>
      </c>
    </row>
    <row r="19" spans="1:18" x14ac:dyDescent="0.25">
      <c r="A19" s="3">
        <v>42244</v>
      </c>
      <c r="B19">
        <v>240.84010000000001</v>
      </c>
      <c r="C19">
        <v>210.9811</v>
      </c>
      <c r="D19">
        <v>152.34</v>
      </c>
      <c r="E19">
        <v>1966.19</v>
      </c>
      <c r="F19">
        <v>6250.57</v>
      </c>
      <c r="G19">
        <v>129.86920000000001</v>
      </c>
      <c r="H19">
        <v>99.681755652817714</v>
      </c>
      <c r="I19" s="4">
        <f t="shared" si="0"/>
        <v>2.7310070041867869E-3</v>
      </c>
      <c r="J19" s="6">
        <f t="shared" si="2"/>
        <v>100.00318647349934</v>
      </c>
      <c r="L19">
        <f t="shared" si="1"/>
        <v>975.46902864735</v>
      </c>
      <c r="M19" s="5"/>
      <c r="R19">
        <v>-9.7999997000000005E-2</v>
      </c>
    </row>
    <row r="20" spans="1:18" x14ac:dyDescent="0.25">
      <c r="A20" s="3">
        <v>42251</v>
      </c>
      <c r="B20">
        <v>241.70189999999999</v>
      </c>
      <c r="C20">
        <v>211.1712</v>
      </c>
      <c r="D20">
        <v>154</v>
      </c>
      <c r="E20">
        <v>1914.96</v>
      </c>
      <c r="F20">
        <v>6056.57</v>
      </c>
      <c r="G20">
        <v>129.84710000000001</v>
      </c>
      <c r="H20">
        <v>99.62053111012716</v>
      </c>
      <c r="I20" s="4">
        <f t="shared" si="0"/>
        <v>2.7293296194555389E-3</v>
      </c>
      <c r="J20" s="6">
        <f t="shared" si="2"/>
        <v>100.0038006735833</v>
      </c>
      <c r="L20">
        <f t="shared" si="1"/>
        <v>951.49054506735843</v>
      </c>
      <c r="M20" s="5"/>
      <c r="R20">
        <v>-0.10400000199999999</v>
      </c>
    </row>
    <row r="21" spans="1:18" x14ac:dyDescent="0.25">
      <c r="A21" s="3">
        <v>42258</v>
      </c>
      <c r="B21">
        <v>241.70140000000001</v>
      </c>
      <c r="C21">
        <v>211.1866</v>
      </c>
      <c r="D21">
        <v>159.55000000000001</v>
      </c>
      <c r="E21">
        <v>1930.26</v>
      </c>
      <c r="F21">
        <v>6092.34</v>
      </c>
      <c r="G21">
        <v>129.8272</v>
      </c>
      <c r="H21">
        <v>99.62053111012716</v>
      </c>
      <c r="I21" s="4">
        <f t="shared" si="0"/>
        <v>2.7293296194555389E-3</v>
      </c>
      <c r="J21" s="6">
        <f t="shared" si="2"/>
        <v>100.0038006735833</v>
      </c>
      <c r="L21">
        <f t="shared" si="1"/>
        <v>957.43198006735838</v>
      </c>
      <c r="M21" s="5"/>
      <c r="R21">
        <v>-0.10400000199999999</v>
      </c>
    </row>
    <row r="22" spans="1:18" x14ac:dyDescent="0.25">
      <c r="A22" s="3">
        <v>42265</v>
      </c>
      <c r="B22">
        <v>242.44669999999999</v>
      </c>
      <c r="C22">
        <v>211.02369999999999</v>
      </c>
      <c r="D22">
        <v>164.93</v>
      </c>
      <c r="E22">
        <v>1911.88</v>
      </c>
      <c r="F22">
        <v>6069.99</v>
      </c>
      <c r="G22">
        <v>129.80170000000001</v>
      </c>
      <c r="H22">
        <v>99.639761917449647</v>
      </c>
      <c r="I22" s="4">
        <f t="shared" si="0"/>
        <v>2.7298564908890314E-3</v>
      </c>
      <c r="J22" s="6">
        <f t="shared" si="2"/>
        <v>100.00360763298104</v>
      </c>
      <c r="L22">
        <f t="shared" si="1"/>
        <v>954.35569576329817</v>
      </c>
      <c r="M22" s="5"/>
      <c r="R22">
        <v>-0.10199999799999999</v>
      </c>
    </row>
    <row r="23" spans="1:18" x14ac:dyDescent="0.25">
      <c r="A23" s="3">
        <v>42272</v>
      </c>
      <c r="B23">
        <v>242.40199999999999</v>
      </c>
      <c r="C23">
        <v>210.55439999999999</v>
      </c>
      <c r="D23">
        <v>163.93</v>
      </c>
      <c r="E23">
        <v>1927.76</v>
      </c>
      <c r="F23">
        <v>6013.25</v>
      </c>
      <c r="G23">
        <v>129.70760000000001</v>
      </c>
      <c r="H23">
        <v>99.551526592190129</v>
      </c>
      <c r="I23" s="4">
        <f t="shared" si="0"/>
        <v>2.727439084717538E-3</v>
      </c>
      <c r="J23" s="6">
        <f t="shared" si="2"/>
        <v>100.0044931762979</v>
      </c>
      <c r="L23">
        <f t="shared" si="1"/>
        <v>950.00780931762972</v>
      </c>
      <c r="M23" s="5"/>
      <c r="R23">
        <v>-0.111000001</v>
      </c>
    </row>
    <row r="24" spans="1:18" x14ac:dyDescent="0.25">
      <c r="A24" s="3">
        <v>42279</v>
      </c>
      <c r="B24">
        <v>244.69030000000001</v>
      </c>
      <c r="C24">
        <v>210.31780000000001</v>
      </c>
      <c r="D24">
        <v>166.21</v>
      </c>
      <c r="E24">
        <v>1929.4</v>
      </c>
      <c r="F24">
        <v>5983.06</v>
      </c>
      <c r="G24">
        <v>129.6163</v>
      </c>
      <c r="H24">
        <v>99.533508601361461</v>
      </c>
      <c r="I24" s="4">
        <f t="shared" si="0"/>
        <v>2.7269454411331909E-3</v>
      </c>
      <c r="J24" s="6">
        <f t="shared" si="2"/>
        <v>100.00467416790542</v>
      </c>
      <c r="L24">
        <f t="shared" si="1"/>
        <v>948.12943241679068</v>
      </c>
      <c r="M24" s="5"/>
      <c r="R24">
        <v>-0.112999998</v>
      </c>
    </row>
    <row r="25" spans="1:18" x14ac:dyDescent="0.25">
      <c r="A25" s="3">
        <v>42286</v>
      </c>
      <c r="B25">
        <v>243.5376</v>
      </c>
      <c r="C25">
        <v>210.7517</v>
      </c>
      <c r="D25">
        <v>170.53</v>
      </c>
      <c r="E25">
        <v>1977.27</v>
      </c>
      <c r="F25">
        <v>6233.03</v>
      </c>
      <c r="G25">
        <v>129.5976</v>
      </c>
      <c r="H25">
        <v>99.533508601361461</v>
      </c>
      <c r="I25" s="4">
        <f t="shared" si="0"/>
        <v>2.7269454411331909E-3</v>
      </c>
      <c r="J25" s="6">
        <f t="shared" si="2"/>
        <v>100.00467416790542</v>
      </c>
      <c r="L25">
        <f t="shared" si="1"/>
        <v>978.30146741679062</v>
      </c>
      <c r="M25" s="5"/>
      <c r="R25">
        <v>-0.112999998</v>
      </c>
    </row>
    <row r="26" spans="1:18" x14ac:dyDescent="0.25">
      <c r="A26" s="3">
        <v>42293</v>
      </c>
      <c r="B26">
        <v>244.58860000000001</v>
      </c>
      <c r="C26">
        <v>210.96559999999999</v>
      </c>
      <c r="D26">
        <v>169.93</v>
      </c>
      <c r="E26">
        <v>2002.9</v>
      </c>
      <c r="F26">
        <v>6283.94</v>
      </c>
      <c r="G26">
        <v>129.59</v>
      </c>
      <c r="H26">
        <v>99.506959937174756</v>
      </c>
      <c r="I26" s="4">
        <f t="shared" si="0"/>
        <v>2.7262180804705411E-3</v>
      </c>
      <c r="J26" s="6">
        <f t="shared" si="2"/>
        <v>100.00494089882407</v>
      </c>
      <c r="L26">
        <f t="shared" si="1"/>
        <v>986.22319408988244</v>
      </c>
      <c r="M26" s="5"/>
      <c r="R26">
        <v>-0.11599999699999999</v>
      </c>
    </row>
    <row r="27" spans="1:18" x14ac:dyDescent="0.25">
      <c r="A27" s="3">
        <v>42300</v>
      </c>
      <c r="B27">
        <v>245.92080000000001</v>
      </c>
      <c r="C27">
        <v>211.5206</v>
      </c>
      <c r="D27">
        <v>174.82</v>
      </c>
      <c r="E27">
        <v>2127.0100000000002</v>
      </c>
      <c r="F27">
        <v>6509.17</v>
      </c>
      <c r="G27">
        <v>129.6045</v>
      </c>
      <c r="H27">
        <v>99.481097815816256</v>
      </c>
      <c r="I27" s="4">
        <f t="shared" si="0"/>
        <v>2.7255095292004453E-3</v>
      </c>
      <c r="J27" s="6">
        <f t="shared" si="2"/>
        <v>100.00520080146178</v>
      </c>
      <c r="L27">
        <f t="shared" si="1"/>
        <v>1022.4021050801463</v>
      </c>
      <c r="M27" s="5"/>
      <c r="R27">
        <v>-0.11900000299999999</v>
      </c>
    </row>
    <row r="28" spans="1:18" x14ac:dyDescent="0.25">
      <c r="A28" s="3">
        <v>42307</v>
      </c>
      <c r="B28">
        <v>245.94450000000001</v>
      </c>
      <c r="C28">
        <v>211.6414</v>
      </c>
      <c r="D28">
        <v>169.81</v>
      </c>
      <c r="E28">
        <v>2131.0300000000002</v>
      </c>
      <c r="F28">
        <v>6468.26</v>
      </c>
      <c r="G28">
        <v>129.6378</v>
      </c>
      <c r="H28">
        <v>99.481097815816256</v>
      </c>
      <c r="I28" s="4">
        <f t="shared" si="0"/>
        <v>2.7255095292004453E-3</v>
      </c>
      <c r="J28" s="6">
        <f t="shared" si="2"/>
        <v>100.00520080146178</v>
      </c>
      <c r="L28">
        <f t="shared" si="1"/>
        <v>1017.9945400801463</v>
      </c>
      <c r="M28" s="5"/>
      <c r="R28">
        <v>-0.11900000299999999</v>
      </c>
    </row>
    <row r="29" spans="1:18" x14ac:dyDescent="0.25">
      <c r="A29" s="3">
        <v>42314</v>
      </c>
      <c r="B29">
        <v>242.90520000000001</v>
      </c>
      <c r="C29">
        <v>211.57470000000001</v>
      </c>
      <c r="D29">
        <v>172.73</v>
      </c>
      <c r="E29">
        <v>2222.35</v>
      </c>
      <c r="F29">
        <v>6547.73</v>
      </c>
      <c r="G29">
        <v>129.6491</v>
      </c>
      <c r="H29">
        <v>99.439081052169612</v>
      </c>
      <c r="I29" s="4">
        <f t="shared" si="0"/>
        <v>2.7243583849909481E-3</v>
      </c>
      <c r="J29" s="6">
        <f t="shared" si="2"/>
        <v>100.00562316072971</v>
      </c>
      <c r="L29">
        <f t="shared" si="1"/>
        <v>1034.5870173160731</v>
      </c>
      <c r="M29" s="5"/>
      <c r="R29">
        <v>-0.123999998</v>
      </c>
    </row>
    <row r="30" spans="1:18" x14ac:dyDescent="0.25">
      <c r="A30" s="3">
        <v>42321</v>
      </c>
      <c r="B30">
        <v>245.01310000000001</v>
      </c>
      <c r="C30">
        <v>212.00380000000001</v>
      </c>
      <c r="D30">
        <v>177.44</v>
      </c>
      <c r="E30">
        <v>2141.59</v>
      </c>
      <c r="F30">
        <v>6379.35</v>
      </c>
      <c r="G30">
        <v>129.6738</v>
      </c>
      <c r="H30">
        <v>99.334242364994793</v>
      </c>
      <c r="I30" s="4">
        <f t="shared" si="0"/>
        <v>2.7214860921916384E-3</v>
      </c>
      <c r="J30" s="6">
        <f t="shared" si="2"/>
        <v>100.00667746137354</v>
      </c>
      <c r="L30">
        <f t="shared" si="1"/>
        <v>1011.0990477461374</v>
      </c>
      <c r="M30" s="5"/>
      <c r="R30">
        <v>-0.13699999500000001</v>
      </c>
    </row>
    <row r="31" spans="1:18" x14ac:dyDescent="0.25">
      <c r="A31" s="3">
        <v>42328</v>
      </c>
      <c r="B31">
        <v>246.74619999999999</v>
      </c>
      <c r="C31">
        <v>212.3218</v>
      </c>
      <c r="D31">
        <v>177.57</v>
      </c>
      <c r="E31">
        <v>2226.5500000000002</v>
      </c>
      <c r="F31">
        <v>6597.71</v>
      </c>
      <c r="G31">
        <v>129.6961</v>
      </c>
      <c r="H31">
        <v>99.232052594841889</v>
      </c>
      <c r="I31" s="4">
        <f t="shared" si="0"/>
        <v>2.7186863724614216E-3</v>
      </c>
      <c r="J31" s="6">
        <f t="shared" si="2"/>
        <v>100.00770620803451</v>
      </c>
      <c r="L31">
        <f t="shared" si="1"/>
        <v>1042.0352956208035</v>
      </c>
      <c r="M31" s="5"/>
      <c r="R31">
        <v>-0.150999993</v>
      </c>
    </row>
    <row r="32" spans="1:18" x14ac:dyDescent="0.25">
      <c r="A32" s="3">
        <v>42335</v>
      </c>
      <c r="B32">
        <v>247.4194</v>
      </c>
      <c r="C32">
        <v>212.6052</v>
      </c>
      <c r="D32">
        <v>175.58</v>
      </c>
      <c r="E32">
        <v>2240.0300000000002</v>
      </c>
      <c r="F32">
        <v>6620.28</v>
      </c>
      <c r="G32">
        <v>129.72579999999999</v>
      </c>
      <c r="H32">
        <v>99.172449923204681</v>
      </c>
      <c r="I32" s="4">
        <f t="shared" si="0"/>
        <v>2.717053422553553E-3</v>
      </c>
      <c r="J32" s="6">
        <f t="shared" si="2"/>
        <v>100.00830684734487</v>
      </c>
      <c r="L32">
        <f t="shared" si="1"/>
        <v>1045.6019806847346</v>
      </c>
      <c r="M32" s="5"/>
      <c r="R32">
        <v>-0.15999999600000001</v>
      </c>
    </row>
    <row r="33" spans="1:18" x14ac:dyDescent="0.25">
      <c r="A33" s="3">
        <v>42342</v>
      </c>
      <c r="B33">
        <v>243.9743</v>
      </c>
      <c r="C33">
        <v>211.81209999999999</v>
      </c>
      <c r="D33">
        <v>165.92</v>
      </c>
      <c r="E33">
        <v>2192.84</v>
      </c>
      <c r="F33">
        <v>6338.95</v>
      </c>
      <c r="G33">
        <v>129.7458</v>
      </c>
      <c r="H33">
        <v>99.103699871485929</v>
      </c>
      <c r="I33" s="4">
        <f t="shared" si="0"/>
        <v>2.7151698594927651E-3</v>
      </c>
      <c r="J33" s="6">
        <f t="shared" si="2"/>
        <v>100.00900008474872</v>
      </c>
      <c r="L33">
        <f t="shared" si="1"/>
        <v>1010.1099000084749</v>
      </c>
      <c r="M33" s="5"/>
      <c r="R33">
        <v>-0.17100000400000001</v>
      </c>
    </row>
    <row r="34" spans="1:18" x14ac:dyDescent="0.25">
      <c r="A34" s="3">
        <v>42349</v>
      </c>
      <c r="B34">
        <v>245.9975</v>
      </c>
      <c r="C34">
        <v>211.9589</v>
      </c>
      <c r="D34">
        <v>162.53</v>
      </c>
      <c r="E34">
        <v>2092.02</v>
      </c>
      <c r="F34">
        <v>6087.81</v>
      </c>
      <c r="G34">
        <v>129.75030000000001</v>
      </c>
      <c r="H34">
        <v>98.998436762837116</v>
      </c>
      <c r="I34" s="4">
        <f t="shared" si="0"/>
        <v>2.7122859387078663E-3</v>
      </c>
      <c r="J34" s="6">
        <f t="shared" si="2"/>
        <v>100.01006223589732</v>
      </c>
      <c r="L34">
        <f t="shared" si="1"/>
        <v>975.04205122358985</v>
      </c>
      <c r="M34" s="5"/>
      <c r="R34">
        <v>-0.188999996</v>
      </c>
    </row>
    <row r="35" spans="1:18" x14ac:dyDescent="0.25">
      <c r="A35" s="3">
        <v>42356</v>
      </c>
      <c r="B35">
        <v>245.74809999999999</v>
      </c>
      <c r="C35">
        <v>211.92769999999999</v>
      </c>
      <c r="D35">
        <v>168.26</v>
      </c>
      <c r="E35">
        <v>2121.0500000000002</v>
      </c>
      <c r="F35">
        <v>6180.88</v>
      </c>
      <c r="G35">
        <v>129.7466</v>
      </c>
      <c r="H35">
        <v>98.945526682352252</v>
      </c>
      <c r="I35" s="4">
        <f t="shared" si="0"/>
        <v>2.7108363474617056E-3</v>
      </c>
      <c r="J35" s="6">
        <f t="shared" si="2"/>
        <v>100.01059668959391</v>
      </c>
      <c r="L35">
        <f t="shared" si="1"/>
        <v>988.03035966895959</v>
      </c>
      <c r="M35" s="5"/>
      <c r="R35">
        <v>-0.19900000100000001</v>
      </c>
    </row>
    <row r="36" spans="1:18" x14ac:dyDescent="0.25">
      <c r="A36" s="3">
        <v>42363</v>
      </c>
      <c r="B36">
        <v>244.13939999999999</v>
      </c>
      <c r="C36">
        <v>211.75800000000001</v>
      </c>
      <c r="D36">
        <v>167.87</v>
      </c>
      <c r="E36">
        <v>2149.8000000000002</v>
      </c>
      <c r="F36">
        <v>6270.46</v>
      </c>
      <c r="G36">
        <v>129.75059999999999</v>
      </c>
      <c r="H36">
        <v>98.935476411045968</v>
      </c>
      <c r="I36" s="4">
        <f t="shared" si="0"/>
        <v>2.7105609975629033E-3</v>
      </c>
      <c r="J36" s="6">
        <f t="shared" si="2"/>
        <v>100.0106982633754</v>
      </c>
      <c r="L36">
        <f t="shared" si="1"/>
        <v>999.28851982633762</v>
      </c>
      <c r="M36" s="5"/>
      <c r="R36">
        <v>-0.20100000500000001</v>
      </c>
    </row>
    <row r="37" spans="1:18" x14ac:dyDescent="0.25">
      <c r="A37" s="3">
        <v>42370</v>
      </c>
      <c r="B37">
        <v>244.53100000000001</v>
      </c>
      <c r="C37">
        <v>211.87989999999999</v>
      </c>
      <c r="D37">
        <v>167.75</v>
      </c>
      <c r="E37">
        <v>2152.29</v>
      </c>
      <c r="F37">
        <v>6254.61</v>
      </c>
      <c r="G37">
        <v>129.75659999999999</v>
      </c>
      <c r="H37">
        <v>98.915575948854439</v>
      </c>
      <c r="I37" s="4">
        <f t="shared" si="0"/>
        <v>2.7100157794206696E-3</v>
      </c>
      <c r="J37" s="6">
        <f t="shared" si="2"/>
        <v>100.01089940924253</v>
      </c>
      <c r="L37">
        <f t="shared" si="1"/>
        <v>998.0766999409243</v>
      </c>
      <c r="M37" s="5"/>
      <c r="R37">
        <v>-0.20499999799999999</v>
      </c>
    </row>
    <row r="38" spans="1:18" x14ac:dyDescent="0.25">
      <c r="A38" s="3">
        <v>42377</v>
      </c>
      <c r="B38">
        <v>245.68690000000001</v>
      </c>
      <c r="C38">
        <v>212.0206</v>
      </c>
      <c r="D38">
        <v>161.81</v>
      </c>
      <c r="E38">
        <v>2016.74</v>
      </c>
      <c r="F38">
        <v>5826.07</v>
      </c>
      <c r="G38">
        <v>129.77260000000001</v>
      </c>
      <c r="H38">
        <v>98.852161328723568</v>
      </c>
      <c r="I38" s="4">
        <f t="shared" si="0"/>
        <v>2.7082783925677688E-3</v>
      </c>
      <c r="J38" s="6">
        <f t="shared" si="2"/>
        <v>100.01154050766937</v>
      </c>
      <c r="L38">
        <f t="shared" si="1"/>
        <v>941.15247405076684</v>
      </c>
      <c r="M38" s="5"/>
      <c r="R38">
        <v>-0.217999995</v>
      </c>
    </row>
    <row r="39" spans="1:18" x14ac:dyDescent="0.25">
      <c r="A39" s="3">
        <v>42384</v>
      </c>
      <c r="B39">
        <v>246.1396</v>
      </c>
      <c r="C39">
        <v>211.49359999999999</v>
      </c>
      <c r="D39">
        <v>160.18</v>
      </c>
      <c r="E39">
        <v>1976.33</v>
      </c>
      <c r="F39">
        <v>5652.47</v>
      </c>
      <c r="G39">
        <v>129.7346</v>
      </c>
      <c r="H39">
        <v>98.838399832995094</v>
      </c>
      <c r="I39" s="4">
        <f t="shared" si="0"/>
        <v>2.7079013652875367E-3</v>
      </c>
      <c r="J39" s="6">
        <f t="shared" si="2"/>
        <v>100.01167972056612</v>
      </c>
      <c r="L39">
        <f t="shared" si="1"/>
        <v>919.53549797205665</v>
      </c>
      <c r="M39" s="5"/>
      <c r="R39">
        <v>-0.221000001</v>
      </c>
    </row>
    <row r="40" spans="1:18" x14ac:dyDescent="0.25">
      <c r="A40" s="3">
        <v>42391</v>
      </c>
      <c r="B40">
        <v>246.6585</v>
      </c>
      <c r="C40">
        <v>211.5872</v>
      </c>
      <c r="D40">
        <v>155.54</v>
      </c>
      <c r="E40">
        <v>2030.53</v>
      </c>
      <c r="F40">
        <v>5799.04</v>
      </c>
      <c r="G40">
        <v>129.71039999999999</v>
      </c>
      <c r="H40">
        <v>98.793150941797123</v>
      </c>
      <c r="I40" s="4">
        <f t="shared" si="0"/>
        <v>2.7066616696382775E-3</v>
      </c>
      <c r="J40" s="6">
        <f t="shared" si="2"/>
        <v>100.01213752736261</v>
      </c>
      <c r="L40">
        <f t="shared" si="1"/>
        <v>939.08972375273618</v>
      </c>
      <c r="M40" s="5"/>
      <c r="R40">
        <v>-0.23100000600000001</v>
      </c>
    </row>
    <row r="41" spans="1:18" x14ac:dyDescent="0.25">
      <c r="A41" s="3">
        <v>42398</v>
      </c>
      <c r="B41">
        <v>249.3167</v>
      </c>
      <c r="C41">
        <v>212.24289999999999</v>
      </c>
      <c r="D41">
        <v>152.9</v>
      </c>
      <c r="E41">
        <v>2071.25</v>
      </c>
      <c r="F41">
        <v>5859.81</v>
      </c>
      <c r="G41">
        <v>129.72620000000001</v>
      </c>
      <c r="H41">
        <v>98.801808967546265</v>
      </c>
      <c r="I41" s="4">
        <f t="shared" si="0"/>
        <v>2.7068988758231854E-3</v>
      </c>
      <c r="J41" s="6">
        <f t="shared" si="2"/>
        <v>100.01204988944777</v>
      </c>
      <c r="L41">
        <f t="shared" si="1"/>
        <v>949.77210498894488</v>
      </c>
      <c r="M41" s="5"/>
      <c r="R41">
        <v>-0.22900000200000001</v>
      </c>
    </row>
    <row r="42" spans="1:18" x14ac:dyDescent="0.25">
      <c r="A42" s="3">
        <v>42405</v>
      </c>
      <c r="B42">
        <v>248.8426</v>
      </c>
      <c r="C42">
        <v>212.0436</v>
      </c>
      <c r="D42">
        <v>154.19</v>
      </c>
      <c r="E42">
        <v>1944.56</v>
      </c>
      <c r="F42">
        <v>5553.56</v>
      </c>
      <c r="G42">
        <v>129.70849999999999</v>
      </c>
      <c r="H42">
        <v>98.779974928435649</v>
      </c>
      <c r="I42" s="4">
        <f t="shared" si="0"/>
        <v>2.7063006829708396E-3</v>
      </c>
      <c r="J42" s="6">
        <f t="shared" si="2"/>
        <v>100.0122708777003</v>
      </c>
      <c r="L42">
        <f t="shared" si="1"/>
        <v>906.48865208777022</v>
      </c>
      <c r="M42" s="5"/>
      <c r="R42">
        <v>-0.23399999699999999</v>
      </c>
    </row>
    <row r="43" spans="1:18" x14ac:dyDescent="0.25">
      <c r="A43" s="3">
        <v>42412</v>
      </c>
      <c r="B43">
        <v>248.42420000000001</v>
      </c>
      <c r="C43">
        <v>211.47540000000001</v>
      </c>
      <c r="D43">
        <v>138.84</v>
      </c>
      <c r="E43">
        <v>1925.46</v>
      </c>
      <c r="F43">
        <v>5360.07</v>
      </c>
      <c r="G43">
        <v>129.56720000000001</v>
      </c>
      <c r="H43">
        <v>98.754333911012907</v>
      </c>
      <c r="I43" s="4">
        <f t="shared" si="0"/>
        <v>2.7055981893428192E-3</v>
      </c>
      <c r="J43" s="6">
        <f t="shared" si="2"/>
        <v>100.01253045477998</v>
      </c>
      <c r="L43">
        <f t="shared" si="1"/>
        <v>882.68095304547796</v>
      </c>
      <c r="M43" s="5"/>
      <c r="R43">
        <v>-0.23999999499999999</v>
      </c>
    </row>
    <row r="44" spans="1:18" x14ac:dyDescent="0.25">
      <c r="A44" s="3">
        <v>42419</v>
      </c>
      <c r="B44">
        <v>249.65539999999999</v>
      </c>
      <c r="C44">
        <v>212.0916</v>
      </c>
      <c r="D44">
        <v>148.80000000000001</v>
      </c>
      <c r="E44">
        <v>1994.68</v>
      </c>
      <c r="F44">
        <v>5541.79</v>
      </c>
      <c r="G44">
        <v>129.59289999999999</v>
      </c>
      <c r="H44">
        <v>98.691833909710823</v>
      </c>
      <c r="I44" s="4">
        <f t="shared" si="0"/>
        <v>2.7038858605400225E-3</v>
      </c>
      <c r="J44" s="6">
        <f t="shared" si="2"/>
        <v>100.01316333840975</v>
      </c>
      <c r="L44">
        <f t="shared" si="1"/>
        <v>909.762901333841</v>
      </c>
      <c r="M44" s="5"/>
      <c r="R44">
        <v>-0.25499999499999998</v>
      </c>
    </row>
    <row r="45" spans="1:18" x14ac:dyDescent="0.25">
      <c r="A45" s="3">
        <v>42426</v>
      </c>
      <c r="B45">
        <v>250.8124</v>
      </c>
      <c r="C45">
        <v>212.44579999999999</v>
      </c>
      <c r="D45">
        <v>151.05000000000001</v>
      </c>
      <c r="E45">
        <v>2047.88</v>
      </c>
      <c r="F45">
        <v>5648.67</v>
      </c>
      <c r="G45">
        <v>129.62</v>
      </c>
      <c r="H45">
        <v>98.656539775685445</v>
      </c>
      <c r="I45" s="4">
        <f t="shared" si="0"/>
        <v>2.7029188979639848E-3</v>
      </c>
      <c r="J45" s="6">
        <f t="shared" si="2"/>
        <v>100.01352095800833</v>
      </c>
      <c r="L45">
        <f t="shared" si="1"/>
        <v>926.52773209580084</v>
      </c>
      <c r="M45" s="5"/>
      <c r="R45">
        <v>-0.26399999899999999</v>
      </c>
    </row>
    <row r="46" spans="1:18" x14ac:dyDescent="0.25">
      <c r="A46" s="3">
        <v>42433</v>
      </c>
      <c r="B46">
        <v>249.75989999999999</v>
      </c>
      <c r="C46">
        <v>212.90049999999999</v>
      </c>
      <c r="D46">
        <v>156.47999999999999</v>
      </c>
      <c r="E46">
        <v>2078.69</v>
      </c>
      <c r="F46">
        <v>5815.12</v>
      </c>
      <c r="G46">
        <v>129.68360000000001</v>
      </c>
      <c r="H46">
        <v>98.592145877714259</v>
      </c>
      <c r="I46" s="4">
        <f t="shared" si="0"/>
        <v>2.7011546815812124E-3</v>
      </c>
      <c r="J46" s="6">
        <f t="shared" si="2"/>
        <v>100.01417366585839</v>
      </c>
      <c r="L46">
        <f t="shared" si="1"/>
        <v>946.84666736658596</v>
      </c>
      <c r="M46" s="5"/>
      <c r="R46">
        <v>-0.28099998799999998</v>
      </c>
    </row>
    <row r="47" spans="1:18" x14ac:dyDescent="0.25">
      <c r="A47" s="3">
        <v>42440</v>
      </c>
      <c r="B47">
        <v>250.45920000000001</v>
      </c>
      <c r="C47">
        <v>213.44229999999999</v>
      </c>
      <c r="D47">
        <v>165.91</v>
      </c>
      <c r="E47">
        <v>2071.1799999999998</v>
      </c>
      <c r="F47">
        <v>5825.88</v>
      </c>
      <c r="G47">
        <v>129.78270000000001</v>
      </c>
      <c r="H47">
        <v>98.520971458304672</v>
      </c>
      <c r="I47" s="4">
        <f t="shared" si="0"/>
        <v>2.6992046974877995E-3</v>
      </c>
      <c r="J47" s="6">
        <f t="shared" si="2"/>
        <v>100.01489557345839</v>
      </c>
      <c r="L47">
        <f t="shared" si="1"/>
        <v>948.909344557346</v>
      </c>
      <c r="M47" s="5"/>
      <c r="R47">
        <v>-0.30099999900000002</v>
      </c>
    </row>
    <row r="48" spans="1:18" x14ac:dyDescent="0.25">
      <c r="A48" s="3">
        <v>42447</v>
      </c>
      <c r="B48">
        <v>251.62700000000001</v>
      </c>
      <c r="C48">
        <v>213.64</v>
      </c>
      <c r="D48">
        <v>168.36</v>
      </c>
      <c r="E48">
        <v>2068.5</v>
      </c>
      <c r="F48">
        <v>5773.73</v>
      </c>
      <c r="G48">
        <v>129.8049</v>
      </c>
      <c r="H48">
        <v>98.444559491273409</v>
      </c>
      <c r="I48" s="4">
        <f t="shared" si="0"/>
        <v>2.6971112189389974E-3</v>
      </c>
      <c r="J48" s="6">
        <f t="shared" si="2"/>
        <v>100.0156711643392</v>
      </c>
      <c r="L48">
        <f t="shared" si="1"/>
        <v>944.18491211643379</v>
      </c>
      <c r="M48" s="5"/>
      <c r="R48">
        <v>-0.32400000099999998</v>
      </c>
    </row>
    <row r="49" spans="1:18" x14ac:dyDescent="0.25">
      <c r="A49" s="3">
        <v>42454</v>
      </c>
      <c r="B49">
        <v>251.95859999999999</v>
      </c>
      <c r="C49">
        <v>213.84180000000001</v>
      </c>
      <c r="D49">
        <v>165.8</v>
      </c>
      <c r="E49">
        <v>2091.16</v>
      </c>
      <c r="F49">
        <v>5667.01</v>
      </c>
      <c r="G49">
        <v>129.83099999999999</v>
      </c>
      <c r="H49">
        <v>98.422954556154906</v>
      </c>
      <c r="I49" s="4">
        <f t="shared" si="0"/>
        <v>2.6965193029083534E-3</v>
      </c>
      <c r="J49" s="6">
        <f t="shared" si="2"/>
        <v>100.01589062730628</v>
      </c>
      <c r="L49">
        <f t="shared" si="1"/>
        <v>935.53607906273066</v>
      </c>
      <c r="M49" s="5"/>
      <c r="R49">
        <v>-0.33100000000000002</v>
      </c>
    </row>
    <row r="50" spans="1:18" x14ac:dyDescent="0.25">
      <c r="A50" s="3">
        <v>42461</v>
      </c>
      <c r="B50">
        <v>253.11449999999999</v>
      </c>
      <c r="C50">
        <v>214.10919999999999</v>
      </c>
      <c r="D50">
        <v>168.24</v>
      </c>
      <c r="E50">
        <v>2093.64</v>
      </c>
      <c r="F50">
        <v>5598.44</v>
      </c>
      <c r="G50">
        <v>129.87719999999999</v>
      </c>
      <c r="H50">
        <v>98.410869939840708</v>
      </c>
      <c r="I50" s="4">
        <f t="shared" si="0"/>
        <v>2.6961882175298825E-3</v>
      </c>
      <c r="J50" s="6">
        <f t="shared" si="2"/>
        <v>100.01601340980523</v>
      </c>
      <c r="L50">
        <f t="shared" si="1"/>
        <v>929.69565134098048</v>
      </c>
      <c r="M50" s="5"/>
      <c r="R50">
        <v>-0.33500000800000002</v>
      </c>
    </row>
    <row r="51" spans="1:18" x14ac:dyDescent="0.25">
      <c r="A51" s="3">
        <v>42468</v>
      </c>
      <c r="B51">
        <v>252.98599999999999</v>
      </c>
      <c r="C51">
        <v>214.40309999999999</v>
      </c>
      <c r="D51">
        <v>163.53</v>
      </c>
      <c r="E51">
        <v>2062.83</v>
      </c>
      <c r="F51">
        <v>5617.66</v>
      </c>
      <c r="G51">
        <v>129.88829999999999</v>
      </c>
      <c r="H51">
        <v>98.398929704304948</v>
      </c>
      <c r="I51" s="4">
        <f t="shared" si="0"/>
        <v>2.6958610877891769E-3</v>
      </c>
      <c r="J51" s="6">
        <f t="shared" si="2"/>
        <v>100.0161347402593</v>
      </c>
      <c r="L51">
        <f t="shared" si="1"/>
        <v>927.85094847402593</v>
      </c>
      <c r="M51" s="5"/>
      <c r="R51">
        <v>-0.338999987</v>
      </c>
    </row>
    <row r="52" spans="1:18" x14ac:dyDescent="0.25">
      <c r="A52" s="3">
        <v>42475</v>
      </c>
      <c r="B52">
        <v>252.48849999999999</v>
      </c>
      <c r="C52">
        <v>214.50399999999999</v>
      </c>
      <c r="D52">
        <v>163.84</v>
      </c>
      <c r="E52">
        <v>2112.86</v>
      </c>
      <c r="F52">
        <v>5863.56</v>
      </c>
      <c r="G52">
        <v>129.9393</v>
      </c>
      <c r="H52">
        <v>98.39008008449656</v>
      </c>
      <c r="I52" s="4">
        <f t="shared" si="0"/>
        <v>2.6956186324519605E-3</v>
      </c>
      <c r="J52" s="6">
        <f t="shared" si="2"/>
        <v>100.0162246763982</v>
      </c>
      <c r="L52">
        <f t="shared" si="1"/>
        <v>957.36393746763997</v>
      </c>
      <c r="M52" s="5"/>
      <c r="R52">
        <v>-0.34200000800000002</v>
      </c>
    </row>
    <row r="53" spans="1:18" x14ac:dyDescent="0.25">
      <c r="A53" s="3">
        <v>42482</v>
      </c>
      <c r="B53">
        <v>250.71379999999999</v>
      </c>
      <c r="C53">
        <v>214.8038</v>
      </c>
      <c r="D53">
        <v>170.93</v>
      </c>
      <c r="E53">
        <v>2127.88</v>
      </c>
      <c r="F53">
        <v>5998</v>
      </c>
      <c r="G53">
        <v>129.99959999999999</v>
      </c>
      <c r="H53">
        <v>98.39008008449656</v>
      </c>
      <c r="I53" s="4">
        <f t="shared" si="0"/>
        <v>2.6956186324519605E-3</v>
      </c>
      <c r="J53" s="6">
        <f t="shared" si="2"/>
        <v>100.0162246763982</v>
      </c>
      <c r="L53">
        <f t="shared" si="1"/>
        <v>972.90400246763988</v>
      </c>
      <c r="M53" s="5"/>
      <c r="R53">
        <v>-0.34200000800000002</v>
      </c>
    </row>
    <row r="54" spans="1:18" x14ac:dyDescent="0.25">
      <c r="A54" s="3">
        <v>42489</v>
      </c>
      <c r="B54">
        <v>250.01779999999999</v>
      </c>
      <c r="C54">
        <v>214.58760000000001</v>
      </c>
      <c r="D54">
        <v>170.72</v>
      </c>
      <c r="E54">
        <v>2056.0300000000002</v>
      </c>
      <c r="F54">
        <v>5848.71</v>
      </c>
      <c r="G54">
        <v>130.0222</v>
      </c>
      <c r="H54">
        <v>98.384232119721077</v>
      </c>
      <c r="I54" s="4">
        <f t="shared" si="0"/>
        <v>2.6954584142389335E-3</v>
      </c>
      <c r="J54" s="6">
        <f t="shared" si="2"/>
        <v>100.01628411292646</v>
      </c>
      <c r="L54">
        <f t="shared" si="1"/>
        <v>950.50759841129275</v>
      </c>
      <c r="M54" s="5"/>
      <c r="R54">
        <v>-0.34400001200000002</v>
      </c>
    </row>
    <row r="55" spans="1:18" x14ac:dyDescent="0.25">
      <c r="A55" s="3">
        <v>42496</v>
      </c>
      <c r="B55">
        <v>251.56219999999999</v>
      </c>
      <c r="C55">
        <v>214.8715</v>
      </c>
      <c r="D55">
        <v>171.49</v>
      </c>
      <c r="E55">
        <v>2060.9699999999998</v>
      </c>
      <c r="F55">
        <v>5680.51</v>
      </c>
      <c r="G55">
        <v>130.02879999999999</v>
      </c>
      <c r="H55">
        <v>98.372604277103449</v>
      </c>
      <c r="I55" s="4">
        <f t="shared" si="0"/>
        <v>2.6951398432083135E-3</v>
      </c>
      <c r="J55" s="6">
        <f t="shared" si="2"/>
        <v>100.01640230099753</v>
      </c>
      <c r="L55">
        <f t="shared" si="1"/>
        <v>934.81754023009978</v>
      </c>
      <c r="M55" s="5"/>
      <c r="R55">
        <v>-0.34799998999999998</v>
      </c>
    </row>
    <row r="56" spans="1:18" x14ac:dyDescent="0.25">
      <c r="A56" s="3">
        <v>42503</v>
      </c>
      <c r="B56">
        <v>251.9272</v>
      </c>
      <c r="C56">
        <v>214.71270000000001</v>
      </c>
      <c r="D56">
        <v>182.13</v>
      </c>
      <c r="E56">
        <v>2076.31</v>
      </c>
      <c r="F56">
        <v>5774.6</v>
      </c>
      <c r="G56">
        <v>130.03389999999999</v>
      </c>
      <c r="H56">
        <v>98.369730664951902</v>
      </c>
      <c r="I56" s="4">
        <f t="shared" si="0"/>
        <v>2.6950611141082713E-3</v>
      </c>
      <c r="J56" s="6">
        <f t="shared" si="2"/>
        <v>100.01643151250587</v>
      </c>
      <c r="L56">
        <f t="shared" si="1"/>
        <v>947.43453815125065</v>
      </c>
      <c r="M56" s="5"/>
      <c r="R56">
        <v>-0.349000007</v>
      </c>
    </row>
    <row r="57" spans="1:18" x14ac:dyDescent="0.25">
      <c r="A57" s="3">
        <v>42510</v>
      </c>
      <c r="B57">
        <v>251.54830000000001</v>
      </c>
      <c r="C57">
        <v>214.5992</v>
      </c>
      <c r="D57">
        <v>183.04</v>
      </c>
      <c r="E57">
        <v>2097.5100000000002</v>
      </c>
      <c r="F57">
        <v>5817.4</v>
      </c>
      <c r="G57">
        <v>130.04159999999999</v>
      </c>
      <c r="H57">
        <v>98.369730664951902</v>
      </c>
      <c r="I57" s="4">
        <f t="shared" si="0"/>
        <v>2.6950611141082713E-3</v>
      </c>
      <c r="J57" s="6">
        <f t="shared" si="2"/>
        <v>100.01643151250587</v>
      </c>
      <c r="L57">
        <f t="shared" si="1"/>
        <v>953.83505315125058</v>
      </c>
      <c r="M57" s="5"/>
      <c r="R57">
        <v>-0.349000007</v>
      </c>
    </row>
    <row r="58" spans="1:18" x14ac:dyDescent="0.25">
      <c r="A58" s="3">
        <v>42517</v>
      </c>
      <c r="B58">
        <v>252.64109999999999</v>
      </c>
      <c r="C58">
        <v>214.94149999999999</v>
      </c>
      <c r="D58">
        <v>186.39</v>
      </c>
      <c r="E58">
        <v>2161.79</v>
      </c>
      <c r="F58">
        <v>6057.2</v>
      </c>
      <c r="G58">
        <v>130.0675</v>
      </c>
      <c r="H58">
        <v>98.369730664951902</v>
      </c>
      <c r="I58" s="4">
        <f t="shared" si="0"/>
        <v>2.6950611141082713E-3</v>
      </c>
      <c r="J58" s="6">
        <f t="shared" si="2"/>
        <v>100.01643151250587</v>
      </c>
      <c r="L58">
        <f t="shared" si="1"/>
        <v>985.14314815125067</v>
      </c>
      <c r="M58" s="5"/>
      <c r="R58">
        <v>-0.349000007</v>
      </c>
    </row>
    <row r="59" spans="1:18" x14ac:dyDescent="0.25">
      <c r="A59" s="3">
        <v>42524</v>
      </c>
      <c r="B59">
        <v>253.73699999999999</v>
      </c>
      <c r="C59">
        <v>215.2276</v>
      </c>
      <c r="D59">
        <v>185.74</v>
      </c>
      <c r="E59">
        <v>2118.25</v>
      </c>
      <c r="F59">
        <v>5893.13</v>
      </c>
      <c r="G59">
        <v>130.08070000000001</v>
      </c>
      <c r="H59">
        <v>98.363999994579743</v>
      </c>
      <c r="I59" s="4">
        <f t="shared" si="0"/>
        <v>2.694904109440541E-3</v>
      </c>
      <c r="J59" s="6">
        <f t="shared" si="2"/>
        <v>100.01648976894649</v>
      </c>
      <c r="L59">
        <f t="shared" si="1"/>
        <v>964.67130397689471</v>
      </c>
      <c r="M59" s="5"/>
      <c r="R59">
        <v>-0.351000011</v>
      </c>
    </row>
    <row r="60" spans="1:18" x14ac:dyDescent="0.25">
      <c r="A60" s="3">
        <v>42531</v>
      </c>
      <c r="B60">
        <v>255.083</v>
      </c>
      <c r="C60">
        <v>215.46899999999999</v>
      </c>
      <c r="D60">
        <v>183.72</v>
      </c>
      <c r="E60">
        <v>2125.2800000000002</v>
      </c>
      <c r="F60">
        <v>5764.08</v>
      </c>
      <c r="G60">
        <v>130.10470000000001</v>
      </c>
      <c r="H60">
        <v>98.358302063134374</v>
      </c>
      <c r="I60" s="4">
        <f t="shared" si="0"/>
        <v>2.6947480017297087E-3</v>
      </c>
      <c r="J60" s="6">
        <f t="shared" si="2"/>
        <v>100.01654769594667</v>
      </c>
      <c r="L60">
        <f t="shared" si="1"/>
        <v>952.61958976959465</v>
      </c>
      <c r="M60" s="5"/>
      <c r="R60">
        <v>-0.35299998500000002</v>
      </c>
    </row>
    <row r="61" spans="1:18" x14ac:dyDescent="0.25">
      <c r="A61" s="3">
        <v>42538</v>
      </c>
      <c r="B61">
        <v>254.20689999999999</v>
      </c>
      <c r="C61">
        <v>215.41810000000001</v>
      </c>
      <c r="D61">
        <v>175.89</v>
      </c>
      <c r="E61">
        <v>2107.06</v>
      </c>
      <c r="F61">
        <v>5650.75</v>
      </c>
      <c r="G61">
        <v>130.08590000000001</v>
      </c>
      <c r="H61">
        <v>98.349803419713751</v>
      </c>
      <c r="I61" s="4">
        <f t="shared" si="0"/>
        <v>2.6945151621839383E-3</v>
      </c>
      <c r="J61" s="6">
        <f t="shared" si="2"/>
        <v>100.01663410088904</v>
      </c>
      <c r="L61">
        <f t="shared" si="1"/>
        <v>938.01614841008893</v>
      </c>
      <c r="M61" s="5"/>
      <c r="R61">
        <v>-0.35600000599999998</v>
      </c>
    </row>
    <row r="62" spans="1:18" x14ac:dyDescent="0.25">
      <c r="A62" s="3">
        <v>42545</v>
      </c>
      <c r="B62">
        <v>255.0119</v>
      </c>
      <c r="C62">
        <v>215.0538</v>
      </c>
      <c r="D62">
        <v>171.07</v>
      </c>
      <c r="E62">
        <v>2103.02</v>
      </c>
      <c r="F62">
        <v>5601.76</v>
      </c>
      <c r="G62">
        <v>129.98339999999999</v>
      </c>
      <c r="H62">
        <v>98.327331546496978</v>
      </c>
      <c r="I62" s="4">
        <f t="shared" si="0"/>
        <v>2.6938994944245747E-3</v>
      </c>
      <c r="J62" s="6">
        <f t="shared" si="2"/>
        <v>100.01686259014306</v>
      </c>
      <c r="L62">
        <f t="shared" si="1"/>
        <v>932.15368625901431</v>
      </c>
      <c r="M62" s="5"/>
      <c r="R62">
        <v>-0.36399999300000002</v>
      </c>
    </row>
    <row r="63" spans="1:18" x14ac:dyDescent="0.25">
      <c r="A63" s="3">
        <v>42552</v>
      </c>
      <c r="B63">
        <v>259.00569999999999</v>
      </c>
      <c r="C63">
        <v>215.84950000000001</v>
      </c>
      <c r="D63">
        <v>181.3</v>
      </c>
      <c r="E63">
        <v>2171.4899999999998</v>
      </c>
      <c r="F63">
        <v>5848.26</v>
      </c>
      <c r="G63">
        <v>130.0436</v>
      </c>
      <c r="H63">
        <v>98.330078766330033</v>
      </c>
      <c r="I63" s="4">
        <f t="shared" si="0"/>
        <v>2.6939747607213709E-3</v>
      </c>
      <c r="J63" s="6">
        <f t="shared" si="2"/>
        <v>100.01683465060896</v>
      </c>
      <c r="L63">
        <f t="shared" si="1"/>
        <v>966.54547346506081</v>
      </c>
      <c r="M63" s="5"/>
      <c r="R63">
        <v>-0.36300000500000001</v>
      </c>
    </row>
    <row r="64" spans="1:18" x14ac:dyDescent="0.25">
      <c r="A64" s="3">
        <v>42559</v>
      </c>
      <c r="B64">
        <v>259.91449999999998</v>
      </c>
      <c r="C64">
        <v>216.3083</v>
      </c>
      <c r="D64">
        <v>179.54</v>
      </c>
      <c r="E64">
        <v>2220.9299999999998</v>
      </c>
      <c r="F64">
        <v>5788.91</v>
      </c>
      <c r="G64">
        <v>130.0676</v>
      </c>
      <c r="H64">
        <v>98.319059457941876</v>
      </c>
      <c r="I64" s="4">
        <f t="shared" si="0"/>
        <v>2.693672861861421E-3</v>
      </c>
      <c r="J64" s="6">
        <f t="shared" si="2"/>
        <v>100.01694671508126</v>
      </c>
      <c r="L64">
        <f t="shared" si="1"/>
        <v>965.6560846715081</v>
      </c>
      <c r="M64" s="5"/>
      <c r="R64">
        <v>-0.36700001399999999</v>
      </c>
    </row>
    <row r="65" spans="1:18" x14ac:dyDescent="0.25">
      <c r="A65" s="3">
        <v>42566</v>
      </c>
      <c r="B65">
        <v>257.87639999999999</v>
      </c>
      <c r="C65">
        <v>216.72229999999999</v>
      </c>
      <c r="D65">
        <v>181.34</v>
      </c>
      <c r="E65">
        <v>2241.1799999999998</v>
      </c>
      <c r="F65">
        <v>5939.28</v>
      </c>
      <c r="G65">
        <v>130.11109999999999</v>
      </c>
      <c r="H65">
        <v>98.308160335741846</v>
      </c>
      <c r="I65" s="4">
        <f t="shared" si="0"/>
        <v>2.6933742557737491E-3</v>
      </c>
      <c r="J65" s="6">
        <f t="shared" si="2"/>
        <v>100.01705756970355</v>
      </c>
      <c r="L65">
        <f t="shared" si="1"/>
        <v>982.46164075697038</v>
      </c>
      <c r="M65" s="5"/>
      <c r="R65">
        <v>-0.370999992</v>
      </c>
    </row>
    <row r="66" spans="1:18" x14ac:dyDescent="0.25">
      <c r="A66" s="3">
        <v>42573</v>
      </c>
      <c r="B66">
        <v>258.40339999999998</v>
      </c>
      <c r="C66">
        <v>216.81229999999999</v>
      </c>
      <c r="D66">
        <v>180.19</v>
      </c>
      <c r="E66">
        <v>2277.84</v>
      </c>
      <c r="F66">
        <v>5967.66</v>
      </c>
      <c r="G66">
        <v>130.14279999999999</v>
      </c>
      <c r="H66">
        <v>98.308160335741846</v>
      </c>
      <c r="I66" s="4">
        <f t="shared" si="0"/>
        <v>2.6933742557737491E-3</v>
      </c>
      <c r="J66" s="6">
        <f t="shared" si="2"/>
        <v>100.01705756970355</v>
      </c>
      <c r="L66">
        <f t="shared" si="1"/>
        <v>988.9708257569705</v>
      </c>
      <c r="M66" s="5"/>
      <c r="R66">
        <v>-0.370999992</v>
      </c>
    </row>
    <row r="67" spans="1:18" x14ac:dyDescent="0.25">
      <c r="A67" s="3">
        <v>42580</v>
      </c>
      <c r="B67">
        <v>260.52319999999997</v>
      </c>
      <c r="C67">
        <v>217.0017</v>
      </c>
      <c r="D67">
        <v>178.85</v>
      </c>
      <c r="E67">
        <v>2233.1</v>
      </c>
      <c r="F67">
        <v>5959.98</v>
      </c>
      <c r="G67">
        <v>130.17349999999999</v>
      </c>
      <c r="H67">
        <v>98.308160335741846</v>
      </c>
      <c r="I67" s="4">
        <f t="shared" si="0"/>
        <v>2.6933742557737491E-3</v>
      </c>
      <c r="J67" s="6">
        <f t="shared" si="2"/>
        <v>100.01705756970355</v>
      </c>
      <c r="L67">
        <f t="shared" si="1"/>
        <v>984.20318075697037</v>
      </c>
      <c r="M67" s="5"/>
      <c r="R67">
        <v>-0.370999992</v>
      </c>
    </row>
    <row r="68" spans="1:18" x14ac:dyDescent="0.25">
      <c r="A68" s="3">
        <v>42587</v>
      </c>
      <c r="B68">
        <v>259.9194</v>
      </c>
      <c r="C68">
        <v>217.04079999999999</v>
      </c>
      <c r="D68">
        <v>176.93</v>
      </c>
      <c r="E68">
        <v>2269.64</v>
      </c>
      <c r="F68">
        <v>5938.95</v>
      </c>
      <c r="G68">
        <v>130.24590000000001</v>
      </c>
      <c r="H68">
        <v>98.310855718549291</v>
      </c>
      <c r="I68" s="4">
        <f t="shared" si="0"/>
        <v>2.693448101878063E-3</v>
      </c>
      <c r="J68" s="6">
        <f t="shared" si="2"/>
        <v>100.0170301520121</v>
      </c>
      <c r="L68">
        <f t="shared" si="1"/>
        <v>985.29647801520116</v>
      </c>
      <c r="M68" s="5"/>
      <c r="R68">
        <v>-0.37000000500000002</v>
      </c>
    </row>
    <row r="69" spans="1:18" x14ac:dyDescent="0.25">
      <c r="A69" s="3">
        <v>42594</v>
      </c>
      <c r="B69">
        <v>260.7894</v>
      </c>
      <c r="C69">
        <v>217.31309999999999</v>
      </c>
      <c r="D69">
        <v>179.6</v>
      </c>
      <c r="E69">
        <v>2246.9899999999998</v>
      </c>
      <c r="F69">
        <v>6007.27</v>
      </c>
      <c r="G69">
        <v>130.2962</v>
      </c>
      <c r="H69">
        <v>98.316261134692468</v>
      </c>
      <c r="I69" s="4">
        <f t="shared" si="0"/>
        <v>2.6935961954710269E-3</v>
      </c>
      <c r="J69" s="6">
        <f t="shared" si="2"/>
        <v>100.01697516911013</v>
      </c>
      <c r="L69">
        <f t="shared" si="1"/>
        <v>990.5819475169111</v>
      </c>
      <c r="M69" s="5"/>
      <c r="R69">
        <v>-0.36800000100000002</v>
      </c>
    </row>
    <row r="70" spans="1:18" x14ac:dyDescent="0.25">
      <c r="A70" s="3">
        <v>42601</v>
      </c>
      <c r="B70">
        <v>259.9128</v>
      </c>
      <c r="C70">
        <v>217.19059999999999</v>
      </c>
      <c r="D70">
        <v>180.66</v>
      </c>
      <c r="E70">
        <v>2212.25</v>
      </c>
      <c r="F70">
        <v>5904</v>
      </c>
      <c r="G70">
        <v>130.33330000000001</v>
      </c>
      <c r="H70">
        <v>98.313543778721595</v>
      </c>
      <c r="I70" s="4">
        <f t="shared" si="0"/>
        <v>2.6935217473622354E-3</v>
      </c>
      <c r="J70" s="6">
        <f t="shared" si="2"/>
        <v>100.01700280803719</v>
      </c>
      <c r="L70">
        <f t="shared" si="1"/>
        <v>976.65432528080362</v>
      </c>
      <c r="M70" s="5"/>
      <c r="R70">
        <v>-0.368999988</v>
      </c>
    </row>
    <row r="71" spans="1:18" x14ac:dyDescent="0.25">
      <c r="A71" s="3">
        <v>42608</v>
      </c>
      <c r="B71">
        <v>260.39760000000001</v>
      </c>
      <c r="C71">
        <v>217.32839999999999</v>
      </c>
      <c r="D71">
        <v>180.78</v>
      </c>
      <c r="E71">
        <v>2209.08</v>
      </c>
      <c r="F71">
        <v>5951.36</v>
      </c>
      <c r="G71">
        <v>130.36500000000001</v>
      </c>
      <c r="H71">
        <v>98.308123713504685</v>
      </c>
      <c r="I71" s="4">
        <f t="shared" si="0"/>
        <v>2.6933732524247857E-3</v>
      </c>
      <c r="J71" s="6">
        <f t="shared" si="2"/>
        <v>100.01705793843946</v>
      </c>
      <c r="L71">
        <f t="shared" si="1"/>
        <v>981.26591579384387</v>
      </c>
      <c r="M71" s="5"/>
      <c r="R71">
        <v>-0.370999992</v>
      </c>
    </row>
    <row r="72" spans="1:18" x14ac:dyDescent="0.25">
      <c r="A72" s="3">
        <v>42615</v>
      </c>
      <c r="B72">
        <v>258.81200000000001</v>
      </c>
      <c r="C72">
        <v>217.33349999999999</v>
      </c>
      <c r="D72">
        <v>180.39</v>
      </c>
      <c r="E72">
        <v>2244.63</v>
      </c>
      <c r="F72">
        <v>6080.53</v>
      </c>
      <c r="G72">
        <v>130.38759999999999</v>
      </c>
      <c r="H72">
        <v>98.30273286702726</v>
      </c>
      <c r="I72" s="4">
        <f t="shared" si="0"/>
        <v>2.6932255580007468E-3</v>
      </c>
      <c r="J72" s="6">
        <f t="shared" si="2"/>
        <v>100.01711277466534</v>
      </c>
      <c r="L72">
        <f t="shared" si="1"/>
        <v>997.20589127746643</v>
      </c>
      <c r="M72" s="5"/>
      <c r="R72">
        <v>-0.372999996</v>
      </c>
    </row>
    <row r="73" spans="1:18" x14ac:dyDescent="0.25">
      <c r="A73" s="3">
        <v>42622</v>
      </c>
      <c r="B73">
        <v>257.7808</v>
      </c>
      <c r="C73">
        <v>217.34200000000001</v>
      </c>
      <c r="D73">
        <v>178.65</v>
      </c>
      <c r="E73">
        <v>2186.31</v>
      </c>
      <c r="F73">
        <v>5985.18</v>
      </c>
      <c r="G73">
        <v>130.39619999999999</v>
      </c>
      <c r="H73">
        <v>98.313456749179792</v>
      </c>
      <c r="I73" s="4">
        <f t="shared" si="0"/>
        <v>2.6935193629912275E-3</v>
      </c>
      <c r="J73" s="6">
        <f t="shared" si="2"/>
        <v>100.0170036842887</v>
      </c>
      <c r="L73">
        <f t="shared" si="1"/>
        <v>981.27065036842885</v>
      </c>
      <c r="M73" s="5"/>
      <c r="R73">
        <v>-0.368999988</v>
      </c>
    </row>
    <row r="74" spans="1:18" x14ac:dyDescent="0.25">
      <c r="A74" s="3">
        <v>42629</v>
      </c>
      <c r="B74">
        <v>257.51429999999999</v>
      </c>
      <c r="C74">
        <v>217.2671</v>
      </c>
      <c r="D74">
        <v>174.41</v>
      </c>
      <c r="E74">
        <v>2216.15</v>
      </c>
      <c r="F74">
        <v>5842.13</v>
      </c>
      <c r="G74">
        <v>130.39920000000001</v>
      </c>
      <c r="H74">
        <v>98.308036683962882</v>
      </c>
      <c r="I74" s="4">
        <f t="shared" si="0"/>
        <v>2.6933708680537778E-3</v>
      </c>
      <c r="J74" s="6">
        <f t="shared" si="2"/>
        <v>100.01705881473977</v>
      </c>
      <c r="L74">
        <f t="shared" si="1"/>
        <v>969.21887588147399</v>
      </c>
      <c r="M74" s="5"/>
      <c r="R74">
        <v>-0.370999992</v>
      </c>
    </row>
    <row r="75" spans="1:18" x14ac:dyDescent="0.25">
      <c r="A75" s="3">
        <v>42636</v>
      </c>
      <c r="B75">
        <v>259.62639999999999</v>
      </c>
      <c r="C75">
        <v>217.42789999999999</v>
      </c>
      <c r="D75">
        <v>176.82</v>
      </c>
      <c r="E75">
        <v>2224.04</v>
      </c>
      <c r="F75">
        <v>5971.9</v>
      </c>
      <c r="G75">
        <v>130.40190000000001</v>
      </c>
      <c r="H75">
        <v>98.310732066770328</v>
      </c>
      <c r="I75" s="4">
        <f t="shared" si="0"/>
        <v>2.6934447141580909E-3</v>
      </c>
      <c r="J75" s="6">
        <f t="shared" si="2"/>
        <v>100.01703139701382</v>
      </c>
      <c r="L75">
        <f t="shared" si="1"/>
        <v>984.01229813970122</v>
      </c>
      <c r="M75" s="5"/>
      <c r="R75">
        <v>-0.37000000500000002</v>
      </c>
    </row>
    <row r="76" spans="1:18" x14ac:dyDescent="0.25">
      <c r="A76" s="3">
        <v>42643</v>
      </c>
      <c r="B76">
        <v>260.21859999999998</v>
      </c>
      <c r="C76">
        <v>217.35679999999999</v>
      </c>
      <c r="D76">
        <v>178.05</v>
      </c>
      <c r="E76">
        <v>2221.85</v>
      </c>
      <c r="F76">
        <v>5918.64</v>
      </c>
      <c r="G76">
        <v>130.2928</v>
      </c>
      <c r="H76">
        <v>98.308029399239288</v>
      </c>
      <c r="I76" s="4">
        <f t="shared" si="0"/>
        <v>2.6933706684723092E-3</v>
      </c>
      <c r="J76" s="6">
        <f t="shared" si="2"/>
        <v>100.01705888808702</v>
      </c>
      <c r="L76">
        <f t="shared" si="1"/>
        <v>978.80978588880873</v>
      </c>
      <c r="M76" s="5"/>
      <c r="R76">
        <v>-0.370999992</v>
      </c>
    </row>
    <row r="77" spans="1:18" x14ac:dyDescent="0.25">
      <c r="A77" s="3">
        <v>42650</v>
      </c>
      <c r="B77">
        <v>257.49220000000003</v>
      </c>
      <c r="C77">
        <v>217.20580000000001</v>
      </c>
      <c r="D77">
        <v>177.53</v>
      </c>
      <c r="E77">
        <v>2228.3200000000002</v>
      </c>
      <c r="F77">
        <v>5897.73</v>
      </c>
      <c r="G77">
        <v>130.3561</v>
      </c>
      <c r="H77">
        <v>98.308029399239288</v>
      </c>
      <c r="I77" s="4">
        <f t="shared" si="0"/>
        <v>2.6933706684723092E-3</v>
      </c>
      <c r="J77" s="6">
        <f t="shared" si="2"/>
        <v>100.01705888808702</v>
      </c>
      <c r="L77">
        <f t="shared" si="1"/>
        <v>976.44283088880877</v>
      </c>
      <c r="M77" s="5"/>
      <c r="R77">
        <v>-0.370999992</v>
      </c>
    </row>
    <row r="78" spans="1:18" x14ac:dyDescent="0.25">
      <c r="A78" s="3">
        <v>42657</v>
      </c>
      <c r="B78">
        <v>257.11130000000003</v>
      </c>
      <c r="C78">
        <v>217.18709999999999</v>
      </c>
      <c r="D78">
        <v>176.18</v>
      </c>
      <c r="E78">
        <v>2244.9699999999998</v>
      </c>
      <c r="F78">
        <v>5897.33</v>
      </c>
      <c r="G78">
        <v>130.3913</v>
      </c>
      <c r="H78">
        <v>98.308029399239288</v>
      </c>
      <c r="I78" s="4">
        <f t="shared" ref="I78:I141" si="3">H78/100/365</f>
        <v>2.6933706684723092E-3</v>
      </c>
      <c r="J78" s="6">
        <f t="shared" si="2"/>
        <v>100.01705888808702</v>
      </c>
      <c r="L78">
        <f t="shared" ref="L78:L141" si="4">$B$12*B78+$C$12*C78+$D$12*D78+$E$12*E78+$F$12*F78+$G$12*G78+$J$12*J78</f>
        <v>977.74908088880886</v>
      </c>
      <c r="M78" s="5"/>
      <c r="R78">
        <v>-0.370999992</v>
      </c>
    </row>
    <row r="79" spans="1:18" x14ac:dyDescent="0.25">
      <c r="A79" s="3">
        <v>42664</v>
      </c>
      <c r="B79">
        <v>257.84719999999999</v>
      </c>
      <c r="C79">
        <v>217.4188</v>
      </c>
      <c r="D79">
        <v>175.94</v>
      </c>
      <c r="E79">
        <v>2272.27</v>
      </c>
      <c r="F79">
        <v>5970.45</v>
      </c>
      <c r="G79">
        <v>130.4246</v>
      </c>
      <c r="H79">
        <v>98.305333935569308</v>
      </c>
      <c r="I79" s="4">
        <f t="shared" si="3"/>
        <v>2.6932968201525838E-3</v>
      </c>
      <c r="J79" s="6">
        <f t="shared" ref="J79:J142" si="5">J78-((I79/I78)-1)</f>
        <v>100.01708630663754</v>
      </c>
      <c r="L79">
        <f t="shared" si="4"/>
        <v>988.02385863066365</v>
      </c>
      <c r="M79" s="5"/>
      <c r="R79">
        <v>-0.37200000900000002</v>
      </c>
    </row>
    <row r="80" spans="1:18" x14ac:dyDescent="0.25">
      <c r="A80" s="3">
        <v>42671</v>
      </c>
      <c r="B80">
        <v>254.60079999999999</v>
      </c>
      <c r="C80">
        <v>217.02520000000001</v>
      </c>
      <c r="D80">
        <v>176.74</v>
      </c>
      <c r="E80">
        <v>2248.0500000000002</v>
      </c>
      <c r="F80">
        <v>5907.2</v>
      </c>
      <c r="G80">
        <v>130.43279999999999</v>
      </c>
      <c r="H80">
        <v>98.302645798537569</v>
      </c>
      <c r="I80" s="4">
        <f t="shared" si="3"/>
        <v>2.6932231725626731E-3</v>
      </c>
      <c r="J80" s="6">
        <f t="shared" si="5"/>
        <v>100.01711365141044</v>
      </c>
      <c r="L80">
        <f t="shared" si="4"/>
        <v>978.34463136514125</v>
      </c>
      <c r="M80" s="5"/>
      <c r="R80">
        <v>-0.372999996</v>
      </c>
    </row>
    <row r="81" spans="1:18" x14ac:dyDescent="0.25">
      <c r="A81" s="3">
        <v>42678</v>
      </c>
      <c r="B81">
        <v>254.71899999999999</v>
      </c>
      <c r="C81">
        <v>217.10120000000001</v>
      </c>
      <c r="D81">
        <v>185.34</v>
      </c>
      <c r="E81">
        <v>2160.9899999999998</v>
      </c>
      <c r="F81">
        <v>5691.26</v>
      </c>
      <c r="G81">
        <v>130.4222</v>
      </c>
      <c r="H81">
        <v>98.302645798537569</v>
      </c>
      <c r="I81" s="4">
        <f t="shared" si="3"/>
        <v>2.6932231725626731E-3</v>
      </c>
      <c r="J81" s="6">
        <f t="shared" si="5"/>
        <v>100.01711365141044</v>
      </c>
      <c r="L81">
        <f t="shared" si="4"/>
        <v>949.38476136514123</v>
      </c>
      <c r="M81" s="5"/>
      <c r="R81">
        <v>-0.372999996</v>
      </c>
    </row>
    <row r="82" spans="1:18" x14ac:dyDescent="0.25">
      <c r="A82" s="3">
        <v>42685</v>
      </c>
      <c r="B82">
        <v>250.27459999999999</v>
      </c>
      <c r="C82">
        <v>216.59360000000001</v>
      </c>
      <c r="D82">
        <v>191.06</v>
      </c>
      <c r="E82">
        <v>2292.58</v>
      </c>
      <c r="F82">
        <v>5866.09</v>
      </c>
      <c r="G82">
        <v>130.43109999999999</v>
      </c>
      <c r="H82">
        <v>98.299964787784958</v>
      </c>
      <c r="I82" s="4">
        <f t="shared" si="3"/>
        <v>2.6931497202132863E-3</v>
      </c>
      <c r="J82" s="6">
        <f t="shared" si="5"/>
        <v>100.01714092443784</v>
      </c>
      <c r="L82">
        <f t="shared" si="4"/>
        <v>979.45036909244391</v>
      </c>
      <c r="M82" s="5"/>
      <c r="R82">
        <v>-0.37400001300000002</v>
      </c>
    </row>
    <row r="83" spans="1:18" x14ac:dyDescent="0.25">
      <c r="A83" s="3">
        <v>42692</v>
      </c>
      <c r="B83">
        <v>250.18879999999999</v>
      </c>
      <c r="C83">
        <v>216.3297</v>
      </c>
      <c r="D83">
        <v>194.61</v>
      </c>
      <c r="E83">
        <v>2362.52</v>
      </c>
      <c r="F83">
        <v>5890.07</v>
      </c>
      <c r="G83">
        <v>130.42580000000001</v>
      </c>
      <c r="H83">
        <v>98.302638629938002</v>
      </c>
      <c r="I83" s="4">
        <f t="shared" si="3"/>
        <v>2.6932229761626849E-3</v>
      </c>
      <c r="J83" s="6">
        <f t="shared" si="5"/>
        <v>100.01711372359236</v>
      </c>
      <c r="L83">
        <f t="shared" si="4"/>
        <v>989.29608137235914</v>
      </c>
      <c r="M83" s="5"/>
      <c r="R83">
        <v>-0.372999996</v>
      </c>
    </row>
    <row r="84" spans="1:18" x14ac:dyDescent="0.25">
      <c r="A84" s="3">
        <v>42699</v>
      </c>
      <c r="B84">
        <v>250.09119999999999</v>
      </c>
      <c r="C84">
        <v>216.773</v>
      </c>
      <c r="D84">
        <v>195.97</v>
      </c>
      <c r="E84">
        <v>2387.39</v>
      </c>
      <c r="F84">
        <v>5926.68</v>
      </c>
      <c r="G84">
        <v>130.43209999999999</v>
      </c>
      <c r="H84">
        <v>98.302638629938002</v>
      </c>
      <c r="I84" s="4">
        <f t="shared" si="3"/>
        <v>2.6932229761626849E-3</v>
      </c>
      <c r="J84" s="6">
        <f t="shared" si="5"/>
        <v>100.01711372359236</v>
      </c>
      <c r="L84">
        <f t="shared" si="4"/>
        <v>995.70777637235915</v>
      </c>
      <c r="M84" s="5"/>
      <c r="R84">
        <v>-0.372999996</v>
      </c>
    </row>
    <row r="85" spans="1:18" x14ac:dyDescent="0.25">
      <c r="A85" s="3">
        <v>42706</v>
      </c>
      <c r="B85">
        <v>250.81139999999999</v>
      </c>
      <c r="C85">
        <v>216.56819999999999</v>
      </c>
      <c r="D85">
        <v>201.85</v>
      </c>
      <c r="E85">
        <v>2348.17</v>
      </c>
      <c r="F85">
        <v>5873.65</v>
      </c>
      <c r="G85">
        <v>130.4282</v>
      </c>
      <c r="H85">
        <v>98.308000571014276</v>
      </c>
      <c r="I85" s="4">
        <f t="shared" si="3"/>
        <v>2.6933698786579252E-3</v>
      </c>
      <c r="J85" s="6">
        <f t="shared" si="5"/>
        <v>100.01705917835176</v>
      </c>
      <c r="L85">
        <f t="shared" si="4"/>
        <v>987.5396759178351</v>
      </c>
      <c r="M85" s="5"/>
      <c r="R85">
        <v>-0.370999992</v>
      </c>
    </row>
    <row r="86" spans="1:18" x14ac:dyDescent="0.25">
      <c r="A86" s="3">
        <v>42713</v>
      </c>
      <c r="B86">
        <v>249.5119</v>
      </c>
      <c r="C86">
        <v>216.85499999999999</v>
      </c>
      <c r="D86">
        <v>197.47</v>
      </c>
      <c r="E86">
        <v>2451.84</v>
      </c>
      <c r="F86">
        <v>6168.53</v>
      </c>
      <c r="G86">
        <v>130.43039999999999</v>
      </c>
      <c r="H86">
        <v>98.308000571014276</v>
      </c>
      <c r="I86" s="4">
        <f t="shared" si="3"/>
        <v>2.6933698786579252E-3</v>
      </c>
      <c r="J86" s="6">
        <f t="shared" si="5"/>
        <v>100.01705917835176</v>
      </c>
      <c r="L86">
        <f t="shared" si="4"/>
        <v>1026.4052959178352</v>
      </c>
      <c r="M86" s="5"/>
      <c r="R86">
        <v>-0.370999992</v>
      </c>
    </row>
    <row r="87" spans="1:18" x14ac:dyDescent="0.25">
      <c r="A87" s="3">
        <v>42720</v>
      </c>
      <c r="B87">
        <v>250.75659999999999</v>
      </c>
      <c r="C87">
        <v>217.1249</v>
      </c>
      <c r="D87">
        <v>190.54</v>
      </c>
      <c r="E87">
        <v>2498.08</v>
      </c>
      <c r="F87">
        <v>6278.12</v>
      </c>
      <c r="G87">
        <v>130.44470000000001</v>
      </c>
      <c r="H87">
        <v>98.305305107344296</v>
      </c>
      <c r="I87" s="4">
        <f t="shared" si="3"/>
        <v>2.6932960303381998E-3</v>
      </c>
      <c r="J87" s="6">
        <f t="shared" si="5"/>
        <v>100.01708659691032</v>
      </c>
      <c r="L87">
        <f t="shared" si="4"/>
        <v>1041.3769036596909</v>
      </c>
      <c r="M87" s="5"/>
      <c r="R87">
        <v>-0.37200000900000002</v>
      </c>
    </row>
    <row r="88" spans="1:18" x14ac:dyDescent="0.25">
      <c r="A88" s="3">
        <v>42727</v>
      </c>
      <c r="B88">
        <v>252.56229999999999</v>
      </c>
      <c r="C88">
        <v>217.32859999999999</v>
      </c>
      <c r="D88">
        <v>189.96</v>
      </c>
      <c r="E88">
        <v>2494.3200000000002</v>
      </c>
      <c r="F88">
        <v>6268.77</v>
      </c>
      <c r="G88">
        <v>130.49279999999999</v>
      </c>
      <c r="H88">
        <v>98.313369679729831</v>
      </c>
      <c r="I88" s="4">
        <f t="shared" si="3"/>
        <v>2.6935169775268446E-3</v>
      </c>
      <c r="J88" s="6">
        <f t="shared" si="5"/>
        <v>100.01700456092684</v>
      </c>
      <c r="L88">
        <f t="shared" si="4"/>
        <v>1040.563750456093</v>
      </c>
      <c r="M88" s="5"/>
      <c r="R88">
        <v>-0.368999988</v>
      </c>
    </row>
    <row r="89" spans="1:18" x14ac:dyDescent="0.25">
      <c r="A89" s="3">
        <v>42734</v>
      </c>
      <c r="B89">
        <v>252.42259999999999</v>
      </c>
      <c r="C89">
        <v>217.39529999999999</v>
      </c>
      <c r="D89">
        <v>193.1</v>
      </c>
      <c r="E89">
        <v>2448.17</v>
      </c>
      <c r="F89">
        <v>6295.23</v>
      </c>
      <c r="G89">
        <v>130.49690000000001</v>
      </c>
      <c r="H89">
        <v>98.316079671687874</v>
      </c>
      <c r="I89" s="4">
        <f t="shared" si="3"/>
        <v>2.6935912238818596E-3</v>
      </c>
      <c r="J89" s="6">
        <f t="shared" si="5"/>
        <v>100.01697699609036</v>
      </c>
      <c r="L89">
        <f t="shared" si="4"/>
        <v>1039.037382699609</v>
      </c>
      <c r="M89" s="5"/>
      <c r="R89">
        <v>-0.36800000100000002</v>
      </c>
    </row>
    <row r="90" spans="1:18" x14ac:dyDescent="0.25">
      <c r="A90" s="3">
        <v>42741</v>
      </c>
      <c r="B90">
        <v>250.0282</v>
      </c>
      <c r="C90">
        <v>217.14160000000001</v>
      </c>
      <c r="D90">
        <v>198.41</v>
      </c>
      <c r="E90">
        <v>2481.25</v>
      </c>
      <c r="F90">
        <v>6379.17</v>
      </c>
      <c r="G90">
        <v>130.52209999999999</v>
      </c>
      <c r="H90">
        <v>98.313362315717001</v>
      </c>
      <c r="I90" s="4">
        <f t="shared" si="3"/>
        <v>2.6935167757730686E-3</v>
      </c>
      <c r="J90" s="6">
        <f t="shared" si="5"/>
        <v>100.01700463506845</v>
      </c>
      <c r="L90">
        <f t="shared" si="4"/>
        <v>1050.7680854635068</v>
      </c>
      <c r="M90" s="5"/>
      <c r="R90">
        <v>-0.368999988</v>
      </c>
    </row>
    <row r="91" spans="1:18" x14ac:dyDescent="0.25">
      <c r="A91" s="3">
        <v>42748</v>
      </c>
      <c r="B91">
        <v>250.33609999999999</v>
      </c>
      <c r="C91">
        <v>217.09979999999999</v>
      </c>
      <c r="D91">
        <v>195.54</v>
      </c>
      <c r="E91">
        <v>2465.58</v>
      </c>
      <c r="F91">
        <v>6372.28</v>
      </c>
      <c r="G91">
        <v>130.54669999999999</v>
      </c>
      <c r="H91">
        <v>98.305232177241223</v>
      </c>
      <c r="I91" s="4">
        <f t="shared" si="3"/>
        <v>2.6932940322531842E-3</v>
      </c>
      <c r="J91" s="6">
        <f t="shared" si="5"/>
        <v>100.01708733123796</v>
      </c>
      <c r="L91">
        <f t="shared" si="4"/>
        <v>1048.1668337331239</v>
      </c>
      <c r="M91" s="5"/>
      <c r="R91">
        <v>-0.37200000900000002</v>
      </c>
    </row>
    <row r="92" spans="1:18" x14ac:dyDescent="0.25">
      <c r="A92" s="3">
        <v>42755</v>
      </c>
      <c r="B92">
        <v>248.6574</v>
      </c>
      <c r="C92">
        <v>216.9366</v>
      </c>
      <c r="D92">
        <v>194.28</v>
      </c>
      <c r="E92">
        <v>2444.16</v>
      </c>
      <c r="F92">
        <v>6298.53</v>
      </c>
      <c r="G92">
        <v>130.57810000000001</v>
      </c>
      <c r="H92">
        <v>98.305232177241223</v>
      </c>
      <c r="I92" s="4">
        <f t="shared" si="3"/>
        <v>2.6932940322531842E-3</v>
      </c>
      <c r="J92" s="6">
        <f t="shared" si="5"/>
        <v>100.01708733123796</v>
      </c>
      <c r="L92">
        <f t="shared" si="4"/>
        <v>1037.926153733124</v>
      </c>
      <c r="M92" s="5"/>
      <c r="R92">
        <v>-0.37200000900000002</v>
      </c>
    </row>
    <row r="93" spans="1:18" x14ac:dyDescent="0.25">
      <c r="A93" s="3">
        <v>42762</v>
      </c>
      <c r="B93">
        <v>247.2603</v>
      </c>
      <c r="C93">
        <v>216.92140000000001</v>
      </c>
      <c r="D93">
        <v>192.49</v>
      </c>
      <c r="E93">
        <v>2461.7399999999998</v>
      </c>
      <c r="F93">
        <v>6340.32</v>
      </c>
      <c r="G93">
        <v>130.60849999999999</v>
      </c>
      <c r="H93">
        <v>98.305232177241223</v>
      </c>
      <c r="I93" s="4">
        <f t="shared" si="3"/>
        <v>2.6932940322531842E-3</v>
      </c>
      <c r="J93" s="6">
        <f t="shared" si="5"/>
        <v>100.01708733123796</v>
      </c>
      <c r="L93">
        <f t="shared" si="4"/>
        <v>1043.1740037331238</v>
      </c>
      <c r="M93" s="5"/>
      <c r="R93">
        <v>-0.37200000900000002</v>
      </c>
    </row>
    <row r="94" spans="1:18" x14ac:dyDescent="0.25">
      <c r="A94" s="3">
        <v>42769</v>
      </c>
      <c r="B94">
        <v>246.9932</v>
      </c>
      <c r="C94">
        <v>217.35990000000001</v>
      </c>
      <c r="D94">
        <v>188.06</v>
      </c>
      <c r="E94">
        <v>2448.91</v>
      </c>
      <c r="F94">
        <v>6296.56</v>
      </c>
      <c r="G94">
        <v>130.6232</v>
      </c>
      <c r="H94">
        <v>98.302544040209483</v>
      </c>
      <c r="I94" s="4">
        <f t="shared" si="3"/>
        <v>2.6932203846632735E-3</v>
      </c>
      <c r="J94" s="6">
        <f t="shared" si="5"/>
        <v>100.01711467603917</v>
      </c>
      <c r="L94">
        <f t="shared" si="4"/>
        <v>1036.858811467604</v>
      </c>
      <c r="M94" s="5"/>
      <c r="R94">
        <v>-0.372999996</v>
      </c>
    </row>
    <row r="95" spans="1:18" x14ac:dyDescent="0.25">
      <c r="A95" s="3">
        <v>42776</v>
      </c>
      <c r="B95">
        <v>247.39580000000001</v>
      </c>
      <c r="C95">
        <v>217.74250000000001</v>
      </c>
      <c r="D95">
        <v>189.6</v>
      </c>
      <c r="E95">
        <v>2503.2399999999998</v>
      </c>
      <c r="F95">
        <v>6362.65</v>
      </c>
      <c r="G95">
        <v>130.637</v>
      </c>
      <c r="H95">
        <v>98.307905981285757</v>
      </c>
      <c r="I95" s="4">
        <f t="shared" si="3"/>
        <v>2.6933672871585139E-3</v>
      </c>
      <c r="J95" s="6">
        <f t="shared" si="5"/>
        <v>100.01706013074607</v>
      </c>
      <c r="L95">
        <f t="shared" si="4"/>
        <v>1049.3297960130749</v>
      </c>
      <c r="M95" s="5"/>
      <c r="R95">
        <v>-0.370999992</v>
      </c>
    </row>
    <row r="96" spans="1:18" x14ac:dyDescent="0.25">
      <c r="A96" s="3">
        <v>42783</v>
      </c>
      <c r="B96">
        <v>248.0479</v>
      </c>
      <c r="C96">
        <v>217.96520000000001</v>
      </c>
      <c r="D96">
        <v>183.91</v>
      </c>
      <c r="E96">
        <v>2553.9699999999998</v>
      </c>
      <c r="F96">
        <v>6445.36</v>
      </c>
      <c r="G96">
        <v>130.65539999999999</v>
      </c>
      <c r="H96">
        <v>98.307905981285757</v>
      </c>
      <c r="I96" s="4">
        <f t="shared" si="3"/>
        <v>2.6933672871585139E-3</v>
      </c>
      <c r="J96" s="6">
        <f t="shared" si="5"/>
        <v>100.01706013074607</v>
      </c>
      <c r="L96">
        <f t="shared" si="4"/>
        <v>1062.0613860130748</v>
      </c>
      <c r="M96" s="5"/>
      <c r="R96">
        <v>-0.370999992</v>
      </c>
    </row>
    <row r="97" spans="1:18" x14ac:dyDescent="0.25">
      <c r="A97" s="3">
        <v>42790</v>
      </c>
      <c r="B97">
        <v>249.53270000000001</v>
      </c>
      <c r="C97">
        <v>218.66210000000001</v>
      </c>
      <c r="D97">
        <v>193.57</v>
      </c>
      <c r="E97">
        <v>2592.08</v>
      </c>
      <c r="F97">
        <v>6456.26</v>
      </c>
      <c r="G97">
        <v>130.67230000000001</v>
      </c>
      <c r="H97">
        <v>98.307905981285757</v>
      </c>
      <c r="I97" s="4">
        <f t="shared" si="3"/>
        <v>2.6933672871585139E-3</v>
      </c>
      <c r="J97" s="6">
        <f t="shared" si="5"/>
        <v>100.01706013074607</v>
      </c>
      <c r="L97">
        <f t="shared" si="4"/>
        <v>1068.9970510130747</v>
      </c>
      <c r="M97" s="5"/>
      <c r="R97">
        <v>-0.370999992</v>
      </c>
    </row>
    <row r="98" spans="1:18" x14ac:dyDescent="0.25">
      <c r="A98" s="3">
        <v>42797</v>
      </c>
      <c r="B98">
        <v>248.7149</v>
      </c>
      <c r="C98">
        <v>217.8117</v>
      </c>
      <c r="D98">
        <v>195.33</v>
      </c>
      <c r="E98">
        <v>2619.39</v>
      </c>
      <c r="F98">
        <v>6559.46</v>
      </c>
      <c r="G98">
        <v>130.7003</v>
      </c>
      <c r="H98">
        <v>98.307905981285757</v>
      </c>
      <c r="I98" s="4">
        <f t="shared" si="3"/>
        <v>2.6933672871585139E-3</v>
      </c>
      <c r="J98" s="6">
        <f t="shared" si="5"/>
        <v>100.01706013074607</v>
      </c>
      <c r="L98">
        <f t="shared" si="4"/>
        <v>1081.8980310130746</v>
      </c>
      <c r="M98" s="5"/>
      <c r="R98">
        <v>-0.370999992</v>
      </c>
    </row>
    <row r="99" spans="1:18" x14ac:dyDescent="0.25">
      <c r="A99" s="3">
        <v>42804</v>
      </c>
      <c r="B99">
        <v>245.77529999999999</v>
      </c>
      <c r="C99">
        <v>217.51050000000001</v>
      </c>
      <c r="D99">
        <v>194.19</v>
      </c>
      <c r="E99">
        <v>2596.06</v>
      </c>
      <c r="F99">
        <v>6526.74</v>
      </c>
      <c r="G99">
        <v>130.7056</v>
      </c>
      <c r="H99">
        <v>98.305210517615777</v>
      </c>
      <c r="I99" s="4">
        <f t="shared" si="3"/>
        <v>2.6932934388387885E-3</v>
      </c>
      <c r="J99" s="6">
        <f t="shared" si="5"/>
        <v>100.01708754933101</v>
      </c>
      <c r="L99">
        <f t="shared" si="4"/>
        <v>1075.1801787549332</v>
      </c>
      <c r="M99" s="5"/>
      <c r="R99">
        <v>-0.37200000900000002</v>
      </c>
    </row>
    <row r="100" spans="1:18" x14ac:dyDescent="0.25">
      <c r="A100" s="3">
        <v>42811</v>
      </c>
      <c r="B100">
        <v>246.3364</v>
      </c>
      <c r="C100">
        <v>217.52279999999999</v>
      </c>
      <c r="D100">
        <v>191.93</v>
      </c>
      <c r="E100">
        <v>2576.38</v>
      </c>
      <c r="F100">
        <v>6623.31</v>
      </c>
      <c r="G100">
        <v>130.70830000000001</v>
      </c>
      <c r="H100">
        <v>98.307898735292682</v>
      </c>
      <c r="I100" s="4">
        <f t="shared" si="3"/>
        <v>2.6933670886381557E-3</v>
      </c>
      <c r="J100" s="6">
        <f t="shared" si="5"/>
        <v>100.01706020370342</v>
      </c>
      <c r="L100">
        <f t="shared" si="4"/>
        <v>1082.7011010203707</v>
      </c>
      <c r="M100" s="5"/>
      <c r="R100">
        <v>-0.370999992</v>
      </c>
    </row>
    <row r="101" spans="1:18" x14ac:dyDescent="0.25">
      <c r="A101" s="3">
        <v>42818</v>
      </c>
      <c r="B101">
        <v>247.8717</v>
      </c>
      <c r="C101">
        <v>217.40280000000001</v>
      </c>
      <c r="D101">
        <v>192.76</v>
      </c>
      <c r="E101">
        <v>2527.38</v>
      </c>
      <c r="F101">
        <v>6595</v>
      </c>
      <c r="G101">
        <v>130.7056</v>
      </c>
      <c r="H101">
        <v>98.305203271622702</v>
      </c>
      <c r="I101" s="4">
        <f t="shared" si="3"/>
        <v>2.6932932403184299E-3</v>
      </c>
      <c r="J101" s="6">
        <f t="shared" si="5"/>
        <v>100.01708762229038</v>
      </c>
      <c r="L101">
        <f t="shared" si="4"/>
        <v>1075.5310587622291</v>
      </c>
      <c r="M101" s="5"/>
      <c r="R101">
        <v>-0.37200000900000002</v>
      </c>
    </row>
    <row r="102" spans="1:18" x14ac:dyDescent="0.25">
      <c r="A102" s="3">
        <v>42825</v>
      </c>
      <c r="B102">
        <v>248.63480000000001</v>
      </c>
      <c r="C102">
        <v>217.71899999999999</v>
      </c>
      <c r="D102">
        <v>199.92</v>
      </c>
      <c r="E102">
        <v>2570.13</v>
      </c>
      <c r="F102">
        <v>6675.55</v>
      </c>
      <c r="G102">
        <v>130.7021</v>
      </c>
      <c r="H102">
        <v>98.302515134590962</v>
      </c>
      <c r="I102" s="4">
        <f t="shared" si="3"/>
        <v>2.6932195927285196E-3</v>
      </c>
      <c r="J102" s="6">
        <f t="shared" si="5"/>
        <v>100.01711496709963</v>
      </c>
      <c r="L102">
        <f t="shared" si="4"/>
        <v>1089.22705649671</v>
      </c>
      <c r="M102" s="5"/>
      <c r="R102">
        <v>-0.372999996</v>
      </c>
    </row>
    <row r="103" spans="1:18" x14ac:dyDescent="0.25">
      <c r="A103" s="3">
        <v>42832</v>
      </c>
      <c r="B103">
        <v>250.24430000000001</v>
      </c>
      <c r="C103">
        <v>218.27529999999999</v>
      </c>
      <c r="D103">
        <v>202.43</v>
      </c>
      <c r="E103">
        <v>2583.3200000000002</v>
      </c>
      <c r="F103">
        <v>6685.26</v>
      </c>
      <c r="G103">
        <v>130.7046</v>
      </c>
      <c r="H103">
        <v>98.302515134590962</v>
      </c>
      <c r="I103" s="4">
        <f t="shared" si="3"/>
        <v>2.6932195927285196E-3</v>
      </c>
      <c r="J103" s="6">
        <f t="shared" si="5"/>
        <v>100.01711496709963</v>
      </c>
      <c r="L103">
        <f t="shared" si="4"/>
        <v>1092.4877914967101</v>
      </c>
      <c r="M103" s="5"/>
      <c r="R103">
        <v>-0.372999996</v>
      </c>
    </row>
    <row r="104" spans="1:18" x14ac:dyDescent="0.25">
      <c r="A104" s="3">
        <v>42839</v>
      </c>
      <c r="B104">
        <v>250.0472</v>
      </c>
      <c r="C104">
        <v>218.49209999999999</v>
      </c>
      <c r="D104">
        <v>205.45</v>
      </c>
      <c r="E104">
        <v>2551.4499999999998</v>
      </c>
      <c r="F104">
        <v>6659.01</v>
      </c>
      <c r="G104">
        <v>130.70179999999999</v>
      </c>
      <c r="H104">
        <v>98.305196064914611</v>
      </c>
      <c r="I104" s="4">
        <f t="shared" si="3"/>
        <v>2.6932930428743731E-3</v>
      </c>
      <c r="J104" s="6">
        <f t="shared" si="5"/>
        <v>100.01708769485415</v>
      </c>
      <c r="L104">
        <f t="shared" si="4"/>
        <v>1087.1128787694856</v>
      </c>
      <c r="M104" s="5"/>
      <c r="R104">
        <v>-0.37200000900000002</v>
      </c>
    </row>
    <row r="105" spans="1:18" x14ac:dyDescent="0.25">
      <c r="A105" s="3">
        <v>42846</v>
      </c>
      <c r="B105">
        <v>249.7567</v>
      </c>
      <c r="C105">
        <v>218.11879999999999</v>
      </c>
      <c r="D105">
        <v>206.18</v>
      </c>
      <c r="E105">
        <v>2552.12</v>
      </c>
      <c r="F105">
        <v>6595.68</v>
      </c>
      <c r="G105">
        <v>130.69450000000001</v>
      </c>
      <c r="H105">
        <v>98.307884282591516</v>
      </c>
      <c r="I105" s="4">
        <f t="shared" si="3"/>
        <v>2.6933666926737404E-3</v>
      </c>
      <c r="J105" s="6">
        <f t="shared" si="5"/>
        <v>100.01706034922255</v>
      </c>
      <c r="L105">
        <f t="shared" si="4"/>
        <v>1080.7942010349225</v>
      </c>
      <c r="M105" s="5"/>
      <c r="R105">
        <v>-0.370999992</v>
      </c>
    </row>
    <row r="106" spans="1:18" x14ac:dyDescent="0.25">
      <c r="A106" s="3">
        <v>42853</v>
      </c>
      <c r="B106">
        <v>249.9169</v>
      </c>
      <c r="C106">
        <v>218.30359999999999</v>
      </c>
      <c r="D106">
        <v>210.89</v>
      </c>
      <c r="E106">
        <v>2547.6799999999998</v>
      </c>
      <c r="F106">
        <v>6743.59</v>
      </c>
      <c r="G106">
        <v>130.73400000000001</v>
      </c>
      <c r="H106">
        <v>98.299797972444097</v>
      </c>
      <c r="I106" s="4">
        <f t="shared" si="3"/>
        <v>2.6931451499299752E-3</v>
      </c>
      <c r="J106" s="6">
        <f t="shared" si="5"/>
        <v>100.01714260417296</v>
      </c>
      <c r="L106">
        <f t="shared" si="4"/>
        <v>1095.9347042604174</v>
      </c>
      <c r="R106">
        <v>-0.37400001300000002</v>
      </c>
    </row>
    <row r="107" spans="1:18" x14ac:dyDescent="0.25">
      <c r="A107" s="3">
        <v>42860</v>
      </c>
      <c r="B107">
        <v>249.85040000000001</v>
      </c>
      <c r="C107">
        <v>218.1208</v>
      </c>
      <c r="D107">
        <v>218.66</v>
      </c>
      <c r="E107">
        <v>2542.66</v>
      </c>
      <c r="F107">
        <v>6889.22</v>
      </c>
      <c r="G107">
        <v>130.78120000000001</v>
      </c>
      <c r="H107">
        <v>98.299797972444097</v>
      </c>
      <c r="I107" s="4">
        <f t="shared" si="3"/>
        <v>2.6931451499299752E-3</v>
      </c>
      <c r="J107" s="6">
        <f t="shared" si="5"/>
        <v>100.01714260417296</v>
      </c>
      <c r="L107">
        <f t="shared" si="4"/>
        <v>1111.1070542604173</v>
      </c>
      <c r="R107">
        <v>-0.37400001300000002</v>
      </c>
    </row>
    <row r="108" spans="1:18" x14ac:dyDescent="0.25">
      <c r="A108" s="3">
        <v>42867</v>
      </c>
      <c r="B108">
        <v>249.51140000000001</v>
      </c>
      <c r="C108">
        <v>218.3503</v>
      </c>
      <c r="D108">
        <v>220.54</v>
      </c>
      <c r="E108">
        <v>2554.06</v>
      </c>
      <c r="F108">
        <v>6959.78</v>
      </c>
      <c r="G108">
        <v>130.7852</v>
      </c>
      <c r="H108">
        <v>98.302471814597141</v>
      </c>
      <c r="I108" s="4">
        <f t="shared" si="3"/>
        <v>2.6932184058793738E-3</v>
      </c>
      <c r="J108" s="6">
        <f t="shared" si="5"/>
        <v>100.01711540328132</v>
      </c>
      <c r="L108">
        <f t="shared" si="4"/>
        <v>1119.5294515403282</v>
      </c>
      <c r="R108">
        <v>-0.372999996</v>
      </c>
    </row>
    <row r="109" spans="1:18" x14ac:dyDescent="0.25">
      <c r="A109" s="3">
        <v>42874</v>
      </c>
      <c r="B109">
        <v>250.4571</v>
      </c>
      <c r="C109">
        <v>218.27529999999999</v>
      </c>
      <c r="D109">
        <v>220.62</v>
      </c>
      <c r="E109">
        <v>2477.9</v>
      </c>
      <c r="F109">
        <v>6901.53</v>
      </c>
      <c r="G109">
        <v>130.76329999999999</v>
      </c>
      <c r="H109">
        <v>98.29979080384453</v>
      </c>
      <c r="I109" s="4">
        <f t="shared" si="3"/>
        <v>2.6931449535299874E-3</v>
      </c>
      <c r="J109" s="6">
        <f t="shared" si="5"/>
        <v>100.017142676357</v>
      </c>
      <c r="L109">
        <f t="shared" si="4"/>
        <v>1106.3680692676357</v>
      </c>
      <c r="R109">
        <v>-0.37400001300000002</v>
      </c>
    </row>
    <row r="110" spans="1:18" x14ac:dyDescent="0.25">
      <c r="A110" s="3">
        <v>42881</v>
      </c>
      <c r="B110">
        <v>251.26779999999999</v>
      </c>
      <c r="C110">
        <v>218.5128</v>
      </c>
      <c r="D110">
        <v>217.03</v>
      </c>
      <c r="E110">
        <v>2513.4899999999998</v>
      </c>
      <c r="F110">
        <v>6888.67</v>
      </c>
      <c r="G110">
        <v>130.77539999999999</v>
      </c>
      <c r="H110">
        <v>98.307812250089768</v>
      </c>
      <c r="I110" s="4">
        <f t="shared" si="3"/>
        <v>2.6933647191805417E-3</v>
      </c>
      <c r="J110" s="6">
        <f t="shared" si="5"/>
        <v>100.01706107449213</v>
      </c>
      <c r="L110">
        <f t="shared" si="4"/>
        <v>1108.3938761074494</v>
      </c>
      <c r="R110">
        <v>-0.370999992</v>
      </c>
    </row>
    <row r="111" spans="1:18" x14ac:dyDescent="0.25">
      <c r="A111" s="3">
        <v>42888</v>
      </c>
      <c r="B111">
        <v>251.0581</v>
      </c>
      <c r="C111">
        <v>218.8219</v>
      </c>
      <c r="D111">
        <v>215.99</v>
      </c>
      <c r="E111">
        <v>2514.36</v>
      </c>
      <c r="F111">
        <v>6910.37</v>
      </c>
      <c r="G111">
        <v>130.78360000000001</v>
      </c>
      <c r="H111">
        <v>98.305116786419788</v>
      </c>
      <c r="I111" s="4">
        <f t="shared" si="3"/>
        <v>2.6932908708608163E-3</v>
      </c>
      <c r="J111" s="6">
        <f t="shared" si="5"/>
        <v>100.01708849310322</v>
      </c>
      <c r="L111">
        <f t="shared" si="4"/>
        <v>1110.4941988493104</v>
      </c>
      <c r="R111">
        <v>-0.37200000900000002</v>
      </c>
    </row>
    <row r="112" spans="1:18" x14ac:dyDescent="0.25">
      <c r="A112" s="3">
        <v>42895</v>
      </c>
      <c r="B112">
        <v>252.14189999999999</v>
      </c>
      <c r="C112">
        <v>218.82689999999999</v>
      </c>
      <c r="D112">
        <v>217.72</v>
      </c>
      <c r="E112">
        <v>2526.6999999999998</v>
      </c>
      <c r="F112">
        <v>6866.34</v>
      </c>
      <c r="G112">
        <v>130.78059999999999</v>
      </c>
      <c r="H112">
        <v>98.299740431711157</v>
      </c>
      <c r="I112" s="4">
        <f t="shared" si="3"/>
        <v>2.6931435734715388E-3</v>
      </c>
      <c r="J112" s="6">
        <f t="shared" si="5"/>
        <v>100.01714318359018</v>
      </c>
      <c r="L112">
        <f t="shared" si="4"/>
        <v>1107.910694318359</v>
      </c>
      <c r="R112">
        <v>-0.37400001300000002</v>
      </c>
    </row>
    <row r="113" spans="1:18" x14ac:dyDescent="0.25">
      <c r="A113" s="3">
        <v>42902</v>
      </c>
      <c r="B113">
        <v>252.6858</v>
      </c>
      <c r="C113">
        <v>218.64359999999999</v>
      </c>
      <c r="D113">
        <v>222.79</v>
      </c>
      <c r="E113">
        <v>2525.84</v>
      </c>
      <c r="F113">
        <v>6830.93</v>
      </c>
      <c r="G113">
        <v>130.79730000000001</v>
      </c>
      <c r="H113">
        <v>98.302414273864201</v>
      </c>
      <c r="I113" s="4">
        <f t="shared" si="3"/>
        <v>2.6932168294209369E-3</v>
      </c>
      <c r="J113" s="6">
        <f t="shared" si="5"/>
        <v>100.01711598268261</v>
      </c>
      <c r="L113">
        <f t="shared" si="4"/>
        <v>1105.1715365982684</v>
      </c>
      <c r="R113">
        <v>-0.372999996</v>
      </c>
    </row>
    <row r="114" spans="1:18" x14ac:dyDescent="0.25">
      <c r="A114" s="3">
        <v>42909</v>
      </c>
      <c r="B114">
        <v>253.54239999999999</v>
      </c>
      <c r="C114">
        <v>218.67140000000001</v>
      </c>
      <c r="D114">
        <v>225.85</v>
      </c>
      <c r="E114">
        <v>2541.0700000000002</v>
      </c>
      <c r="F114">
        <v>6828.48</v>
      </c>
      <c r="G114">
        <v>130.8192</v>
      </c>
      <c r="H114">
        <v>98.299733263111591</v>
      </c>
      <c r="I114" s="4">
        <f t="shared" si="3"/>
        <v>2.6931433770715505E-3</v>
      </c>
      <c r="J114" s="6">
        <f t="shared" si="5"/>
        <v>100.01714325577424</v>
      </c>
      <c r="L114">
        <f t="shared" si="4"/>
        <v>1107.1721743255775</v>
      </c>
      <c r="R114">
        <v>-0.37400001300000002</v>
      </c>
    </row>
    <row r="115" spans="1:18" x14ac:dyDescent="0.25">
      <c r="A115" s="3">
        <v>42916</v>
      </c>
      <c r="B115">
        <v>249.9529</v>
      </c>
      <c r="C115">
        <v>218.11089999999999</v>
      </c>
      <c r="D115">
        <v>225.87</v>
      </c>
      <c r="E115">
        <v>2472.19</v>
      </c>
      <c r="F115">
        <v>6679.62</v>
      </c>
      <c r="G115">
        <v>130.82810000000001</v>
      </c>
      <c r="H115">
        <v>98.302407105264635</v>
      </c>
      <c r="I115" s="4">
        <f t="shared" si="3"/>
        <v>2.693216633020949E-3</v>
      </c>
      <c r="J115" s="6">
        <f t="shared" si="5"/>
        <v>100.0171160548647</v>
      </c>
      <c r="L115">
        <f t="shared" si="4"/>
        <v>1084.2126666054864</v>
      </c>
      <c r="R115">
        <v>-0.372999996</v>
      </c>
    </row>
    <row r="116" spans="1:18" x14ac:dyDescent="0.25">
      <c r="A116" s="3">
        <v>42923</v>
      </c>
      <c r="B116">
        <v>247.94030000000001</v>
      </c>
      <c r="C116">
        <v>218.3244</v>
      </c>
      <c r="D116">
        <v>225.2</v>
      </c>
      <c r="E116">
        <v>2477.81</v>
      </c>
      <c r="F116">
        <v>6667.09</v>
      </c>
      <c r="G116">
        <v>130.86089999999999</v>
      </c>
      <c r="H116">
        <v>98.305088035588284</v>
      </c>
      <c r="I116" s="4">
        <f t="shared" si="3"/>
        <v>2.6932900831668021E-3</v>
      </c>
      <c r="J116" s="6">
        <f t="shared" si="5"/>
        <v>100.01708878258925</v>
      </c>
      <c r="L116">
        <f t="shared" si="4"/>
        <v>1082.861723878259</v>
      </c>
      <c r="R116">
        <v>-0.37200000900000002</v>
      </c>
    </row>
    <row r="117" spans="1:18" x14ac:dyDescent="0.25">
      <c r="A117" s="3">
        <v>42930</v>
      </c>
      <c r="B117">
        <v>248.81630000000001</v>
      </c>
      <c r="C117">
        <v>218.58799999999999</v>
      </c>
      <c r="D117">
        <v>226.08</v>
      </c>
      <c r="E117">
        <v>2498.91</v>
      </c>
      <c r="F117">
        <v>6778.28</v>
      </c>
      <c r="G117">
        <v>130.88050000000001</v>
      </c>
      <c r="H117">
        <v>98.302399898556544</v>
      </c>
      <c r="I117" s="4">
        <f t="shared" si="3"/>
        <v>2.6932164355768918E-3</v>
      </c>
      <c r="J117" s="6">
        <f t="shared" si="5"/>
        <v>100.01711612743055</v>
      </c>
      <c r="L117">
        <f t="shared" si="4"/>
        <v>1096.5392266127428</v>
      </c>
      <c r="R117">
        <v>-0.372999996</v>
      </c>
    </row>
    <row r="118" spans="1:18" x14ac:dyDescent="0.25">
      <c r="A118" s="3">
        <v>42937</v>
      </c>
      <c r="B118">
        <v>250.95500000000001</v>
      </c>
      <c r="C118">
        <v>219.0864</v>
      </c>
      <c r="D118">
        <v>226.71</v>
      </c>
      <c r="E118">
        <v>2464.71</v>
      </c>
      <c r="F118">
        <v>6670.98</v>
      </c>
      <c r="G118">
        <v>130.90119999999999</v>
      </c>
      <c r="H118">
        <v>98.299718887803934</v>
      </c>
      <c r="I118" s="4">
        <f t="shared" si="3"/>
        <v>2.693142983227505E-3</v>
      </c>
      <c r="J118" s="6">
        <f t="shared" si="5"/>
        <v>100.01714340052618</v>
      </c>
      <c r="L118">
        <f t="shared" si="4"/>
        <v>1083.2260543400523</v>
      </c>
      <c r="R118">
        <v>-0.37400001300000002</v>
      </c>
    </row>
    <row r="119" spans="1:18" x14ac:dyDescent="0.25">
      <c r="A119" s="3">
        <v>42944</v>
      </c>
      <c r="B119">
        <v>250.2278</v>
      </c>
      <c r="C119">
        <v>219.24780000000001</v>
      </c>
      <c r="D119">
        <v>225.21</v>
      </c>
      <c r="E119">
        <v>2452.14</v>
      </c>
      <c r="F119">
        <v>6603.84</v>
      </c>
      <c r="G119">
        <v>130.9111</v>
      </c>
      <c r="H119">
        <v>98.307740334049171</v>
      </c>
      <c r="I119" s="4">
        <f t="shared" si="3"/>
        <v>2.6933627488780598E-3</v>
      </c>
      <c r="J119" s="6">
        <f t="shared" si="5"/>
        <v>100.01706179860162</v>
      </c>
      <c r="L119">
        <f t="shared" si="4"/>
        <v>1074.8446611798599</v>
      </c>
      <c r="R119">
        <v>-0.370999992</v>
      </c>
    </row>
    <row r="120" spans="1:18" x14ac:dyDescent="0.25">
      <c r="A120" s="3">
        <v>42951</v>
      </c>
      <c r="B120">
        <v>251.71700000000001</v>
      </c>
      <c r="C120">
        <v>219.524</v>
      </c>
      <c r="D120">
        <v>223.97</v>
      </c>
      <c r="E120">
        <v>2466.17</v>
      </c>
      <c r="F120">
        <v>6687.75</v>
      </c>
      <c r="G120">
        <v>130.94049999999999</v>
      </c>
      <c r="H120">
        <v>98.305044870379191</v>
      </c>
      <c r="I120" s="4">
        <f t="shared" si="3"/>
        <v>2.6932889005583339E-3</v>
      </c>
      <c r="J120" s="6">
        <f t="shared" si="5"/>
        <v>100.01708921723275</v>
      </c>
      <c r="L120">
        <f t="shared" si="4"/>
        <v>1084.9561339217234</v>
      </c>
      <c r="R120">
        <v>-0.37200000900000002</v>
      </c>
    </row>
    <row r="121" spans="1:18" x14ac:dyDescent="0.25">
      <c r="A121" s="3">
        <v>42958</v>
      </c>
      <c r="B121">
        <v>252.61680000000001</v>
      </c>
      <c r="C121">
        <v>219.64400000000001</v>
      </c>
      <c r="D121">
        <v>222.67</v>
      </c>
      <c r="E121">
        <v>2432.29</v>
      </c>
      <c r="F121">
        <v>6508.54</v>
      </c>
      <c r="G121">
        <v>130.9211</v>
      </c>
      <c r="H121">
        <v>98.305044870379191</v>
      </c>
      <c r="I121" s="4">
        <f t="shared" si="3"/>
        <v>2.6932889005583339E-3</v>
      </c>
      <c r="J121" s="6">
        <f t="shared" si="5"/>
        <v>100.01708921723275</v>
      </c>
      <c r="L121">
        <f t="shared" si="4"/>
        <v>1063.7451039217235</v>
      </c>
      <c r="R121">
        <v>-0.37200000900000002</v>
      </c>
    </row>
    <row r="122" spans="1:18" x14ac:dyDescent="0.25">
      <c r="A122" s="3">
        <v>42965</v>
      </c>
      <c r="B122">
        <v>252.40440000000001</v>
      </c>
      <c r="C122">
        <v>219.56200000000001</v>
      </c>
      <c r="D122">
        <v>221.9</v>
      </c>
      <c r="E122">
        <v>2423.7199999999998</v>
      </c>
      <c r="F122">
        <v>6537.31</v>
      </c>
      <c r="G122">
        <v>130.93039999999999</v>
      </c>
      <c r="H122">
        <v>98.307733088056096</v>
      </c>
      <c r="I122" s="4">
        <f t="shared" si="3"/>
        <v>2.6933625503577012E-3</v>
      </c>
      <c r="J122" s="6">
        <f t="shared" si="5"/>
        <v>100.01706187155908</v>
      </c>
      <c r="L122">
        <f t="shared" si="4"/>
        <v>1065.5699461871561</v>
      </c>
      <c r="R122">
        <v>-0.370999992</v>
      </c>
    </row>
    <row r="123" spans="1:18" x14ac:dyDescent="0.25">
      <c r="A123" s="3">
        <v>42972</v>
      </c>
      <c r="B123">
        <v>252.02809999999999</v>
      </c>
      <c r="C123">
        <v>219.6628</v>
      </c>
      <c r="D123">
        <v>223.97</v>
      </c>
      <c r="E123">
        <v>2414.48</v>
      </c>
      <c r="F123">
        <v>6539.36</v>
      </c>
      <c r="G123">
        <v>130.92779999999999</v>
      </c>
      <c r="H123">
        <v>98.307733088056096</v>
      </c>
      <c r="I123" s="4">
        <f t="shared" si="3"/>
        <v>2.6933625503577012E-3</v>
      </c>
      <c r="J123" s="6">
        <f t="shared" si="5"/>
        <v>100.01706187155908</v>
      </c>
      <c r="L123">
        <f t="shared" si="4"/>
        <v>1065.0685861871557</v>
      </c>
      <c r="R123">
        <v>-0.370999992</v>
      </c>
    </row>
    <row r="124" spans="1:18" x14ac:dyDescent="0.25">
      <c r="A124" s="3">
        <v>42979</v>
      </c>
      <c r="B124">
        <v>252.1867</v>
      </c>
      <c r="C124">
        <v>219.673</v>
      </c>
      <c r="D124">
        <v>224.41</v>
      </c>
      <c r="E124">
        <v>2449.29</v>
      </c>
      <c r="F124">
        <v>6573.73</v>
      </c>
      <c r="G124">
        <v>130.9316</v>
      </c>
      <c r="H124">
        <v>98.302342241578671</v>
      </c>
      <c r="I124" s="4">
        <f t="shared" si="3"/>
        <v>2.6932148559336623E-3</v>
      </c>
      <c r="J124" s="6">
        <f t="shared" si="5"/>
        <v>100.01711670800285</v>
      </c>
      <c r="L124">
        <f t="shared" si="4"/>
        <v>1072.1024016708002</v>
      </c>
      <c r="R124">
        <v>-0.372999996</v>
      </c>
    </row>
    <row r="125" spans="1:18" x14ac:dyDescent="0.25">
      <c r="A125" s="3">
        <v>42986</v>
      </c>
      <c r="B125">
        <v>253.23589999999999</v>
      </c>
      <c r="C125">
        <v>219.8794</v>
      </c>
      <c r="D125">
        <v>226.32</v>
      </c>
      <c r="E125">
        <v>2400.0500000000002</v>
      </c>
      <c r="F125">
        <v>6574.55</v>
      </c>
      <c r="G125">
        <v>130.94890000000001</v>
      </c>
      <c r="H125">
        <v>98.30502317190232</v>
      </c>
      <c r="I125" s="4">
        <f t="shared" si="3"/>
        <v>2.6932883060795157E-3</v>
      </c>
      <c r="J125" s="6">
        <f t="shared" si="5"/>
        <v>100.01708943570941</v>
      </c>
      <c r="L125">
        <f t="shared" si="4"/>
        <v>1067.9038039435709</v>
      </c>
      <c r="R125">
        <v>-0.37200000900000002</v>
      </c>
    </row>
    <row r="126" spans="1:18" x14ac:dyDescent="0.25">
      <c r="A126" s="3">
        <v>42993</v>
      </c>
      <c r="B126">
        <v>251.5728</v>
      </c>
      <c r="C126">
        <v>219.48310000000001</v>
      </c>
      <c r="D126">
        <v>228.15</v>
      </c>
      <c r="E126">
        <v>2451.9499999999998</v>
      </c>
      <c r="F126">
        <v>6667.82</v>
      </c>
      <c r="G126">
        <v>131.01089999999999</v>
      </c>
      <c r="H126">
        <v>98.307711389579225</v>
      </c>
      <c r="I126" s="4">
        <f t="shared" si="3"/>
        <v>2.693361955878883E-3</v>
      </c>
      <c r="J126" s="6">
        <f t="shared" si="5"/>
        <v>100.01706209002971</v>
      </c>
      <c r="L126">
        <f t="shared" si="4"/>
        <v>1082.1202112090032</v>
      </c>
      <c r="R126">
        <v>-0.370999992</v>
      </c>
    </row>
    <row r="127" spans="1:18" x14ac:dyDescent="0.25">
      <c r="A127" s="3">
        <v>43000</v>
      </c>
      <c r="B127">
        <v>251.4598</v>
      </c>
      <c r="C127">
        <v>219.46770000000001</v>
      </c>
      <c r="D127">
        <v>226.67</v>
      </c>
      <c r="E127">
        <v>2452.1799999999998</v>
      </c>
      <c r="F127">
        <v>6721.19</v>
      </c>
      <c r="G127">
        <v>131.0274</v>
      </c>
      <c r="H127">
        <v>98.305015925909245</v>
      </c>
      <c r="I127" s="4">
        <f t="shared" si="3"/>
        <v>2.6932881075591576E-3</v>
      </c>
      <c r="J127" s="6">
        <f t="shared" si="5"/>
        <v>100.01708950866892</v>
      </c>
      <c r="L127">
        <f t="shared" si="4"/>
        <v>1087.2220589508668</v>
      </c>
      <c r="R127">
        <v>-0.37200000900000002</v>
      </c>
    </row>
    <row r="128" spans="1:18" x14ac:dyDescent="0.25">
      <c r="A128" s="3">
        <v>43007</v>
      </c>
      <c r="B128">
        <v>251.44139999999999</v>
      </c>
      <c r="C128">
        <v>219.5813</v>
      </c>
      <c r="D128">
        <v>225.44</v>
      </c>
      <c r="E128">
        <v>2493.2199999999998</v>
      </c>
      <c r="F128">
        <v>6823.77</v>
      </c>
      <c r="G128">
        <v>131.0299</v>
      </c>
      <c r="H128">
        <v>98.305015925909245</v>
      </c>
      <c r="I128" s="4">
        <f t="shared" si="3"/>
        <v>2.6932881075591576E-3</v>
      </c>
      <c r="J128" s="6">
        <f t="shared" si="5"/>
        <v>100.01708950866892</v>
      </c>
      <c r="L128">
        <f t="shared" si="4"/>
        <v>1101.4168839508668</v>
      </c>
      <c r="R128">
        <v>-0.37200000900000002</v>
      </c>
    </row>
    <row r="129" spans="1:18" x14ac:dyDescent="0.25">
      <c r="A129" s="3">
        <v>43014</v>
      </c>
      <c r="B129">
        <v>251.11750000000001</v>
      </c>
      <c r="C129">
        <v>219.5984</v>
      </c>
      <c r="D129">
        <v>226.53</v>
      </c>
      <c r="E129">
        <v>2543.7800000000002</v>
      </c>
      <c r="F129">
        <v>6861.6</v>
      </c>
      <c r="G129">
        <v>131.042</v>
      </c>
      <c r="H129">
        <v>98.302327788877506</v>
      </c>
      <c r="I129" s="4">
        <f t="shared" si="3"/>
        <v>2.6932144599692469E-3</v>
      </c>
      <c r="J129" s="6">
        <f t="shared" si="5"/>
        <v>100.01711685353028</v>
      </c>
      <c r="L129">
        <f t="shared" si="4"/>
        <v>1110.3262416853531</v>
      </c>
      <c r="R129">
        <v>-0.372999996</v>
      </c>
    </row>
    <row r="130" spans="1:18" x14ac:dyDescent="0.25">
      <c r="A130" s="3">
        <v>43021</v>
      </c>
      <c r="B130">
        <v>252.48500000000001</v>
      </c>
      <c r="C130">
        <v>219.9794</v>
      </c>
      <c r="D130">
        <v>228.87</v>
      </c>
      <c r="E130">
        <v>2523.41</v>
      </c>
      <c r="F130">
        <v>6885.82</v>
      </c>
      <c r="G130">
        <v>131.06960000000001</v>
      </c>
      <c r="H130">
        <v>98.307689729953779</v>
      </c>
      <c r="I130" s="4">
        <f t="shared" si="3"/>
        <v>2.6933613624644873E-3</v>
      </c>
      <c r="J130" s="6">
        <f t="shared" si="5"/>
        <v>100.0170623081172</v>
      </c>
      <c r="L130">
        <f t="shared" si="4"/>
        <v>1111.5500662308118</v>
      </c>
      <c r="R130">
        <v>-0.370999992</v>
      </c>
    </row>
    <row r="131" spans="1:18" x14ac:dyDescent="0.25">
      <c r="A131" s="3">
        <v>43028</v>
      </c>
      <c r="B131">
        <v>251.9357</v>
      </c>
      <c r="C131">
        <v>220.0001</v>
      </c>
      <c r="D131">
        <v>229.44</v>
      </c>
      <c r="E131">
        <v>2558.0700000000002</v>
      </c>
      <c r="F131">
        <v>6856.01</v>
      </c>
      <c r="G131">
        <v>131.0985</v>
      </c>
      <c r="H131">
        <v>98.302298883476354</v>
      </c>
      <c r="I131" s="4">
        <f t="shared" si="3"/>
        <v>2.6932136680404483E-3</v>
      </c>
      <c r="J131" s="6">
        <f t="shared" si="5"/>
        <v>100.01711714458516</v>
      </c>
      <c r="L131">
        <f t="shared" si="4"/>
        <v>1111.9613667144586</v>
      </c>
      <c r="R131">
        <v>-0.372999996</v>
      </c>
    </row>
    <row r="132" spans="1:18" x14ac:dyDescent="0.25">
      <c r="A132" s="3">
        <v>43035</v>
      </c>
      <c r="B132">
        <v>253.07390000000001</v>
      </c>
      <c r="C132">
        <v>220.49010000000001</v>
      </c>
      <c r="D132">
        <v>230.37</v>
      </c>
      <c r="E132">
        <v>2620.09</v>
      </c>
      <c r="F132">
        <v>6908.12</v>
      </c>
      <c r="G132">
        <v>131.10929999999999</v>
      </c>
      <c r="H132">
        <v>98.304979813800003</v>
      </c>
      <c r="I132" s="4">
        <f t="shared" si="3"/>
        <v>2.6932871181863014E-3</v>
      </c>
      <c r="J132" s="6">
        <f t="shared" si="5"/>
        <v>100.01708987227968</v>
      </c>
      <c r="L132">
        <f t="shared" si="4"/>
        <v>1123.9538639872278</v>
      </c>
      <c r="R132">
        <v>-0.37200000900000002</v>
      </c>
    </row>
    <row r="133" spans="1:18" x14ac:dyDescent="0.25">
      <c r="A133" s="3">
        <v>43042</v>
      </c>
      <c r="B133">
        <v>254.30350000000001</v>
      </c>
      <c r="C133">
        <v>220.70760000000001</v>
      </c>
      <c r="D133">
        <v>238.13</v>
      </c>
      <c r="E133">
        <v>2622.02</v>
      </c>
      <c r="F133">
        <v>6968.79</v>
      </c>
      <c r="G133">
        <v>131.13570000000001</v>
      </c>
      <c r="H133">
        <v>98.304979813800003</v>
      </c>
      <c r="I133" s="4">
        <f t="shared" si="3"/>
        <v>2.6932871181863014E-3</v>
      </c>
      <c r="J133" s="6">
        <f t="shared" si="5"/>
        <v>100.01708987227968</v>
      </c>
      <c r="L133">
        <f t="shared" si="4"/>
        <v>1131.7915639872278</v>
      </c>
      <c r="R133">
        <v>-0.37200000900000002</v>
      </c>
    </row>
    <row r="134" spans="1:18" x14ac:dyDescent="0.25">
      <c r="A134" s="3">
        <v>43049</v>
      </c>
      <c r="B134">
        <v>253.41900000000001</v>
      </c>
      <c r="C134">
        <v>220.48920000000001</v>
      </c>
      <c r="D134">
        <v>238.3</v>
      </c>
      <c r="E134">
        <v>2607.2399999999998</v>
      </c>
      <c r="F134">
        <v>6846.1</v>
      </c>
      <c r="G134">
        <v>131.12479999999999</v>
      </c>
      <c r="H134">
        <v>98.307668031476908</v>
      </c>
      <c r="I134" s="4">
        <f t="shared" si="3"/>
        <v>2.6933607679856687E-3</v>
      </c>
      <c r="J134" s="6">
        <f t="shared" si="5"/>
        <v>100.01706252658792</v>
      </c>
      <c r="L134">
        <f t="shared" si="4"/>
        <v>1117.7604862526589</v>
      </c>
      <c r="R134">
        <v>-0.370999992</v>
      </c>
    </row>
    <row r="135" spans="1:18" x14ac:dyDescent="0.25">
      <c r="A135" s="3">
        <v>43056</v>
      </c>
      <c r="B135">
        <v>254.14580000000001</v>
      </c>
      <c r="C135">
        <v>220.41749999999999</v>
      </c>
      <c r="D135">
        <v>239.37</v>
      </c>
      <c r="E135">
        <v>2564.5700000000002</v>
      </c>
      <c r="F135">
        <v>6765.29</v>
      </c>
      <c r="G135">
        <v>131.12029999999999</v>
      </c>
      <c r="H135">
        <v>98.302277184999483</v>
      </c>
      <c r="I135" s="4">
        <f t="shared" si="3"/>
        <v>2.6932130735616297E-3</v>
      </c>
      <c r="J135" s="6">
        <f t="shared" si="5"/>
        <v>100.01711736306798</v>
      </c>
      <c r="L135">
        <f t="shared" si="4"/>
        <v>1105.7764667363067</v>
      </c>
      <c r="R135">
        <v>-0.372999996</v>
      </c>
    </row>
    <row r="136" spans="1:18" x14ac:dyDescent="0.25">
      <c r="A136" s="3">
        <v>43063</v>
      </c>
      <c r="B136">
        <v>254.62010000000001</v>
      </c>
      <c r="C136">
        <v>220.3383</v>
      </c>
      <c r="D136">
        <v>237.79</v>
      </c>
      <c r="E136">
        <v>2562.6999999999998</v>
      </c>
      <c r="F136">
        <v>6839.98</v>
      </c>
      <c r="G136">
        <v>131.14109999999999</v>
      </c>
      <c r="H136">
        <v>98.304958115323132</v>
      </c>
      <c r="I136" s="4">
        <f t="shared" si="3"/>
        <v>2.6932865237074828E-3</v>
      </c>
      <c r="J136" s="6">
        <f t="shared" si="5"/>
        <v>100.0170900907565</v>
      </c>
      <c r="L136">
        <f t="shared" si="4"/>
        <v>1112.9489540090758</v>
      </c>
      <c r="R136">
        <v>-0.37200000900000002</v>
      </c>
    </row>
    <row r="137" spans="1:18" x14ac:dyDescent="0.25">
      <c r="A137" s="3">
        <v>43070</v>
      </c>
      <c r="B137">
        <v>256.09219999999999</v>
      </c>
      <c r="C137">
        <v>220.5333</v>
      </c>
      <c r="D137">
        <v>237.34</v>
      </c>
      <c r="E137">
        <v>2618.67</v>
      </c>
      <c r="F137">
        <v>6771.05</v>
      </c>
      <c r="G137">
        <v>131.14230000000001</v>
      </c>
      <c r="H137">
        <v>98.313022687708667</v>
      </c>
      <c r="I137" s="4">
        <f t="shared" si="3"/>
        <v>2.6935074708961276E-3</v>
      </c>
      <c r="J137" s="6">
        <f t="shared" si="5"/>
        <v>100.01700805448345</v>
      </c>
      <c r="L137">
        <f t="shared" si="4"/>
        <v>1112.0661358054485</v>
      </c>
      <c r="R137">
        <v>-0.368999988</v>
      </c>
    </row>
    <row r="138" spans="1:18" x14ac:dyDescent="0.25">
      <c r="A138" s="3">
        <v>43077</v>
      </c>
      <c r="B138">
        <v>256.39800000000002</v>
      </c>
      <c r="C138">
        <v>220.70410000000001</v>
      </c>
      <c r="D138">
        <v>240.2</v>
      </c>
      <c r="E138">
        <v>2653.32</v>
      </c>
      <c r="F138">
        <v>6854.46</v>
      </c>
      <c r="G138">
        <v>131.1439</v>
      </c>
      <c r="H138">
        <v>98.313022687708667</v>
      </c>
      <c r="I138" s="4">
        <f t="shared" si="3"/>
        <v>2.6935074708961276E-3</v>
      </c>
      <c r="J138" s="6">
        <f t="shared" si="5"/>
        <v>100.01700805448345</v>
      </c>
      <c r="L138">
        <f t="shared" si="4"/>
        <v>1124.4271158054485</v>
      </c>
      <c r="R138">
        <v>-0.368999988</v>
      </c>
    </row>
    <row r="139" spans="1:18" x14ac:dyDescent="0.25">
      <c r="A139" s="3">
        <v>43084</v>
      </c>
      <c r="B139">
        <v>255.6095</v>
      </c>
      <c r="C139">
        <v>220.56460000000001</v>
      </c>
      <c r="D139">
        <v>240.87</v>
      </c>
      <c r="E139">
        <v>2691.32</v>
      </c>
      <c r="F139">
        <v>6872.04</v>
      </c>
      <c r="G139">
        <v>131.14869999999999</v>
      </c>
      <c r="H139">
        <v>98.307602622491757</v>
      </c>
      <c r="I139" s="4">
        <f t="shared" si="3"/>
        <v>2.6933589759586783E-3</v>
      </c>
      <c r="J139" s="6">
        <f t="shared" si="5"/>
        <v>100.01706318517793</v>
      </c>
      <c r="L139">
        <f t="shared" si="4"/>
        <v>1129.8214113185179</v>
      </c>
      <c r="R139">
        <v>-0.370999992</v>
      </c>
    </row>
    <row r="140" spans="1:18" x14ac:dyDescent="0.25">
      <c r="A140" s="3">
        <v>43091</v>
      </c>
      <c r="B140">
        <v>253.96899999999999</v>
      </c>
      <c r="C140">
        <v>220.00579999999999</v>
      </c>
      <c r="D140">
        <v>253.3</v>
      </c>
      <c r="E140">
        <v>2678.42</v>
      </c>
      <c r="F140">
        <v>6880.08</v>
      </c>
      <c r="G140">
        <v>131.14869999999999</v>
      </c>
      <c r="H140">
        <v>98.318384234584087</v>
      </c>
      <c r="I140" s="4">
        <f t="shared" si="3"/>
        <v>2.6936543625913447E-3</v>
      </c>
      <c r="J140" s="6">
        <f t="shared" si="5"/>
        <v>100.01695351296739</v>
      </c>
      <c r="L140">
        <f t="shared" si="4"/>
        <v>1130.5959903512969</v>
      </c>
      <c r="R140">
        <v>-0.36700001399999999</v>
      </c>
    </row>
    <row r="141" spans="1:18" x14ac:dyDescent="0.25">
      <c r="A141" s="3">
        <v>43098</v>
      </c>
      <c r="B141">
        <v>252.85059999999999</v>
      </c>
      <c r="C141">
        <v>219.91159999999999</v>
      </c>
      <c r="D141">
        <v>256.14</v>
      </c>
      <c r="E141">
        <v>2624.93</v>
      </c>
      <c r="F141">
        <v>6861.77</v>
      </c>
      <c r="G141">
        <v>131.1516</v>
      </c>
      <c r="H141">
        <v>98.315659474470039</v>
      </c>
      <c r="I141" s="4">
        <f t="shared" si="3"/>
        <v>2.693579711629316E-3</v>
      </c>
      <c r="J141" s="6">
        <f t="shared" si="5"/>
        <v>100.01698122660544</v>
      </c>
      <c r="L141">
        <f t="shared" si="4"/>
        <v>1123.4877781226605</v>
      </c>
      <c r="R141">
        <v>-0.36800000100000002</v>
      </c>
    </row>
    <row r="142" spans="1:18" x14ac:dyDescent="0.25">
      <c r="A142" s="3">
        <v>43105</v>
      </c>
      <c r="B142">
        <v>253.0189</v>
      </c>
      <c r="C142">
        <v>220.1019</v>
      </c>
      <c r="D142">
        <v>263.67</v>
      </c>
      <c r="E142">
        <v>2690.73</v>
      </c>
      <c r="F142">
        <v>6978.92</v>
      </c>
      <c r="G142">
        <v>131.1677</v>
      </c>
      <c r="H142">
        <v>98.312942118499166</v>
      </c>
      <c r="I142" s="4">
        <f t="shared" ref="I142:I205" si="6">H142/100/365</f>
        <v>2.6935052635205254E-3</v>
      </c>
      <c r="J142" s="6">
        <f t="shared" si="5"/>
        <v>100.01700886570164</v>
      </c>
      <c r="L142">
        <f t="shared" ref="L142:L205" si="7">$B$12*B142+$C$12*C142+$D$12*D142+$E$12*E142+$F$12*F142+$G$12*G142+$J$12*J142</f>
        <v>1143.0016358865703</v>
      </c>
      <c r="R142">
        <v>-0.368999988</v>
      </c>
    </row>
    <row r="143" spans="1:18" x14ac:dyDescent="0.25">
      <c r="A143" s="3">
        <v>43112</v>
      </c>
      <c r="B143">
        <v>252.37260000000001</v>
      </c>
      <c r="C143">
        <v>219.696</v>
      </c>
      <c r="D143">
        <v>262.22000000000003</v>
      </c>
      <c r="E143">
        <v>2707.57</v>
      </c>
      <c r="F143">
        <v>7002.23</v>
      </c>
      <c r="G143">
        <v>131.1696</v>
      </c>
      <c r="H143">
        <v>98.312942118499166</v>
      </c>
      <c r="I143" s="4">
        <f t="shared" si="6"/>
        <v>2.6935052635205254E-3</v>
      </c>
      <c r="J143" s="6">
        <f t="shared" ref="J143:J206" si="8">J142-((I143/I142)-1)</f>
        <v>100.01700886570164</v>
      </c>
      <c r="L143">
        <f t="shared" si="7"/>
        <v>1146.5241608865701</v>
      </c>
      <c r="R143">
        <v>-0.368999988</v>
      </c>
    </row>
    <row r="144" spans="1:18" x14ac:dyDescent="0.25">
      <c r="A144" s="3">
        <v>43119</v>
      </c>
      <c r="B144">
        <v>252.82820000000001</v>
      </c>
      <c r="C144">
        <v>220.09610000000001</v>
      </c>
      <c r="D144">
        <v>263.97000000000003</v>
      </c>
      <c r="E144">
        <v>2715.92</v>
      </c>
      <c r="F144">
        <v>7025.39</v>
      </c>
      <c r="G144">
        <v>131.172</v>
      </c>
      <c r="H144">
        <v>98.312942118499166</v>
      </c>
      <c r="I144" s="4">
        <f t="shared" si="6"/>
        <v>2.6935052635205254E-3</v>
      </c>
      <c r="J144" s="6">
        <f t="shared" si="8"/>
        <v>100.01700886570164</v>
      </c>
      <c r="L144">
        <f t="shared" si="7"/>
        <v>1150.1544808865704</v>
      </c>
      <c r="R144">
        <v>-0.368999988</v>
      </c>
    </row>
    <row r="145" spans="1:18" x14ac:dyDescent="0.25">
      <c r="A145" s="3">
        <v>43126</v>
      </c>
      <c r="B145">
        <v>252.4057</v>
      </c>
      <c r="C145">
        <v>219.86099999999999</v>
      </c>
      <c r="D145">
        <v>266.45999999999998</v>
      </c>
      <c r="E145">
        <v>2739.45</v>
      </c>
      <c r="F145">
        <v>7037.12</v>
      </c>
      <c r="G145">
        <v>131.19909999999999</v>
      </c>
      <c r="H145">
        <v>98.312942118499166</v>
      </c>
      <c r="I145" s="4">
        <f t="shared" si="6"/>
        <v>2.6935052635205254E-3</v>
      </c>
      <c r="J145" s="6">
        <f t="shared" si="8"/>
        <v>100.01700886570164</v>
      </c>
      <c r="L145">
        <f t="shared" si="7"/>
        <v>1153.8815658865701</v>
      </c>
      <c r="R145">
        <v>-0.368999988</v>
      </c>
    </row>
    <row r="146" spans="1:18" x14ac:dyDescent="0.25">
      <c r="A146" s="3">
        <v>43133</v>
      </c>
      <c r="B146">
        <v>251.42779999999999</v>
      </c>
      <c r="C146">
        <v>219.77019999999999</v>
      </c>
      <c r="D146">
        <v>265.10000000000002</v>
      </c>
      <c r="E146">
        <v>2639.67</v>
      </c>
      <c r="F146">
        <v>6794.06</v>
      </c>
      <c r="G146">
        <v>131.21610000000001</v>
      </c>
      <c r="H146">
        <v>98.307522053282256</v>
      </c>
      <c r="I146" s="4">
        <f t="shared" si="6"/>
        <v>2.6933567685830757E-3</v>
      </c>
      <c r="J146" s="6">
        <f t="shared" si="8"/>
        <v>100.01706399644129</v>
      </c>
      <c r="L146">
        <f t="shared" si="7"/>
        <v>1119.0828913996443</v>
      </c>
      <c r="R146">
        <v>-0.370999992</v>
      </c>
    </row>
    <row r="147" spans="1:18" x14ac:dyDescent="0.25">
      <c r="A147" s="3">
        <v>43140</v>
      </c>
      <c r="B147">
        <v>251.59639999999999</v>
      </c>
      <c r="C147">
        <v>219.69</v>
      </c>
      <c r="D147">
        <v>257.02</v>
      </c>
      <c r="E147">
        <v>2536.9499999999998</v>
      </c>
      <c r="F147">
        <v>6427.61</v>
      </c>
      <c r="G147">
        <v>131.1618</v>
      </c>
      <c r="H147">
        <v>98.310217436089701</v>
      </c>
      <c r="I147" s="4">
        <f t="shared" si="6"/>
        <v>2.6934306146873888E-3</v>
      </c>
      <c r="J147" s="6">
        <f t="shared" si="8"/>
        <v>100.01703657857182</v>
      </c>
      <c r="L147">
        <f t="shared" si="7"/>
        <v>1070.9857136578571</v>
      </c>
      <c r="R147">
        <v>-0.37000000500000002</v>
      </c>
    </row>
    <row r="148" spans="1:18" x14ac:dyDescent="0.25">
      <c r="A148" s="3">
        <v>43147</v>
      </c>
      <c r="B148">
        <v>251.82060000000001</v>
      </c>
      <c r="C148">
        <v>219.8451</v>
      </c>
      <c r="D148">
        <v>253.34</v>
      </c>
      <c r="E148">
        <v>2613.2800000000002</v>
      </c>
      <c r="F148">
        <v>6618.96</v>
      </c>
      <c r="G148">
        <v>131.14859999999999</v>
      </c>
      <c r="H148">
        <v>98.312920184701824</v>
      </c>
      <c r="I148" s="4">
        <f t="shared" si="6"/>
        <v>2.6935046625945706E-3</v>
      </c>
      <c r="J148" s="6">
        <f t="shared" si="8"/>
        <v>100.01700908652997</v>
      </c>
      <c r="L148">
        <f t="shared" si="7"/>
        <v>1097.2993309086532</v>
      </c>
      <c r="R148">
        <v>-0.368999988</v>
      </c>
    </row>
    <row r="149" spans="1:18" x14ac:dyDescent="0.25">
      <c r="A149" s="3">
        <v>43154</v>
      </c>
      <c r="B149">
        <v>251.88</v>
      </c>
      <c r="C149">
        <v>219.9659</v>
      </c>
      <c r="D149">
        <v>250.32</v>
      </c>
      <c r="E149">
        <v>2659.95</v>
      </c>
      <c r="F149">
        <v>6632.15</v>
      </c>
      <c r="G149">
        <v>131.13910000000001</v>
      </c>
      <c r="H149">
        <v>98.310210111442956</v>
      </c>
      <c r="I149" s="4">
        <f t="shared" si="6"/>
        <v>2.6934304140121359E-3</v>
      </c>
      <c r="J149" s="6">
        <f t="shared" si="8"/>
        <v>100.01703665231942</v>
      </c>
      <c r="L149">
        <f t="shared" si="7"/>
        <v>1102.8738386652319</v>
      </c>
      <c r="R149">
        <v>-0.37000000500000002</v>
      </c>
    </row>
    <row r="150" spans="1:18" x14ac:dyDescent="0.25">
      <c r="A150" s="3">
        <v>43161</v>
      </c>
      <c r="B150">
        <v>252.7259</v>
      </c>
      <c r="C150">
        <v>219.93879999999999</v>
      </c>
      <c r="D150">
        <v>250.29</v>
      </c>
      <c r="E150">
        <v>2607.5700000000002</v>
      </c>
      <c r="F150">
        <v>6380.45</v>
      </c>
      <c r="G150">
        <v>131.06379999999999</v>
      </c>
      <c r="H150">
        <v>98.310210111442956</v>
      </c>
      <c r="I150" s="4">
        <f t="shared" si="6"/>
        <v>2.6934304140121359E-3</v>
      </c>
      <c r="J150" s="6">
        <f t="shared" si="8"/>
        <v>100.01703665231942</v>
      </c>
      <c r="L150">
        <f t="shared" si="7"/>
        <v>1072.7059236652319</v>
      </c>
      <c r="R150">
        <v>-0.37000000500000002</v>
      </c>
    </row>
    <row r="151" spans="1:18" x14ac:dyDescent="0.25">
      <c r="A151" s="3">
        <v>43168</v>
      </c>
      <c r="B151">
        <v>253.02869999999999</v>
      </c>
      <c r="C151">
        <v>219.93960000000001</v>
      </c>
      <c r="D151">
        <v>254.55</v>
      </c>
      <c r="E151">
        <v>2694.28</v>
      </c>
      <c r="F151">
        <v>6551.58</v>
      </c>
      <c r="G151">
        <v>131.04349999999999</v>
      </c>
      <c r="H151">
        <v>98.307507443911916</v>
      </c>
      <c r="I151" s="4">
        <f t="shared" si="6"/>
        <v>2.6933563683263538E-3</v>
      </c>
      <c r="J151" s="6">
        <f t="shared" si="8"/>
        <v>100.01706414353858</v>
      </c>
      <c r="L151">
        <f t="shared" si="7"/>
        <v>1099.2189114143539</v>
      </c>
      <c r="R151">
        <v>-0.370999992</v>
      </c>
    </row>
    <row r="152" spans="1:18" x14ac:dyDescent="0.25">
      <c r="A152" s="3">
        <v>43175</v>
      </c>
      <c r="B152">
        <v>254.16059999999999</v>
      </c>
      <c r="C152">
        <v>219.88980000000001</v>
      </c>
      <c r="D152">
        <v>255.44</v>
      </c>
      <c r="E152">
        <v>2664.02</v>
      </c>
      <c r="F152">
        <v>6555.93</v>
      </c>
      <c r="G152">
        <v>130.97659999999999</v>
      </c>
      <c r="H152">
        <v>98.310202826719362</v>
      </c>
      <c r="I152" s="4">
        <f t="shared" si="6"/>
        <v>2.6934302144306674E-3</v>
      </c>
      <c r="J152" s="6">
        <f t="shared" si="8"/>
        <v>100.01703672566504</v>
      </c>
      <c r="L152">
        <f t="shared" si="7"/>
        <v>1097.0876736725663</v>
      </c>
      <c r="R152">
        <v>-0.37000000500000002</v>
      </c>
    </row>
    <row r="153" spans="1:18" x14ac:dyDescent="0.25">
      <c r="A153" s="3">
        <v>43182</v>
      </c>
      <c r="B153">
        <v>255.48509999999999</v>
      </c>
      <c r="C153">
        <v>219.6909</v>
      </c>
      <c r="D153">
        <v>253.04</v>
      </c>
      <c r="E153">
        <v>2468.85</v>
      </c>
      <c r="F153">
        <v>6338.41</v>
      </c>
      <c r="G153">
        <v>130.8887</v>
      </c>
      <c r="H153">
        <v>98.310202826719362</v>
      </c>
      <c r="I153" s="4">
        <f t="shared" si="6"/>
        <v>2.6934302144306674E-3</v>
      </c>
      <c r="J153" s="6">
        <f t="shared" si="8"/>
        <v>100.01703672566504</v>
      </c>
      <c r="L153">
        <f t="shared" si="7"/>
        <v>1055.8118486725666</v>
      </c>
      <c r="R153">
        <v>-0.37000000500000002</v>
      </c>
    </row>
    <row r="154" spans="1:18" x14ac:dyDescent="0.25">
      <c r="A154" s="3">
        <v>43189</v>
      </c>
      <c r="B154">
        <v>256.46699999999998</v>
      </c>
      <c r="C154">
        <v>219.81309999999999</v>
      </c>
      <c r="D154">
        <v>255.06</v>
      </c>
      <c r="E154">
        <v>2531.38</v>
      </c>
      <c r="F154">
        <v>6454.65</v>
      </c>
      <c r="G154">
        <v>130.8817</v>
      </c>
      <c r="H154">
        <v>98.304797410576185</v>
      </c>
      <c r="I154" s="4">
        <f t="shared" si="6"/>
        <v>2.6932821208377035E-3</v>
      </c>
      <c r="J154" s="6">
        <f t="shared" si="8"/>
        <v>100.01709170893216</v>
      </c>
      <c r="L154">
        <f t="shared" si="7"/>
        <v>1074.3105141708934</v>
      </c>
      <c r="R154">
        <v>-0.37200000900000002</v>
      </c>
    </row>
    <row r="155" spans="1:18" x14ac:dyDescent="0.25">
      <c r="A155" s="3">
        <v>43196</v>
      </c>
      <c r="B155">
        <v>256.1669</v>
      </c>
      <c r="C155">
        <v>219.8295</v>
      </c>
      <c r="D155">
        <v>261.32</v>
      </c>
      <c r="E155">
        <v>2509.2399999999998</v>
      </c>
      <c r="F155">
        <v>6563.82</v>
      </c>
      <c r="G155">
        <v>130.88749999999999</v>
      </c>
      <c r="H155">
        <v>98.304797410576185</v>
      </c>
      <c r="I155" s="4">
        <f t="shared" si="6"/>
        <v>2.6932821208377035E-3</v>
      </c>
      <c r="J155" s="6">
        <f t="shared" si="8"/>
        <v>100.01709170893216</v>
      </c>
      <c r="L155">
        <f t="shared" si="7"/>
        <v>1083.8660541708932</v>
      </c>
      <c r="R155">
        <v>-0.37200000900000002</v>
      </c>
    </row>
    <row r="156" spans="1:18" x14ac:dyDescent="0.25">
      <c r="A156" s="3">
        <v>43203</v>
      </c>
      <c r="B156">
        <v>255.93010000000001</v>
      </c>
      <c r="C156">
        <v>219.94049999999999</v>
      </c>
      <c r="D156">
        <v>259.14999999999998</v>
      </c>
      <c r="E156">
        <v>2550.79</v>
      </c>
      <c r="F156">
        <v>6635.27</v>
      </c>
      <c r="G156">
        <v>130.88939999999999</v>
      </c>
      <c r="H156">
        <v>98.30748562825309</v>
      </c>
      <c r="I156" s="4">
        <f t="shared" si="6"/>
        <v>2.6933557706370708E-3</v>
      </c>
      <c r="J156" s="6">
        <f t="shared" si="8"/>
        <v>100.01706436318965</v>
      </c>
      <c r="L156">
        <f t="shared" si="7"/>
        <v>1094.7918064363191</v>
      </c>
      <c r="R156">
        <v>-0.370999992</v>
      </c>
    </row>
    <row r="157" spans="1:18" x14ac:dyDescent="0.25">
      <c r="A157" s="3">
        <v>43210</v>
      </c>
      <c r="B157">
        <v>255.15119999999999</v>
      </c>
      <c r="C157">
        <v>219.75800000000001</v>
      </c>
      <c r="D157">
        <v>259.5</v>
      </c>
      <c r="E157">
        <v>2563.44</v>
      </c>
      <c r="F157">
        <v>6645.04</v>
      </c>
      <c r="G157">
        <v>130.8877</v>
      </c>
      <c r="H157">
        <v>98.30479016458311</v>
      </c>
      <c r="I157" s="4">
        <f t="shared" si="6"/>
        <v>2.6932819223173454E-3</v>
      </c>
      <c r="J157" s="6">
        <f t="shared" si="8"/>
        <v>100.01709178189182</v>
      </c>
      <c r="L157">
        <f t="shared" si="7"/>
        <v>1096.8160541781892</v>
      </c>
      <c r="R157">
        <v>-0.37200000900000002</v>
      </c>
    </row>
    <row r="158" spans="1:18" x14ac:dyDescent="0.25">
      <c r="A158" s="3">
        <v>43217</v>
      </c>
      <c r="B158">
        <v>255.6617</v>
      </c>
      <c r="C158">
        <v>219.89</v>
      </c>
      <c r="D158">
        <v>261.52</v>
      </c>
      <c r="E158">
        <v>2603.27</v>
      </c>
      <c r="F158">
        <v>6733.36</v>
      </c>
      <c r="G158">
        <v>130.8861</v>
      </c>
      <c r="H158">
        <v>98.30479016458311</v>
      </c>
      <c r="I158" s="4">
        <f t="shared" si="6"/>
        <v>2.6932819223173454E-3</v>
      </c>
      <c r="J158" s="6">
        <f t="shared" si="8"/>
        <v>100.01709178189182</v>
      </c>
      <c r="L158">
        <f t="shared" si="7"/>
        <v>1110.1135241781892</v>
      </c>
      <c r="R158">
        <v>-0.37200000900000002</v>
      </c>
    </row>
    <row r="159" spans="1:18" x14ac:dyDescent="0.25">
      <c r="A159" s="3">
        <v>43224</v>
      </c>
      <c r="B159">
        <v>255.3937</v>
      </c>
      <c r="C159">
        <v>219.92240000000001</v>
      </c>
      <c r="D159">
        <v>258</v>
      </c>
      <c r="E159">
        <v>2650.45</v>
      </c>
      <c r="F159">
        <v>6785.31</v>
      </c>
      <c r="G159">
        <v>130.87909999999999</v>
      </c>
      <c r="H159">
        <v>98.30479016458311</v>
      </c>
      <c r="I159" s="4">
        <f t="shared" si="6"/>
        <v>2.6932819223173454E-3</v>
      </c>
      <c r="J159" s="6">
        <f t="shared" si="8"/>
        <v>100.01709178189182</v>
      </c>
      <c r="L159">
        <f t="shared" si="7"/>
        <v>1119.4242541781894</v>
      </c>
      <c r="R159">
        <v>-0.37200000900000002</v>
      </c>
    </row>
    <row r="160" spans="1:18" x14ac:dyDescent="0.25">
      <c r="A160" s="3">
        <v>43231</v>
      </c>
      <c r="B160">
        <v>254.99250000000001</v>
      </c>
      <c r="C160">
        <v>219.92320000000001</v>
      </c>
      <c r="D160">
        <v>259.55</v>
      </c>
      <c r="E160">
        <v>2718.36</v>
      </c>
      <c r="F160">
        <v>6888.3</v>
      </c>
      <c r="G160">
        <v>130.87469999999999</v>
      </c>
      <c r="H160">
        <v>98.307478382260015</v>
      </c>
      <c r="I160" s="4">
        <f t="shared" si="6"/>
        <v>2.6933555721167127E-3</v>
      </c>
      <c r="J160" s="6">
        <f t="shared" si="8"/>
        <v>100.01706443614731</v>
      </c>
      <c r="L160">
        <f t="shared" si="7"/>
        <v>1136.6263314436148</v>
      </c>
      <c r="R160">
        <v>-0.370999992</v>
      </c>
    </row>
    <row r="161" spans="1:18" x14ac:dyDescent="0.25">
      <c r="A161" s="3">
        <v>43238</v>
      </c>
      <c r="B161">
        <v>252.90969999999999</v>
      </c>
      <c r="C161">
        <v>219.7687</v>
      </c>
      <c r="D161">
        <v>250.88</v>
      </c>
      <c r="E161">
        <v>2730.41</v>
      </c>
      <c r="F161">
        <v>6952.67</v>
      </c>
      <c r="G161">
        <v>130.8235</v>
      </c>
      <c r="H161">
        <v>98.307478382260015</v>
      </c>
      <c r="I161" s="4">
        <f t="shared" si="6"/>
        <v>2.6933555721167127E-3</v>
      </c>
      <c r="J161" s="6">
        <f t="shared" si="8"/>
        <v>100.01706443614731</v>
      </c>
      <c r="L161">
        <f t="shared" si="7"/>
        <v>1142.3095314436148</v>
      </c>
      <c r="R161">
        <v>-0.370999992</v>
      </c>
    </row>
    <row r="162" spans="1:18" x14ac:dyDescent="0.25">
      <c r="A162" s="3">
        <v>43245</v>
      </c>
      <c r="B162">
        <v>253.23699999999999</v>
      </c>
      <c r="C162">
        <v>219.8991</v>
      </c>
      <c r="D162">
        <v>254.48</v>
      </c>
      <c r="E162">
        <v>2766.2</v>
      </c>
      <c r="F162">
        <v>6869.7</v>
      </c>
      <c r="G162">
        <v>130.68620000000001</v>
      </c>
      <c r="H162">
        <v>98.312869228737441</v>
      </c>
      <c r="I162" s="4">
        <f t="shared" si="6"/>
        <v>2.693503266540752E-3</v>
      </c>
      <c r="J162" s="6">
        <f t="shared" si="8"/>
        <v>100.01700959956146</v>
      </c>
      <c r="L162">
        <f t="shared" si="7"/>
        <v>1138.2489309599562</v>
      </c>
      <c r="R162">
        <v>-0.368999988</v>
      </c>
    </row>
    <row r="163" spans="1:18" x14ac:dyDescent="0.25">
      <c r="A163" s="3">
        <v>43252</v>
      </c>
      <c r="B163">
        <v>252.63589999999999</v>
      </c>
      <c r="C163">
        <v>219.56829999999999</v>
      </c>
      <c r="D163">
        <v>252.16</v>
      </c>
      <c r="E163">
        <v>2783.34</v>
      </c>
      <c r="F163">
        <v>6810.92</v>
      </c>
      <c r="G163">
        <v>130.49289999999999</v>
      </c>
      <c r="H163">
        <v>98.307449163520531</v>
      </c>
      <c r="I163" s="4">
        <f t="shared" si="6"/>
        <v>2.6933547716033023E-3</v>
      </c>
      <c r="J163" s="6">
        <f t="shared" si="8"/>
        <v>100.017064730342</v>
      </c>
      <c r="L163">
        <f t="shared" si="7"/>
        <v>1133.4807814730343</v>
      </c>
      <c r="R163">
        <v>-0.370999992</v>
      </c>
    </row>
    <row r="164" spans="1:18" x14ac:dyDescent="0.25">
      <c r="A164" s="3">
        <v>43259</v>
      </c>
      <c r="B164">
        <v>250.18879999999999</v>
      </c>
      <c r="C164">
        <v>219.4135</v>
      </c>
      <c r="D164">
        <v>248.78</v>
      </c>
      <c r="E164">
        <v>2806.19</v>
      </c>
      <c r="F164">
        <v>6755.75</v>
      </c>
      <c r="G164">
        <v>130.4117</v>
      </c>
      <c r="H164">
        <v>98.307449163520531</v>
      </c>
      <c r="I164" s="4">
        <f t="shared" si="6"/>
        <v>2.6933547716033023E-3</v>
      </c>
      <c r="J164" s="6">
        <f t="shared" si="8"/>
        <v>100.017064730342</v>
      </c>
      <c r="L164">
        <f t="shared" si="7"/>
        <v>1128.9726314730342</v>
      </c>
      <c r="R164">
        <v>-0.370999992</v>
      </c>
    </row>
    <row r="165" spans="1:18" x14ac:dyDescent="0.25">
      <c r="A165" s="3">
        <v>43266</v>
      </c>
      <c r="B165">
        <v>253.3287</v>
      </c>
      <c r="C165">
        <v>219.8219</v>
      </c>
      <c r="D165">
        <v>252</v>
      </c>
      <c r="E165">
        <v>2832.1</v>
      </c>
      <c r="F165">
        <v>6827.33</v>
      </c>
      <c r="G165">
        <v>130.4863</v>
      </c>
      <c r="H165">
        <v>98.310144546327976</v>
      </c>
      <c r="I165" s="4">
        <f t="shared" si="6"/>
        <v>2.6934286177076158E-3</v>
      </c>
      <c r="J165" s="6">
        <f t="shared" si="8"/>
        <v>100.0170373124522</v>
      </c>
      <c r="L165">
        <f t="shared" si="7"/>
        <v>1140.2320087312451</v>
      </c>
      <c r="R165">
        <v>-0.37000000500000002</v>
      </c>
    </row>
    <row r="166" spans="1:18" x14ac:dyDescent="0.25">
      <c r="A166" s="3">
        <v>43273</v>
      </c>
      <c r="B166">
        <v>253.07339999999999</v>
      </c>
      <c r="C166">
        <v>220.0164</v>
      </c>
      <c r="D166">
        <v>258.64999999999998</v>
      </c>
      <c r="E166">
        <v>2800.45</v>
      </c>
      <c r="F166">
        <v>6810.36</v>
      </c>
      <c r="G166">
        <v>130.46019999999999</v>
      </c>
      <c r="H166">
        <v>98.310144546327976</v>
      </c>
      <c r="I166" s="4">
        <f t="shared" si="6"/>
        <v>2.6934286177076158E-3</v>
      </c>
      <c r="J166" s="6">
        <f t="shared" si="8"/>
        <v>100.0170373124522</v>
      </c>
      <c r="L166">
        <f t="shared" si="7"/>
        <v>1136.3285137312453</v>
      </c>
      <c r="R166">
        <v>-0.37000000500000002</v>
      </c>
    </row>
    <row r="167" spans="1:18" x14ac:dyDescent="0.25">
      <c r="A167" s="3">
        <v>43280</v>
      </c>
      <c r="B167">
        <v>254.28020000000001</v>
      </c>
      <c r="C167">
        <v>219.64869999999999</v>
      </c>
      <c r="D167">
        <v>262.04000000000002</v>
      </c>
      <c r="E167">
        <v>2763.25</v>
      </c>
      <c r="F167">
        <v>6728.4</v>
      </c>
      <c r="G167">
        <v>130.3783</v>
      </c>
      <c r="H167">
        <v>98.310144546327976</v>
      </c>
      <c r="I167" s="4">
        <f t="shared" si="6"/>
        <v>2.6934286177076158E-3</v>
      </c>
      <c r="J167" s="6">
        <f t="shared" si="8"/>
        <v>100.0170373124522</v>
      </c>
      <c r="L167">
        <f t="shared" si="7"/>
        <v>1125.2054187312453</v>
      </c>
      <c r="R167">
        <v>-0.37000000500000002</v>
      </c>
    </row>
    <row r="168" spans="1:18" x14ac:dyDescent="0.25">
      <c r="A168" s="3">
        <v>43287</v>
      </c>
      <c r="B168">
        <v>254.3604</v>
      </c>
      <c r="C168">
        <v>219.8083</v>
      </c>
      <c r="D168">
        <v>261.89999999999998</v>
      </c>
      <c r="E168">
        <v>2788.27</v>
      </c>
      <c r="F168">
        <v>6793.82</v>
      </c>
      <c r="G168">
        <v>130.4033</v>
      </c>
      <c r="H168">
        <v>98.307441878796936</v>
      </c>
      <c r="I168" s="4">
        <f t="shared" si="6"/>
        <v>2.6933545720218342E-3</v>
      </c>
      <c r="J168" s="6">
        <f t="shared" si="8"/>
        <v>100.01706480368969</v>
      </c>
      <c r="L168">
        <f t="shared" si="7"/>
        <v>1134.2856514803689</v>
      </c>
      <c r="R168">
        <v>-0.370999992</v>
      </c>
    </row>
    <row r="169" spans="1:18" x14ac:dyDescent="0.25">
      <c r="A169" s="3">
        <v>43294</v>
      </c>
      <c r="B169">
        <v>254.96019999999999</v>
      </c>
      <c r="C169">
        <v>220.00020000000001</v>
      </c>
      <c r="D169">
        <v>264.27</v>
      </c>
      <c r="E169">
        <v>2869.12</v>
      </c>
      <c r="F169">
        <v>6831.01</v>
      </c>
      <c r="G169">
        <v>130.44040000000001</v>
      </c>
      <c r="H169">
        <v>98.312832725274362</v>
      </c>
      <c r="I169" s="4">
        <f t="shared" si="6"/>
        <v>2.6935022664458727E-3</v>
      </c>
      <c r="J169" s="6">
        <f t="shared" si="8"/>
        <v>100.01700996708348</v>
      </c>
      <c r="L169">
        <f t="shared" si="7"/>
        <v>1146.6653209967087</v>
      </c>
      <c r="R169">
        <v>-0.368999988</v>
      </c>
    </row>
    <row r="170" spans="1:18" x14ac:dyDescent="0.25">
      <c r="A170" s="3">
        <v>43301</v>
      </c>
      <c r="B170">
        <v>254.38399999999999</v>
      </c>
      <c r="C170">
        <v>219.85939999999999</v>
      </c>
      <c r="D170">
        <v>263.56</v>
      </c>
      <c r="E170">
        <v>2868.29</v>
      </c>
      <c r="F170">
        <v>6851.76</v>
      </c>
      <c r="G170">
        <v>130.4657</v>
      </c>
      <c r="H170">
        <v>98.312832725274362</v>
      </c>
      <c r="I170" s="4">
        <f t="shared" si="6"/>
        <v>2.6935022664458727E-3</v>
      </c>
      <c r="J170" s="6">
        <f t="shared" si="8"/>
        <v>100.01700996708348</v>
      </c>
      <c r="L170">
        <f t="shared" si="7"/>
        <v>1148.3510659967085</v>
      </c>
      <c r="R170">
        <v>-0.368999988</v>
      </c>
    </row>
    <row r="171" spans="1:18" x14ac:dyDescent="0.25">
      <c r="A171" s="3">
        <v>43308</v>
      </c>
      <c r="B171">
        <v>253.7354</v>
      </c>
      <c r="C171">
        <v>220.04560000000001</v>
      </c>
      <c r="D171">
        <v>264.2</v>
      </c>
      <c r="E171">
        <v>2892.15</v>
      </c>
      <c r="F171">
        <v>6993.32</v>
      </c>
      <c r="G171">
        <v>130.53399999999999</v>
      </c>
      <c r="H171">
        <v>98.312832725274362</v>
      </c>
      <c r="I171" s="4">
        <f t="shared" si="6"/>
        <v>2.6935022664458727E-3</v>
      </c>
      <c r="J171" s="6">
        <f t="shared" si="8"/>
        <v>100.01700996708348</v>
      </c>
      <c r="L171">
        <f t="shared" si="7"/>
        <v>1164.8351409967083</v>
      </c>
      <c r="R171">
        <v>-0.368999988</v>
      </c>
    </row>
    <row r="172" spans="1:18" x14ac:dyDescent="0.25">
      <c r="A172" s="3">
        <v>43315</v>
      </c>
      <c r="B172">
        <v>252.6771</v>
      </c>
      <c r="C172">
        <v>220.10169999999999</v>
      </c>
      <c r="D172">
        <v>258.82</v>
      </c>
      <c r="E172">
        <v>2949.65</v>
      </c>
      <c r="F172">
        <v>6937.87</v>
      </c>
      <c r="G172">
        <v>130.55840000000001</v>
      </c>
      <c r="H172">
        <v>98.312832725274362</v>
      </c>
      <c r="I172" s="4">
        <f t="shared" si="6"/>
        <v>2.6935022664458727E-3</v>
      </c>
      <c r="J172" s="6">
        <f t="shared" si="8"/>
        <v>100.01700996708348</v>
      </c>
      <c r="L172">
        <f t="shared" si="7"/>
        <v>1163.9280909967085</v>
      </c>
      <c r="R172">
        <v>-0.368999988</v>
      </c>
    </row>
    <row r="173" spans="1:18" x14ac:dyDescent="0.25">
      <c r="A173" s="3">
        <v>43322</v>
      </c>
      <c r="B173">
        <v>253.39429999999999</v>
      </c>
      <c r="C173">
        <v>220.4633</v>
      </c>
      <c r="D173">
        <v>256.91000000000003</v>
      </c>
      <c r="E173">
        <v>2989.36</v>
      </c>
      <c r="F173">
        <v>6874.75</v>
      </c>
      <c r="G173">
        <v>130.55019999999999</v>
      </c>
      <c r="H173">
        <v>98.312832725274362</v>
      </c>
      <c r="I173" s="4">
        <f t="shared" si="6"/>
        <v>2.6935022664458727E-3</v>
      </c>
      <c r="J173" s="6">
        <f t="shared" si="8"/>
        <v>100.01700996708348</v>
      </c>
      <c r="L173">
        <f t="shared" si="7"/>
        <v>1161.5876609967083</v>
      </c>
      <c r="R173">
        <v>-0.368999988</v>
      </c>
    </row>
    <row r="174" spans="1:18" x14ac:dyDescent="0.25">
      <c r="A174" s="3">
        <v>43329</v>
      </c>
      <c r="B174">
        <v>252.7953</v>
      </c>
      <c r="C174">
        <v>220.44399999999999</v>
      </c>
      <c r="D174">
        <v>255.04</v>
      </c>
      <c r="E174">
        <v>3016.29</v>
      </c>
      <c r="F174">
        <v>6793.56</v>
      </c>
      <c r="G174">
        <v>130.53380000000001</v>
      </c>
      <c r="H174">
        <v>98.310122652015494</v>
      </c>
      <c r="I174" s="4">
        <f t="shared" si="6"/>
        <v>2.6934280178634385E-3</v>
      </c>
      <c r="J174" s="6">
        <f t="shared" si="8"/>
        <v>100.01703753289746</v>
      </c>
      <c r="L174">
        <f t="shared" si="7"/>
        <v>1155.69678375329</v>
      </c>
      <c r="R174">
        <v>-0.37000000500000002</v>
      </c>
    </row>
    <row r="175" spans="1:18" x14ac:dyDescent="0.25">
      <c r="A175" s="3">
        <v>43336</v>
      </c>
      <c r="B175">
        <v>252.68870000000001</v>
      </c>
      <c r="C175">
        <v>220.11259999999999</v>
      </c>
      <c r="D175">
        <v>257.05</v>
      </c>
      <c r="E175">
        <v>2976.06</v>
      </c>
      <c r="F175">
        <v>6814.46</v>
      </c>
      <c r="G175">
        <v>130.52430000000001</v>
      </c>
      <c r="H175">
        <v>98.312825400627617</v>
      </c>
      <c r="I175" s="4">
        <f t="shared" si="6"/>
        <v>2.6935020657706194E-3</v>
      </c>
      <c r="J175" s="6">
        <f t="shared" si="8"/>
        <v>100.01701004082911</v>
      </c>
      <c r="L175">
        <f t="shared" si="7"/>
        <v>1153.9665460040831</v>
      </c>
      <c r="R175">
        <v>-0.368999988</v>
      </c>
    </row>
    <row r="176" spans="1:18" x14ac:dyDescent="0.25">
      <c r="A176" s="3">
        <v>43343</v>
      </c>
      <c r="B176">
        <v>251.94880000000001</v>
      </c>
      <c r="C176">
        <v>220.01349999999999</v>
      </c>
      <c r="D176">
        <v>253.51</v>
      </c>
      <c r="E176">
        <v>3015.21</v>
      </c>
      <c r="F176">
        <v>6755.03</v>
      </c>
      <c r="G176">
        <v>130.4873</v>
      </c>
      <c r="H176">
        <v>98.312825400627617</v>
      </c>
      <c r="I176" s="4">
        <f t="shared" si="6"/>
        <v>2.6935020657706194E-3</v>
      </c>
      <c r="J176" s="6">
        <f t="shared" si="8"/>
        <v>100.01701004082911</v>
      </c>
      <c r="L176">
        <f t="shared" si="7"/>
        <v>1151.1639060040829</v>
      </c>
      <c r="R176">
        <v>-0.368999988</v>
      </c>
    </row>
    <row r="177" spans="1:18" x14ac:dyDescent="0.25">
      <c r="A177" s="3">
        <v>43350</v>
      </c>
      <c r="B177">
        <v>252.8167</v>
      </c>
      <c r="C177">
        <v>219.71199999999999</v>
      </c>
      <c r="D177">
        <v>254.53</v>
      </c>
      <c r="E177">
        <v>2987.93</v>
      </c>
      <c r="F177">
        <v>6598.8</v>
      </c>
      <c r="G177">
        <v>130.47800000000001</v>
      </c>
      <c r="H177">
        <v>98.304695262151839</v>
      </c>
      <c r="I177" s="4">
        <f t="shared" si="6"/>
        <v>2.6932793222507355E-3</v>
      </c>
      <c r="J177" s="6">
        <f t="shared" si="8"/>
        <v>100.01709273745026</v>
      </c>
      <c r="L177">
        <f t="shared" si="7"/>
        <v>1133.1655192737451</v>
      </c>
      <c r="R177">
        <v>-0.37200000900000002</v>
      </c>
    </row>
    <row r="178" spans="1:18" x14ac:dyDescent="0.25">
      <c r="A178" s="3">
        <v>43357</v>
      </c>
      <c r="B178">
        <v>252.44499999999999</v>
      </c>
      <c r="C178">
        <v>219.7885</v>
      </c>
      <c r="D178">
        <v>258.8</v>
      </c>
      <c r="E178">
        <v>3001.04</v>
      </c>
      <c r="F178">
        <v>6680.52</v>
      </c>
      <c r="G178">
        <v>130.50550000000001</v>
      </c>
      <c r="H178">
        <v>98.307383479828744</v>
      </c>
      <c r="I178" s="4">
        <f t="shared" si="6"/>
        <v>2.6933529720501027E-3</v>
      </c>
      <c r="J178" s="6">
        <f t="shared" si="8"/>
        <v>100.01706539167934</v>
      </c>
      <c r="L178">
        <f t="shared" si="7"/>
        <v>1143.1941815391681</v>
      </c>
      <c r="R178">
        <v>-0.370999992</v>
      </c>
    </row>
    <row r="179" spans="1:18" x14ac:dyDescent="0.25">
      <c r="A179" s="3">
        <v>43364</v>
      </c>
      <c r="B179">
        <v>252.8768</v>
      </c>
      <c r="C179">
        <v>219.94069999999999</v>
      </c>
      <c r="D179">
        <v>259.56</v>
      </c>
      <c r="E179">
        <v>3002.13</v>
      </c>
      <c r="F179">
        <v>6812.65</v>
      </c>
      <c r="G179">
        <v>130.51390000000001</v>
      </c>
      <c r="H179">
        <v>98.307383479828744</v>
      </c>
      <c r="I179" s="4">
        <f t="shared" si="6"/>
        <v>2.6933529720501027E-3</v>
      </c>
      <c r="J179" s="6">
        <f t="shared" si="8"/>
        <v>100.01706539167934</v>
      </c>
      <c r="L179">
        <f t="shared" si="7"/>
        <v>1156.790581539168</v>
      </c>
      <c r="R179">
        <v>-0.370999992</v>
      </c>
    </row>
    <row r="180" spans="1:18" x14ac:dyDescent="0.25">
      <c r="A180" s="3">
        <v>43371</v>
      </c>
      <c r="B180">
        <v>251.61590000000001</v>
      </c>
      <c r="C180">
        <v>219.79239999999999</v>
      </c>
      <c r="D180">
        <v>259.13</v>
      </c>
      <c r="E180">
        <v>3038.96</v>
      </c>
      <c r="F180">
        <v>6817.61</v>
      </c>
      <c r="G180">
        <v>130.5111</v>
      </c>
      <c r="H180">
        <v>98.307383479828744</v>
      </c>
      <c r="I180" s="4">
        <f t="shared" si="6"/>
        <v>2.6933529720501027E-3</v>
      </c>
      <c r="J180" s="6">
        <f t="shared" si="8"/>
        <v>100.01706539167934</v>
      </c>
      <c r="L180">
        <f t="shared" si="7"/>
        <v>1160.4970115391679</v>
      </c>
      <c r="R180">
        <v>-0.370999992</v>
      </c>
    </row>
    <row r="181" spans="1:18" x14ac:dyDescent="0.25">
      <c r="A181" s="3">
        <v>43378</v>
      </c>
      <c r="B181">
        <v>249.57679999999999</v>
      </c>
      <c r="C181">
        <v>219.57220000000001</v>
      </c>
      <c r="D181">
        <v>254.19</v>
      </c>
      <c r="E181">
        <v>3039.18</v>
      </c>
      <c r="F181">
        <v>6734.9</v>
      </c>
      <c r="G181">
        <v>130.48580000000001</v>
      </c>
      <c r="H181">
        <v>98.307383479828744</v>
      </c>
      <c r="I181" s="4">
        <f t="shared" si="6"/>
        <v>2.6933529720501027E-3</v>
      </c>
      <c r="J181" s="6">
        <f t="shared" si="8"/>
        <v>100.01706539167934</v>
      </c>
      <c r="L181">
        <f t="shared" si="7"/>
        <v>1150.8499765391682</v>
      </c>
      <c r="R181">
        <v>-0.370999992</v>
      </c>
    </row>
    <row r="182" spans="1:18" x14ac:dyDescent="0.25">
      <c r="A182" s="3">
        <v>43385</v>
      </c>
      <c r="B182">
        <v>249.20820000000001</v>
      </c>
      <c r="C182">
        <v>219.76439999999999</v>
      </c>
      <c r="D182">
        <v>256.02999999999997</v>
      </c>
      <c r="E182">
        <v>2915.49</v>
      </c>
      <c r="F182">
        <v>6451.57</v>
      </c>
      <c r="G182">
        <v>130.42840000000001</v>
      </c>
      <c r="H182">
        <v>98.312774326306169</v>
      </c>
      <c r="I182" s="4">
        <f t="shared" si="6"/>
        <v>2.6935006664741416E-3</v>
      </c>
      <c r="J182" s="6">
        <f t="shared" si="8"/>
        <v>100.01701055504056</v>
      </c>
      <c r="L182">
        <f t="shared" si="7"/>
        <v>1110.3489610555041</v>
      </c>
      <c r="R182">
        <v>-0.368999988</v>
      </c>
    </row>
    <row r="183" spans="1:18" x14ac:dyDescent="0.25">
      <c r="A183" s="3">
        <v>43392</v>
      </c>
      <c r="B183">
        <v>249.58240000000001</v>
      </c>
      <c r="C183">
        <v>219.8289</v>
      </c>
      <c r="D183">
        <v>256.77</v>
      </c>
      <c r="E183">
        <v>2936.57</v>
      </c>
      <c r="F183">
        <v>6541.97</v>
      </c>
      <c r="G183">
        <v>130.35130000000001</v>
      </c>
      <c r="H183">
        <v>98.310064253047301</v>
      </c>
      <c r="I183" s="4">
        <f t="shared" si="6"/>
        <v>2.693426417891707E-3</v>
      </c>
      <c r="J183" s="6">
        <f t="shared" si="8"/>
        <v>100.01703812087091</v>
      </c>
      <c r="L183">
        <f t="shared" si="7"/>
        <v>1121.7292688120872</v>
      </c>
      <c r="R183">
        <v>-0.37000000500000002</v>
      </c>
    </row>
    <row r="184" spans="1:18" x14ac:dyDescent="0.25">
      <c r="A184" s="3">
        <v>43399</v>
      </c>
      <c r="B184">
        <v>251.44710000000001</v>
      </c>
      <c r="C184">
        <v>219.833</v>
      </c>
      <c r="D184">
        <v>257.92</v>
      </c>
      <c r="E184">
        <v>2866.51</v>
      </c>
      <c r="F184">
        <v>6399.08</v>
      </c>
      <c r="G184">
        <v>130.27950000000001</v>
      </c>
      <c r="H184">
        <v>98.312767001659424</v>
      </c>
      <c r="I184" s="4">
        <f t="shared" si="6"/>
        <v>2.6935004657988883E-3</v>
      </c>
      <c r="J184" s="6">
        <f t="shared" si="8"/>
        <v>100.01701062878622</v>
      </c>
      <c r="L184">
        <f t="shared" si="7"/>
        <v>1101.1634060628789</v>
      </c>
      <c r="R184">
        <v>-0.368999988</v>
      </c>
    </row>
    <row r="185" spans="1:18" x14ac:dyDescent="0.25">
      <c r="A185" s="3">
        <v>43406</v>
      </c>
      <c r="B185">
        <v>251.38509999999999</v>
      </c>
      <c r="C185">
        <v>219.66540000000001</v>
      </c>
      <c r="D185">
        <v>257.73</v>
      </c>
      <c r="E185">
        <v>2909.46</v>
      </c>
      <c r="F185">
        <v>6554.78</v>
      </c>
      <c r="G185">
        <v>130.2833</v>
      </c>
      <c r="H185">
        <v>98.315476993617466</v>
      </c>
      <c r="I185" s="4">
        <f t="shared" si="6"/>
        <v>2.6935747121539034E-3</v>
      </c>
      <c r="J185" s="6">
        <f t="shared" si="8"/>
        <v>100.01698306378077</v>
      </c>
      <c r="L185">
        <f t="shared" si="7"/>
        <v>1120.9479733063783</v>
      </c>
      <c r="R185">
        <v>-0.36800000100000002</v>
      </c>
    </row>
    <row r="186" spans="1:18" x14ac:dyDescent="0.25">
      <c r="A186" s="3">
        <v>43413</v>
      </c>
      <c r="B186">
        <v>251.1362</v>
      </c>
      <c r="C186">
        <v>219.7484</v>
      </c>
      <c r="D186">
        <v>256.55</v>
      </c>
      <c r="E186">
        <v>2978.71</v>
      </c>
      <c r="F186">
        <v>6622.86</v>
      </c>
      <c r="G186">
        <v>130.29759999999999</v>
      </c>
      <c r="H186">
        <v>98.312759637646593</v>
      </c>
      <c r="I186" s="4">
        <f t="shared" si="6"/>
        <v>2.6935002640451123E-3</v>
      </c>
      <c r="J186" s="6">
        <f t="shared" si="8"/>
        <v>100.01701070292827</v>
      </c>
      <c r="L186">
        <f t="shared" si="7"/>
        <v>1134.4466210702931</v>
      </c>
      <c r="R186">
        <v>-0.368999988</v>
      </c>
    </row>
    <row r="187" spans="1:18" x14ac:dyDescent="0.25">
      <c r="A187" s="3">
        <v>43420</v>
      </c>
      <c r="B187">
        <v>250.79150000000001</v>
      </c>
      <c r="C187">
        <v>219.20189999999999</v>
      </c>
      <c r="D187">
        <v>254.58</v>
      </c>
      <c r="E187">
        <v>2905.05</v>
      </c>
      <c r="F187">
        <v>6494.88</v>
      </c>
      <c r="G187">
        <v>130.0591</v>
      </c>
      <c r="H187">
        <v>98.312759637646593</v>
      </c>
      <c r="I187" s="4">
        <f t="shared" si="6"/>
        <v>2.6935002640451123E-3</v>
      </c>
      <c r="J187" s="6">
        <f t="shared" si="8"/>
        <v>100.01701070292827</v>
      </c>
      <c r="L187">
        <f t="shared" si="7"/>
        <v>1113.7624860702929</v>
      </c>
      <c r="R187">
        <v>-0.368999988</v>
      </c>
    </row>
    <row r="188" spans="1:18" x14ac:dyDescent="0.25">
      <c r="A188" s="3">
        <v>43427</v>
      </c>
      <c r="B188">
        <v>251.60050000000001</v>
      </c>
      <c r="C188">
        <v>218.84739999999999</v>
      </c>
      <c r="D188">
        <v>254.78</v>
      </c>
      <c r="E188">
        <v>2780.01</v>
      </c>
      <c r="F188">
        <v>6446.26</v>
      </c>
      <c r="G188">
        <v>129.7843</v>
      </c>
      <c r="H188">
        <v>98.312759637646593</v>
      </c>
      <c r="I188" s="4">
        <f t="shared" si="6"/>
        <v>2.6935002640451123E-3</v>
      </c>
      <c r="J188" s="6">
        <f t="shared" si="8"/>
        <v>100.01701070292827</v>
      </c>
      <c r="L188">
        <f t="shared" si="7"/>
        <v>1096.5845460702931</v>
      </c>
      <c r="R188">
        <v>-0.368999988</v>
      </c>
    </row>
    <row r="189" spans="1:18" x14ac:dyDescent="0.25">
      <c r="A189" s="3">
        <v>43434</v>
      </c>
      <c r="B189">
        <v>252.97319999999999</v>
      </c>
      <c r="C189">
        <v>218.68350000000001</v>
      </c>
      <c r="D189">
        <v>259.39</v>
      </c>
      <c r="E189">
        <v>2953.76</v>
      </c>
      <c r="F189">
        <v>6542.96</v>
      </c>
      <c r="G189">
        <v>129.5532</v>
      </c>
      <c r="H189">
        <v>98.315469629604635</v>
      </c>
      <c r="I189" s="4">
        <f t="shared" si="6"/>
        <v>2.6935745104001269E-3</v>
      </c>
      <c r="J189" s="6">
        <f t="shared" si="8"/>
        <v>100.01698313792076</v>
      </c>
      <c r="L189">
        <f t="shared" si="7"/>
        <v>1124.6885183137922</v>
      </c>
      <c r="R189">
        <v>-0.36800000100000002</v>
      </c>
    </row>
    <row r="190" spans="1:18" x14ac:dyDescent="0.25">
      <c r="A190" s="3">
        <v>43441</v>
      </c>
      <c r="B190">
        <v>253.82849999999999</v>
      </c>
      <c r="C190">
        <v>218.42009999999999</v>
      </c>
      <c r="D190">
        <v>259.79000000000002</v>
      </c>
      <c r="E190">
        <v>2797.51</v>
      </c>
      <c r="F190">
        <v>6308.84</v>
      </c>
      <c r="G190">
        <v>129.33959999999999</v>
      </c>
      <c r="H190">
        <v>98.315469629604635</v>
      </c>
      <c r="I190" s="4">
        <f t="shared" si="6"/>
        <v>2.6935745104001269E-3</v>
      </c>
      <c r="J190" s="6">
        <f t="shared" si="8"/>
        <v>100.01698313792076</v>
      </c>
      <c r="L190">
        <f t="shared" si="7"/>
        <v>1085.9047483137922</v>
      </c>
      <c r="R190">
        <v>-0.36800000100000002</v>
      </c>
    </row>
    <row r="191" spans="1:18" x14ac:dyDescent="0.25">
      <c r="A191" s="3">
        <v>43448</v>
      </c>
      <c r="B191">
        <v>254.55930000000001</v>
      </c>
      <c r="C191">
        <v>218.79509999999999</v>
      </c>
      <c r="D191">
        <v>260.67</v>
      </c>
      <c r="E191">
        <v>2789.53</v>
      </c>
      <c r="F191">
        <v>6344.28</v>
      </c>
      <c r="G191">
        <v>129.38339999999999</v>
      </c>
      <c r="H191">
        <v>98.315469629604635</v>
      </c>
      <c r="I191" s="4">
        <f t="shared" si="6"/>
        <v>2.6935745104001269E-3</v>
      </c>
      <c r="J191" s="6">
        <f t="shared" si="8"/>
        <v>100.01698313792076</v>
      </c>
      <c r="L191">
        <f t="shared" si="7"/>
        <v>1089.0791783137922</v>
      </c>
      <c r="R191">
        <v>-0.36800000100000002</v>
      </c>
    </row>
    <row r="192" spans="1:18" x14ac:dyDescent="0.25">
      <c r="A192" s="3">
        <v>43455</v>
      </c>
      <c r="B192">
        <v>255.16149999999999</v>
      </c>
      <c r="C192">
        <v>218.73750000000001</v>
      </c>
      <c r="D192">
        <v>260.37</v>
      </c>
      <c r="E192">
        <v>2560.16</v>
      </c>
      <c r="F192">
        <v>6158.42</v>
      </c>
      <c r="G192">
        <v>129.36150000000001</v>
      </c>
      <c r="H192">
        <v>98.320904423068129</v>
      </c>
      <c r="I192" s="4">
        <f t="shared" si="6"/>
        <v>2.6937234088511819E-3</v>
      </c>
      <c r="J192" s="6">
        <f t="shared" si="8"/>
        <v>100.01692785879241</v>
      </c>
      <c r="L192">
        <f t="shared" si="7"/>
        <v>1047.6792177858792</v>
      </c>
      <c r="R192">
        <v>-0.36599999700000002</v>
      </c>
    </row>
    <row r="193" spans="1:18" x14ac:dyDescent="0.25">
      <c r="A193" s="3">
        <v>43462</v>
      </c>
      <c r="B193">
        <v>255.27510000000001</v>
      </c>
      <c r="C193">
        <v>218.8434</v>
      </c>
      <c r="D193">
        <v>260.48</v>
      </c>
      <c r="E193">
        <v>2640.86</v>
      </c>
      <c r="F193">
        <v>6150.25</v>
      </c>
      <c r="G193">
        <v>129.3612</v>
      </c>
      <c r="H193">
        <v>98.326368914916202</v>
      </c>
      <c r="I193" s="4">
        <f t="shared" si="6"/>
        <v>2.6938731209566083E-3</v>
      </c>
      <c r="J193" s="6">
        <f t="shared" si="8"/>
        <v>100.01687228066403</v>
      </c>
      <c r="L193">
        <f t="shared" si="7"/>
        <v>1055.0039572280666</v>
      </c>
      <c r="R193">
        <v>-0.36399999300000002</v>
      </c>
    </row>
    <row r="194" spans="1:18" x14ac:dyDescent="0.25">
      <c r="A194" s="3">
        <v>43469</v>
      </c>
      <c r="B194">
        <v>254.8261</v>
      </c>
      <c r="C194">
        <v>218.55</v>
      </c>
      <c r="D194">
        <v>260.20999999999998</v>
      </c>
      <c r="E194">
        <v>2696.85</v>
      </c>
      <c r="F194">
        <v>6276.58</v>
      </c>
      <c r="G194">
        <v>129.25659999999999</v>
      </c>
      <c r="H194">
        <v>98.329116134749256</v>
      </c>
      <c r="I194" s="4">
        <f t="shared" si="6"/>
        <v>2.6939483872534045E-3</v>
      </c>
      <c r="J194" s="6">
        <f t="shared" si="8"/>
        <v>100.01684434085639</v>
      </c>
      <c r="L194">
        <f t="shared" si="7"/>
        <v>1072.9968444340857</v>
      </c>
      <c r="R194">
        <v>-0.36300000500000001</v>
      </c>
    </row>
    <row r="195" spans="1:18" x14ac:dyDescent="0.25">
      <c r="A195" s="3">
        <v>43476</v>
      </c>
      <c r="B195">
        <v>255.31970000000001</v>
      </c>
      <c r="C195">
        <v>218.52610000000001</v>
      </c>
      <c r="D195">
        <v>261.8</v>
      </c>
      <c r="E195">
        <v>2737.32</v>
      </c>
      <c r="F195">
        <v>6323.16</v>
      </c>
      <c r="G195">
        <v>129.2353</v>
      </c>
      <c r="H195">
        <v>98.323606479177769</v>
      </c>
      <c r="I195" s="4">
        <f t="shared" si="6"/>
        <v>2.6937974377856922E-3</v>
      </c>
      <c r="J195" s="6">
        <f t="shared" si="8"/>
        <v>100.0169003736551</v>
      </c>
      <c r="L195">
        <f t="shared" si="7"/>
        <v>1082.0825850373656</v>
      </c>
      <c r="R195">
        <v>-0.36500000999999999</v>
      </c>
    </row>
    <row r="196" spans="1:18" x14ac:dyDescent="0.25">
      <c r="A196" s="3">
        <v>43483</v>
      </c>
      <c r="B196">
        <v>255.99010000000001</v>
      </c>
      <c r="C196">
        <v>218.99870000000001</v>
      </c>
      <c r="D196">
        <v>263.83</v>
      </c>
      <c r="E196">
        <v>2843.72</v>
      </c>
      <c r="F196">
        <v>6439.36</v>
      </c>
      <c r="G196">
        <v>129.4238</v>
      </c>
      <c r="H196">
        <v>98.315387325978293</v>
      </c>
      <c r="I196" s="4">
        <f t="shared" si="6"/>
        <v>2.6935722555062546E-3</v>
      </c>
      <c r="J196" s="6">
        <f t="shared" si="8"/>
        <v>100.01698396653268</v>
      </c>
      <c r="L196">
        <f t="shared" si="7"/>
        <v>1104.9521583966532</v>
      </c>
      <c r="R196">
        <v>-0.36800000100000002</v>
      </c>
    </row>
    <row r="197" spans="1:18" x14ac:dyDescent="0.25">
      <c r="A197" s="3">
        <v>43490</v>
      </c>
      <c r="B197">
        <v>257.47500000000002</v>
      </c>
      <c r="C197">
        <v>219.38140000000001</v>
      </c>
      <c r="D197">
        <v>264.97000000000003</v>
      </c>
      <c r="E197">
        <v>2819.45</v>
      </c>
      <c r="F197">
        <v>6411.44</v>
      </c>
      <c r="G197">
        <v>129.58770000000001</v>
      </c>
      <c r="H197">
        <v>98.315387325978293</v>
      </c>
      <c r="I197" s="4">
        <f t="shared" si="6"/>
        <v>2.6935722555062546E-3</v>
      </c>
      <c r="J197" s="6">
        <f t="shared" si="8"/>
        <v>100.01698396653268</v>
      </c>
      <c r="L197">
        <f t="shared" si="7"/>
        <v>1100.4343633966532</v>
      </c>
      <c r="R197">
        <v>-0.36800000100000002</v>
      </c>
    </row>
    <row r="198" spans="1:18" x14ac:dyDescent="0.25">
      <c r="A198" s="3">
        <v>43497</v>
      </c>
      <c r="B198">
        <v>257.37529999999998</v>
      </c>
      <c r="C198">
        <v>219.93289999999999</v>
      </c>
      <c r="D198">
        <v>268.32</v>
      </c>
      <c r="E198">
        <v>2842.58</v>
      </c>
      <c r="F198">
        <v>6499.1</v>
      </c>
      <c r="G198">
        <v>129.75640000000001</v>
      </c>
      <c r="H198">
        <v>98.31266997000742</v>
      </c>
      <c r="I198" s="4">
        <f t="shared" si="6"/>
        <v>2.6934978073974635E-3</v>
      </c>
      <c r="J198" s="6">
        <f t="shared" si="8"/>
        <v>100.01701160570539</v>
      </c>
      <c r="L198">
        <f t="shared" si="7"/>
        <v>1112.1046911605706</v>
      </c>
      <c r="R198">
        <v>-0.368999988</v>
      </c>
    </row>
    <row r="199" spans="1:18" x14ac:dyDescent="0.25">
      <c r="A199" s="3">
        <v>43504</v>
      </c>
      <c r="B199">
        <v>256.83789999999999</v>
      </c>
      <c r="C199">
        <v>220.3252</v>
      </c>
      <c r="D199">
        <v>268.55</v>
      </c>
      <c r="E199">
        <v>2882.16</v>
      </c>
      <c r="F199">
        <v>6515.04</v>
      </c>
      <c r="G199">
        <v>129.8288</v>
      </c>
      <c r="H199">
        <v>98.315379961965462</v>
      </c>
      <c r="I199" s="4">
        <f t="shared" si="6"/>
        <v>2.6935720537524786E-3</v>
      </c>
      <c r="J199" s="6">
        <f t="shared" si="8"/>
        <v>100.01698404067274</v>
      </c>
      <c r="L199">
        <f t="shared" si="7"/>
        <v>1117.6120484040675</v>
      </c>
      <c r="R199">
        <v>-0.36800000100000002</v>
      </c>
    </row>
    <row r="200" spans="1:18" x14ac:dyDescent="0.25">
      <c r="A200" s="3">
        <v>43511</v>
      </c>
      <c r="B200">
        <v>257.3648</v>
      </c>
      <c r="C200">
        <v>220.45230000000001</v>
      </c>
      <c r="D200">
        <v>270.97000000000003</v>
      </c>
      <c r="E200">
        <v>2962.84</v>
      </c>
      <c r="F200">
        <v>6721.25</v>
      </c>
      <c r="G200">
        <v>129.9085</v>
      </c>
      <c r="H200">
        <v>98.315379961965462</v>
      </c>
      <c r="I200" s="4">
        <f t="shared" si="6"/>
        <v>2.6935720537524786E-3</v>
      </c>
      <c r="J200" s="6">
        <f t="shared" si="8"/>
        <v>100.01698404067274</v>
      </c>
      <c r="L200">
        <f t="shared" si="7"/>
        <v>1146.8515234040676</v>
      </c>
      <c r="R200">
        <v>-0.36800000100000002</v>
      </c>
    </row>
    <row r="201" spans="1:18" x14ac:dyDescent="0.25">
      <c r="A201" s="3">
        <v>43518</v>
      </c>
      <c r="B201">
        <v>257.5822</v>
      </c>
      <c r="C201">
        <v>220.65860000000001</v>
      </c>
      <c r="D201">
        <v>272.37</v>
      </c>
      <c r="E201">
        <v>2970.5</v>
      </c>
      <c r="F201">
        <v>6763.1</v>
      </c>
      <c r="G201">
        <v>130.01429999999999</v>
      </c>
      <c r="H201">
        <v>98.318097317936335</v>
      </c>
      <c r="I201" s="4">
        <f t="shared" si="6"/>
        <v>2.6936465018612696E-3</v>
      </c>
      <c r="J201" s="6">
        <f t="shared" si="8"/>
        <v>100.01695640149795</v>
      </c>
      <c r="L201">
        <f t="shared" si="7"/>
        <v>1152.1242906401499</v>
      </c>
      <c r="R201">
        <v>-0.36700001399999999</v>
      </c>
    </row>
    <row r="202" spans="1:18" x14ac:dyDescent="0.25">
      <c r="A202" s="3">
        <v>43525</v>
      </c>
      <c r="B202">
        <v>256.92869999999999</v>
      </c>
      <c r="C202">
        <v>220.76339999999999</v>
      </c>
      <c r="D202">
        <v>275.57</v>
      </c>
      <c r="E202">
        <v>2978.54</v>
      </c>
      <c r="F202">
        <v>6807.91</v>
      </c>
      <c r="G202">
        <v>130.1464</v>
      </c>
      <c r="H202">
        <v>98.315372557822286</v>
      </c>
      <c r="I202" s="4">
        <f t="shared" si="6"/>
        <v>2.6935718508992409E-3</v>
      </c>
      <c r="J202" s="6">
        <f t="shared" si="8"/>
        <v>100.01698411521687</v>
      </c>
      <c r="L202">
        <f t="shared" si="7"/>
        <v>1157.7208084115216</v>
      </c>
      <c r="R202">
        <v>-0.36800000100000002</v>
      </c>
    </row>
    <row r="203" spans="1:18" x14ac:dyDescent="0.25">
      <c r="A203" s="3">
        <v>43532</v>
      </c>
      <c r="B203">
        <v>259.65359999999998</v>
      </c>
      <c r="C203">
        <v>220.96199999999999</v>
      </c>
      <c r="D203">
        <v>272.26</v>
      </c>
      <c r="E203">
        <v>2970.88</v>
      </c>
      <c r="F203">
        <v>6807.61</v>
      </c>
      <c r="G203">
        <v>130.15369999999999</v>
      </c>
      <c r="H203">
        <v>98.318089913793159</v>
      </c>
      <c r="I203" s="4">
        <f t="shared" si="6"/>
        <v>2.6936462990080319E-3</v>
      </c>
      <c r="J203" s="6">
        <f t="shared" si="8"/>
        <v>100.01695647604001</v>
      </c>
      <c r="L203">
        <f t="shared" si="7"/>
        <v>1157.2858606476041</v>
      </c>
      <c r="R203">
        <v>-0.36700001399999999</v>
      </c>
    </row>
    <row r="204" spans="1:18" x14ac:dyDescent="0.25">
      <c r="A204" s="3">
        <v>43539</v>
      </c>
      <c r="B204">
        <v>259.43579999999997</v>
      </c>
      <c r="C204">
        <v>221.49619999999999</v>
      </c>
      <c r="D204">
        <v>277.07</v>
      </c>
      <c r="E204">
        <v>3040.41</v>
      </c>
      <c r="F204">
        <v>6999.55</v>
      </c>
      <c r="G204">
        <v>130.27000000000001</v>
      </c>
      <c r="H204">
        <v>98.31536515367911</v>
      </c>
      <c r="I204" s="4">
        <f t="shared" si="6"/>
        <v>2.6935716480460032E-3</v>
      </c>
      <c r="J204" s="6">
        <f t="shared" si="8"/>
        <v>100.01698418976102</v>
      </c>
      <c r="L204">
        <f t="shared" si="7"/>
        <v>1184.2016784189761</v>
      </c>
      <c r="R204">
        <v>-0.36800000100000002</v>
      </c>
    </row>
    <row r="205" spans="1:18" x14ac:dyDescent="0.25">
      <c r="A205" s="3">
        <v>43546</v>
      </c>
      <c r="B205">
        <v>261.59410000000003</v>
      </c>
      <c r="C205">
        <v>221.85640000000001</v>
      </c>
      <c r="D205">
        <v>278.14</v>
      </c>
      <c r="E205">
        <v>3038.82</v>
      </c>
      <c r="F205">
        <v>6935.81</v>
      </c>
      <c r="G205">
        <v>130.31370000000001</v>
      </c>
      <c r="H205">
        <v>98.318082509649983</v>
      </c>
      <c r="I205" s="4">
        <f t="shared" si="6"/>
        <v>2.6936460961547943E-3</v>
      </c>
      <c r="J205" s="6">
        <f t="shared" si="8"/>
        <v>100.01695655058207</v>
      </c>
      <c r="L205">
        <f t="shared" si="7"/>
        <v>1178.5508906550585</v>
      </c>
      <c r="R205">
        <v>-0.36700001399999999</v>
      </c>
    </row>
    <row r="206" spans="1:18" x14ac:dyDescent="0.25">
      <c r="A206" s="3">
        <v>43553</v>
      </c>
      <c r="B206">
        <v>261.7876</v>
      </c>
      <c r="C206">
        <v>222.2193</v>
      </c>
      <c r="D206">
        <v>278.70999999999998</v>
      </c>
      <c r="E206">
        <v>3081.26</v>
      </c>
      <c r="F206">
        <v>7019.66</v>
      </c>
      <c r="G206">
        <v>130.32650000000001</v>
      </c>
      <c r="H206">
        <v>98.318082509649983</v>
      </c>
      <c r="I206" s="4">
        <f t="shared" ref="I206:I269" si="9">H206/100/365</f>
        <v>2.6936460961547943E-3</v>
      </c>
      <c r="J206" s="6">
        <f t="shared" si="8"/>
        <v>100.01695655058207</v>
      </c>
      <c r="L206">
        <f t="shared" ref="L206:L269" si="10">$B$12*B206+$C$12*C206+$D$12*D206+$E$12*E206+$F$12*F206+$G$12*G206+$J$12*J206</f>
        <v>1191.3966606550582</v>
      </c>
      <c r="R206">
        <v>-0.36700001399999999</v>
      </c>
    </row>
    <row r="207" spans="1:18" x14ac:dyDescent="0.25">
      <c r="A207" s="3">
        <v>43560</v>
      </c>
      <c r="B207">
        <v>261.22539999999998</v>
      </c>
      <c r="C207">
        <v>222.28710000000001</v>
      </c>
      <c r="D207">
        <v>282.81</v>
      </c>
      <c r="E207">
        <v>3145.61</v>
      </c>
      <c r="F207">
        <v>7153.74</v>
      </c>
      <c r="G207">
        <v>130.405</v>
      </c>
      <c r="H207">
        <v>98.318082509649983</v>
      </c>
      <c r="I207" s="4">
        <f t="shared" si="9"/>
        <v>2.6936460961547943E-3</v>
      </c>
      <c r="J207" s="6">
        <f t="shared" ref="J207:J270" si="11">J206-((I207/I206)-1)</f>
        <v>100.01695655058207</v>
      </c>
      <c r="L207">
        <f t="shared" si="10"/>
        <v>1211.7034856550583</v>
      </c>
      <c r="R207">
        <v>-0.36700001399999999</v>
      </c>
    </row>
    <row r="208" spans="1:18" x14ac:dyDescent="0.25">
      <c r="A208" s="3">
        <v>43567</v>
      </c>
      <c r="B208">
        <v>261.1198</v>
      </c>
      <c r="C208">
        <v>222.40629999999999</v>
      </c>
      <c r="D208">
        <v>287.45999999999998</v>
      </c>
      <c r="E208">
        <v>3134.46</v>
      </c>
      <c r="F208">
        <v>7116.35</v>
      </c>
      <c r="G208">
        <v>130.48390000000001</v>
      </c>
      <c r="H208">
        <v>98.318082509649983</v>
      </c>
      <c r="I208" s="4">
        <f t="shared" si="9"/>
        <v>2.6936460961547943E-3</v>
      </c>
      <c r="J208" s="6">
        <f t="shared" si="11"/>
        <v>100.01695655058207</v>
      </c>
      <c r="L208">
        <f t="shared" si="10"/>
        <v>1207.5430906550584</v>
      </c>
      <c r="R208">
        <v>-0.36700001399999999</v>
      </c>
    </row>
    <row r="209" spans="1:18" x14ac:dyDescent="0.25">
      <c r="A209" s="3">
        <v>43574</v>
      </c>
      <c r="B209">
        <v>261.1857</v>
      </c>
      <c r="C209">
        <v>222.74010000000001</v>
      </c>
      <c r="D209">
        <v>287.54000000000002</v>
      </c>
      <c r="E209">
        <v>3169.33</v>
      </c>
      <c r="F209">
        <v>7158.32</v>
      </c>
      <c r="G209">
        <v>130.5694</v>
      </c>
      <c r="H209">
        <v>98.315357749535934</v>
      </c>
      <c r="I209" s="4">
        <f t="shared" si="9"/>
        <v>2.6935714451927655E-3</v>
      </c>
      <c r="J209" s="6">
        <f t="shared" si="11"/>
        <v>100.01698426430517</v>
      </c>
      <c r="L209">
        <f t="shared" si="10"/>
        <v>1215.3298984264304</v>
      </c>
      <c r="R209">
        <v>-0.36800000100000002</v>
      </c>
    </row>
    <row r="210" spans="1:18" x14ac:dyDescent="0.25">
      <c r="A210" s="3">
        <v>43581</v>
      </c>
      <c r="B210">
        <v>261.71809999999999</v>
      </c>
      <c r="C210">
        <v>223.0608</v>
      </c>
      <c r="D210">
        <v>287.99</v>
      </c>
      <c r="E210">
        <v>3239.04</v>
      </c>
      <c r="F210">
        <v>7208.61</v>
      </c>
      <c r="G210">
        <v>130.6105</v>
      </c>
      <c r="H210">
        <v>98.318075105506807</v>
      </c>
      <c r="I210" s="4">
        <f t="shared" si="9"/>
        <v>2.6936458933015566E-3</v>
      </c>
      <c r="J210" s="6">
        <f t="shared" si="11"/>
        <v>100.01695662512414</v>
      </c>
      <c r="L210">
        <f t="shared" si="10"/>
        <v>1227.6233106625123</v>
      </c>
      <c r="R210">
        <v>-0.36700001399999999</v>
      </c>
    </row>
    <row r="211" spans="1:18" x14ac:dyDescent="0.25">
      <c r="A211" s="3">
        <v>43588</v>
      </c>
      <c r="B211">
        <v>261.86200000000002</v>
      </c>
      <c r="C211">
        <v>223.19450000000001</v>
      </c>
      <c r="D211">
        <v>287.26</v>
      </c>
      <c r="E211">
        <v>3240.72</v>
      </c>
      <c r="F211">
        <v>7234.75</v>
      </c>
      <c r="G211">
        <v>130.6549</v>
      </c>
      <c r="H211">
        <v>98.323524707478754</v>
      </c>
      <c r="I211" s="4">
        <f t="shared" si="9"/>
        <v>2.6937951974651711E-3</v>
      </c>
      <c r="J211" s="6">
        <f t="shared" si="11"/>
        <v>100.01690119684235</v>
      </c>
      <c r="L211">
        <f t="shared" si="10"/>
        <v>1230.3679351196843</v>
      </c>
      <c r="R211">
        <v>-0.36500000999999999</v>
      </c>
    </row>
    <row r="212" spans="1:18" x14ac:dyDescent="0.25">
      <c r="A212" s="3">
        <v>43595</v>
      </c>
      <c r="B212">
        <v>261.774</v>
      </c>
      <c r="C212">
        <v>222.9237</v>
      </c>
      <c r="D212">
        <v>283.69</v>
      </c>
      <c r="E212">
        <v>3143.29</v>
      </c>
      <c r="F212">
        <v>6999.37</v>
      </c>
      <c r="G212">
        <v>130.57679999999999</v>
      </c>
      <c r="H212">
        <v>98.318045244615178</v>
      </c>
      <c r="I212" s="4">
        <f t="shared" si="9"/>
        <v>2.6936450751949364E-3</v>
      </c>
      <c r="J212" s="6">
        <f t="shared" si="11"/>
        <v>100.0169569257524</v>
      </c>
      <c r="L212">
        <f t="shared" si="10"/>
        <v>1196.466975692575</v>
      </c>
      <c r="R212">
        <v>-0.36700001399999999</v>
      </c>
    </row>
    <row r="213" spans="1:18" x14ac:dyDescent="0.25">
      <c r="A213" s="3">
        <v>43602</v>
      </c>
      <c r="B213">
        <v>262.87990000000002</v>
      </c>
      <c r="C213">
        <v>222.923</v>
      </c>
      <c r="D213">
        <v>286.02</v>
      </c>
      <c r="E213">
        <v>3150.02</v>
      </c>
      <c r="F213">
        <v>7146.3</v>
      </c>
      <c r="G213">
        <v>130.54</v>
      </c>
      <c r="H213">
        <v>98.315320484501129</v>
      </c>
      <c r="I213" s="4">
        <f t="shared" si="9"/>
        <v>2.6935704242329076E-3</v>
      </c>
      <c r="J213" s="6">
        <f t="shared" si="11"/>
        <v>100.016984639486</v>
      </c>
      <c r="L213">
        <f t="shared" si="10"/>
        <v>1212.5122684639487</v>
      </c>
      <c r="R213">
        <v>-0.36800000100000002</v>
      </c>
    </row>
    <row r="214" spans="1:18" x14ac:dyDescent="0.25">
      <c r="A214" s="3">
        <v>43609</v>
      </c>
      <c r="B214">
        <v>263.40440000000001</v>
      </c>
      <c r="C214">
        <v>222.56270000000001</v>
      </c>
      <c r="D214">
        <v>286.89</v>
      </c>
      <c r="E214">
        <v>3102.34</v>
      </c>
      <c r="F214">
        <v>7077.07</v>
      </c>
      <c r="G214">
        <v>130.4958</v>
      </c>
      <c r="H214">
        <v>98.304450897574142</v>
      </c>
      <c r="I214" s="4">
        <f t="shared" si="9"/>
        <v>2.6932726273307984E-3</v>
      </c>
      <c r="J214" s="6">
        <f t="shared" si="11"/>
        <v>100.01709519791039</v>
      </c>
      <c r="L214">
        <f t="shared" si="10"/>
        <v>1201.0348595197911</v>
      </c>
      <c r="R214">
        <v>-0.37200000900000002</v>
      </c>
    </row>
    <row r="215" spans="1:18" x14ac:dyDescent="0.25">
      <c r="A215" s="3">
        <v>43616</v>
      </c>
      <c r="B215">
        <v>264.5505</v>
      </c>
      <c r="C215">
        <v>222.70429999999999</v>
      </c>
      <c r="D215">
        <v>298.11</v>
      </c>
      <c r="E215">
        <v>3030.54</v>
      </c>
      <c r="F215">
        <v>6947.86</v>
      </c>
      <c r="G215">
        <v>130.4854</v>
      </c>
      <c r="H215">
        <v>98.288321914093387</v>
      </c>
      <c r="I215" s="4">
        <f t="shared" si="9"/>
        <v>2.6928307373724216E-3</v>
      </c>
      <c r="J215" s="6">
        <f t="shared" si="11"/>
        <v>100.01725926966232</v>
      </c>
      <c r="L215">
        <f t="shared" si="10"/>
        <v>1182.9885059269661</v>
      </c>
      <c r="R215">
        <v>-0.37799999099999998</v>
      </c>
    </row>
    <row r="216" spans="1:18" x14ac:dyDescent="0.25">
      <c r="A216" s="3">
        <v>43623</v>
      </c>
      <c r="B216">
        <v>267.85739999999998</v>
      </c>
      <c r="C216">
        <v>223.1165</v>
      </c>
      <c r="D216">
        <v>301.43</v>
      </c>
      <c r="E216">
        <v>3108.38</v>
      </c>
      <c r="F216">
        <v>7124.9</v>
      </c>
      <c r="G216">
        <v>130.5402</v>
      </c>
      <c r="H216">
        <v>98.280385350412359</v>
      </c>
      <c r="I216" s="4">
        <f t="shared" si="9"/>
        <v>2.6926132972715715E-3</v>
      </c>
      <c r="J216" s="6">
        <f t="shared" si="11"/>
        <v>100.01734001744117</v>
      </c>
      <c r="L216">
        <f t="shared" si="10"/>
        <v>1210.0517640017442</v>
      </c>
      <c r="R216">
        <v>-0.381000012</v>
      </c>
    </row>
    <row r="217" spans="1:18" x14ac:dyDescent="0.25">
      <c r="A217" s="3">
        <v>43630</v>
      </c>
      <c r="B217">
        <v>268.03309999999999</v>
      </c>
      <c r="C217">
        <v>223.37299999999999</v>
      </c>
      <c r="D217">
        <v>305.44</v>
      </c>
      <c r="E217">
        <v>3160.7</v>
      </c>
      <c r="F217">
        <v>7150.78</v>
      </c>
      <c r="G217">
        <v>130.56319999999999</v>
      </c>
      <c r="H217">
        <v>98.288259421030503</v>
      </c>
      <c r="I217" s="4">
        <f t="shared" si="9"/>
        <v>2.6928290252337121E-3</v>
      </c>
      <c r="J217" s="6">
        <f t="shared" si="11"/>
        <v>100.01725989900665</v>
      </c>
      <c r="L217">
        <f t="shared" si="10"/>
        <v>1218.5784159899008</v>
      </c>
      <c r="R217">
        <v>-0.37799999099999998</v>
      </c>
    </row>
    <row r="218" spans="1:18" x14ac:dyDescent="0.25">
      <c r="A218" s="3">
        <v>43637</v>
      </c>
      <c r="B218">
        <v>269.40949999999998</v>
      </c>
      <c r="C218">
        <v>224.13390000000001</v>
      </c>
      <c r="D218">
        <v>308.14</v>
      </c>
      <c r="E218">
        <v>3211.45</v>
      </c>
      <c r="F218">
        <v>7265.27</v>
      </c>
      <c r="G218">
        <v>130.62950000000001</v>
      </c>
      <c r="H218">
        <v>98.235349337760155</v>
      </c>
      <c r="I218" s="4">
        <f t="shared" si="9"/>
        <v>2.6913794339112371E-3</v>
      </c>
      <c r="J218" s="6">
        <f t="shared" si="11"/>
        <v>100.01779821440242</v>
      </c>
      <c r="L218">
        <f t="shared" si="10"/>
        <v>1236.0758848214402</v>
      </c>
      <c r="R218">
        <v>-0.39800000200000002</v>
      </c>
    </row>
    <row r="219" spans="1:18" x14ac:dyDescent="0.25">
      <c r="A219" s="3">
        <v>43644</v>
      </c>
      <c r="B219">
        <v>270.6259</v>
      </c>
      <c r="C219">
        <v>224.34200000000001</v>
      </c>
      <c r="D219">
        <v>311.72000000000003</v>
      </c>
      <c r="E219">
        <v>3173.15</v>
      </c>
      <c r="F219">
        <v>7266.99</v>
      </c>
      <c r="G219">
        <v>130.65119999999999</v>
      </c>
      <c r="H219">
        <v>98.26047494316154</v>
      </c>
      <c r="I219" s="4">
        <f t="shared" si="9"/>
        <v>2.6920678066619597E-3</v>
      </c>
      <c r="J219" s="6">
        <f t="shared" si="11"/>
        <v>100.01754244491038</v>
      </c>
      <c r="L219">
        <f t="shared" si="10"/>
        <v>1233.3624842444913</v>
      </c>
      <c r="R219">
        <v>-0.38800001099999998</v>
      </c>
    </row>
    <row r="220" spans="1:18" x14ac:dyDescent="0.25">
      <c r="A220" s="3">
        <v>43651</v>
      </c>
      <c r="B220">
        <v>272.85809999999998</v>
      </c>
      <c r="C220">
        <v>224.74520000000001</v>
      </c>
      <c r="D220">
        <v>318.61</v>
      </c>
      <c r="E220">
        <v>3279.74</v>
      </c>
      <c r="F220">
        <v>7365.48</v>
      </c>
      <c r="G220">
        <v>130.70910000000001</v>
      </c>
      <c r="H220">
        <v>98.245011069888605</v>
      </c>
      <c r="I220" s="4">
        <f t="shared" si="9"/>
        <v>2.6916441389010577E-3</v>
      </c>
      <c r="J220" s="6">
        <f t="shared" si="11"/>
        <v>100.01769982124387</v>
      </c>
      <c r="L220">
        <f t="shared" si="10"/>
        <v>1255.6571949821243</v>
      </c>
      <c r="R220">
        <v>-0.39399999400000002</v>
      </c>
    </row>
    <row r="221" spans="1:18" x14ac:dyDescent="0.25">
      <c r="A221" s="3">
        <v>43658</v>
      </c>
      <c r="B221">
        <v>270.29509999999999</v>
      </c>
      <c r="C221">
        <v>224.57040000000001</v>
      </c>
      <c r="D221">
        <v>313.41000000000003</v>
      </c>
      <c r="E221">
        <v>3303.49</v>
      </c>
      <c r="F221">
        <v>7272.68</v>
      </c>
      <c r="G221">
        <v>130.7355</v>
      </c>
      <c r="H221">
        <v>98.247549107998324</v>
      </c>
      <c r="I221" s="4">
        <f t="shared" si="9"/>
        <v>2.6917136741917346E-3</v>
      </c>
      <c r="J221" s="6">
        <f t="shared" si="11"/>
        <v>100.01767398748312</v>
      </c>
      <c r="L221">
        <f t="shared" si="10"/>
        <v>1247.1696523987484</v>
      </c>
      <c r="R221">
        <v>-0.39300000699999998</v>
      </c>
    </row>
    <row r="222" spans="1:18" x14ac:dyDescent="0.25">
      <c r="A222" s="3">
        <v>43665</v>
      </c>
      <c r="B222">
        <v>272.9966</v>
      </c>
      <c r="C222">
        <v>224.99629999999999</v>
      </c>
      <c r="D222">
        <v>318.20999999999998</v>
      </c>
      <c r="E222">
        <v>3270.19</v>
      </c>
      <c r="F222">
        <v>7284.57</v>
      </c>
      <c r="G222">
        <v>130.77010000000001</v>
      </c>
      <c r="H222">
        <v>98.222103841275981</v>
      </c>
      <c r="I222" s="4">
        <f t="shared" si="9"/>
        <v>2.6910165435966023E-3</v>
      </c>
      <c r="J222" s="6">
        <f t="shared" si="11"/>
        <v>100.0179329788468</v>
      </c>
      <c r="L222">
        <f t="shared" si="10"/>
        <v>1246.6460382978846</v>
      </c>
      <c r="R222">
        <v>-0.402999997</v>
      </c>
    </row>
    <row r="223" spans="1:18" x14ac:dyDescent="0.25">
      <c r="A223" s="3">
        <v>43672</v>
      </c>
      <c r="B223">
        <v>273.81450000000001</v>
      </c>
      <c r="C223">
        <v>225.4153</v>
      </c>
      <c r="D223">
        <v>320.51</v>
      </c>
      <c r="E223">
        <v>3353.46</v>
      </c>
      <c r="F223">
        <v>7344.61</v>
      </c>
      <c r="G223">
        <v>130.84440000000001</v>
      </c>
      <c r="H223">
        <v>98.241954923309606</v>
      </c>
      <c r="I223" s="4">
        <f t="shared" si="9"/>
        <v>2.6915604088577974E-3</v>
      </c>
      <c r="J223" s="6">
        <f t="shared" si="11"/>
        <v>100.01773087482685</v>
      </c>
      <c r="L223">
        <f t="shared" si="10"/>
        <v>1261.6549030874826</v>
      </c>
      <c r="R223">
        <v>-0.39500001099999998</v>
      </c>
    </row>
    <row r="224" spans="1:18" x14ac:dyDescent="0.25">
      <c r="A224" s="3">
        <v>43679</v>
      </c>
      <c r="B224">
        <v>276.31569999999999</v>
      </c>
      <c r="C224">
        <v>225.3777</v>
      </c>
      <c r="D224">
        <v>320.04000000000002</v>
      </c>
      <c r="E224">
        <v>3251.15</v>
      </c>
      <c r="F224">
        <v>7115.79</v>
      </c>
      <c r="G224">
        <v>130.83000000000001</v>
      </c>
      <c r="H224">
        <v>98.249549912971517</v>
      </c>
      <c r="I224" s="4">
        <f t="shared" si="9"/>
        <v>2.6917684907663427E-3</v>
      </c>
      <c r="J224" s="6">
        <f t="shared" si="11"/>
        <v>100.01765356580275</v>
      </c>
      <c r="L224">
        <f t="shared" si="10"/>
        <v>1229.2135153565805</v>
      </c>
      <c r="R224">
        <v>-0.39199999000000002</v>
      </c>
    </row>
    <row r="225" spans="1:18" x14ac:dyDescent="0.25">
      <c r="A225" s="3">
        <v>43686</v>
      </c>
      <c r="B225">
        <v>276.17950000000002</v>
      </c>
      <c r="C225">
        <v>225.72800000000001</v>
      </c>
      <c r="D225">
        <v>318.27</v>
      </c>
      <c r="E225">
        <v>3196.53</v>
      </c>
      <c r="F225">
        <v>7014.06</v>
      </c>
      <c r="G225">
        <v>130.82050000000001</v>
      </c>
      <c r="H225">
        <v>98.221488669908723</v>
      </c>
      <c r="I225" s="4">
        <f t="shared" si="9"/>
        <v>2.6909996895865401E-3</v>
      </c>
      <c r="J225" s="6">
        <f t="shared" si="11"/>
        <v>100.01793917772756</v>
      </c>
      <c r="L225">
        <f t="shared" si="10"/>
        <v>1213.3417689177729</v>
      </c>
      <c r="R225">
        <v>-0.402999997</v>
      </c>
    </row>
    <row r="226" spans="1:18" x14ac:dyDescent="0.25">
      <c r="A226" s="3">
        <v>43693</v>
      </c>
      <c r="B226">
        <v>280.35399999999998</v>
      </c>
      <c r="C226">
        <v>225.87899999999999</v>
      </c>
      <c r="D226">
        <v>322.05</v>
      </c>
      <c r="E226">
        <v>3199.25</v>
      </c>
      <c r="F226">
        <v>7028.09</v>
      </c>
      <c r="G226">
        <v>130.81909999999999</v>
      </c>
      <c r="H226">
        <v>98.17186085068073</v>
      </c>
      <c r="I226" s="4">
        <f t="shared" si="9"/>
        <v>2.6896400233063214E-3</v>
      </c>
      <c r="J226" s="6">
        <f t="shared" si="11"/>
        <v>100.01844444210401</v>
      </c>
      <c r="L226">
        <f t="shared" si="10"/>
        <v>1216.8662994442102</v>
      </c>
      <c r="R226">
        <v>-0.42300000799999998</v>
      </c>
    </row>
    <row r="227" spans="1:18" x14ac:dyDescent="0.25">
      <c r="A227" s="3">
        <v>43700</v>
      </c>
      <c r="B227">
        <v>279.67790000000002</v>
      </c>
      <c r="C227">
        <v>226.04740000000001</v>
      </c>
      <c r="D227">
        <v>322.27999999999997</v>
      </c>
      <c r="E227">
        <v>3148.45</v>
      </c>
      <c r="F227">
        <v>7043.18</v>
      </c>
      <c r="G227">
        <v>130.846</v>
      </c>
      <c r="H227">
        <v>98.195501559453476</v>
      </c>
      <c r="I227" s="4">
        <f t="shared" si="9"/>
        <v>2.6902877139576295E-3</v>
      </c>
      <c r="J227" s="6">
        <f t="shared" si="11"/>
        <v>100.01820363268502</v>
      </c>
      <c r="L227">
        <f t="shared" si="10"/>
        <v>1213.1619703632687</v>
      </c>
      <c r="R227">
        <v>-0.41299998799999998</v>
      </c>
    </row>
    <row r="228" spans="1:18" x14ac:dyDescent="0.25">
      <c r="A228" s="3">
        <v>43707</v>
      </c>
      <c r="B228">
        <v>281.99579999999997</v>
      </c>
      <c r="C228">
        <v>226.1437</v>
      </c>
      <c r="D228">
        <v>331.69</v>
      </c>
      <c r="E228">
        <v>3262.76</v>
      </c>
      <c r="F228">
        <v>7198.19</v>
      </c>
      <c r="G228">
        <v>130.8777</v>
      </c>
      <c r="H228">
        <v>98.161603258226407</v>
      </c>
      <c r="I228" s="4">
        <f t="shared" si="9"/>
        <v>2.6893589933760661E-3</v>
      </c>
      <c r="J228" s="6">
        <f t="shared" si="11"/>
        <v>100.01854884504901</v>
      </c>
      <c r="L228">
        <f t="shared" si="10"/>
        <v>1242.2217198845049</v>
      </c>
      <c r="R228">
        <v>-0.426999986</v>
      </c>
    </row>
    <row r="229" spans="1:18" x14ac:dyDescent="0.25">
      <c r="A229" s="3">
        <v>43714</v>
      </c>
      <c r="B229">
        <v>281.04660000000001</v>
      </c>
      <c r="C229">
        <v>225.6754</v>
      </c>
      <c r="D229">
        <v>332.93</v>
      </c>
      <c r="E229">
        <v>3310.15</v>
      </c>
      <c r="F229">
        <v>7324.52</v>
      </c>
      <c r="G229">
        <v>130.87360000000001</v>
      </c>
      <c r="H229">
        <v>98.103055232887598</v>
      </c>
      <c r="I229" s="4">
        <f t="shared" si="9"/>
        <v>2.6877549378873317E-3</v>
      </c>
      <c r="J229" s="6">
        <f t="shared" si="11"/>
        <v>100.01914529033307</v>
      </c>
      <c r="L229">
        <f t="shared" si="10"/>
        <v>1259.4011545290334</v>
      </c>
      <c r="R229">
        <v>-0.45199999200000002</v>
      </c>
    </row>
    <row r="230" spans="1:18" x14ac:dyDescent="0.25">
      <c r="A230" s="3">
        <v>43721</v>
      </c>
      <c r="B230">
        <v>277.70670000000001</v>
      </c>
      <c r="C230">
        <v>224.90379999999999</v>
      </c>
      <c r="D230">
        <v>333.58</v>
      </c>
      <c r="E230">
        <v>3337.74</v>
      </c>
      <c r="F230">
        <v>7367.19</v>
      </c>
      <c r="G230">
        <v>130.84780000000001</v>
      </c>
      <c r="H230">
        <v>98.13402868033846</v>
      </c>
      <c r="I230" s="4">
        <f t="shared" si="9"/>
        <v>2.6886035254887249E-3</v>
      </c>
      <c r="J230" s="6">
        <f t="shared" si="11"/>
        <v>100.01882956675671</v>
      </c>
      <c r="L230">
        <f t="shared" si="10"/>
        <v>1265.367042956676</v>
      </c>
      <c r="R230">
        <v>-0.437999994</v>
      </c>
    </row>
    <row r="231" spans="1:18" x14ac:dyDescent="0.25">
      <c r="A231" s="3">
        <v>43728</v>
      </c>
      <c r="B231">
        <v>279.06920000000002</v>
      </c>
      <c r="C231">
        <v>224.7902</v>
      </c>
      <c r="D231">
        <v>339.92</v>
      </c>
      <c r="E231">
        <v>3335.04</v>
      </c>
      <c r="F231">
        <v>7433.82</v>
      </c>
      <c r="G231">
        <v>130.86330000000001</v>
      </c>
      <c r="H231">
        <v>98.097498994906545</v>
      </c>
      <c r="I231" s="4">
        <f t="shared" si="9"/>
        <v>2.6876027121892202E-3</v>
      </c>
      <c r="J231" s="6">
        <f t="shared" si="11"/>
        <v>100.01920180955489</v>
      </c>
      <c r="L231">
        <f t="shared" si="10"/>
        <v>1273.0978851809555</v>
      </c>
      <c r="R231">
        <v>-0.45399999600000002</v>
      </c>
    </row>
    <row r="232" spans="1:18" x14ac:dyDescent="0.25">
      <c r="A232" s="3">
        <v>43735</v>
      </c>
      <c r="B232">
        <v>280.85610000000003</v>
      </c>
      <c r="C232">
        <v>225.041</v>
      </c>
      <c r="D232">
        <v>339.59</v>
      </c>
      <c r="E232">
        <v>3318.18</v>
      </c>
      <c r="F232">
        <v>7446.58</v>
      </c>
      <c r="G232">
        <v>130.86510000000001</v>
      </c>
      <c r="H232">
        <v>98.079877814134548</v>
      </c>
      <c r="I232" s="4">
        <f t="shared" si="9"/>
        <v>2.6871199401132754E-3</v>
      </c>
      <c r="J232" s="6">
        <f t="shared" si="11"/>
        <v>100.01938143881101</v>
      </c>
      <c r="L232">
        <f t="shared" si="10"/>
        <v>1273.224723143881</v>
      </c>
      <c r="R232">
        <v>-0.46200001200000002</v>
      </c>
    </row>
    <row r="233" spans="1:18" x14ac:dyDescent="0.25">
      <c r="A233" s="3">
        <v>43742</v>
      </c>
      <c r="B233">
        <v>280.75020000000001</v>
      </c>
      <c r="C233">
        <v>225.17009999999999</v>
      </c>
      <c r="D233">
        <v>338.28</v>
      </c>
      <c r="E233">
        <v>3319.4</v>
      </c>
      <c r="F233">
        <v>7224.62</v>
      </c>
      <c r="G233">
        <v>130.8578</v>
      </c>
      <c r="H233">
        <v>98.053903799657689</v>
      </c>
      <c r="I233" s="4">
        <f t="shared" si="9"/>
        <v>2.686408323278293E-3</v>
      </c>
      <c r="J233" s="6">
        <f t="shared" si="11"/>
        <v>100.01964626392147</v>
      </c>
      <c r="L233">
        <f t="shared" si="10"/>
        <v>1250.9479346263922</v>
      </c>
      <c r="R233">
        <v>-0.474000007</v>
      </c>
    </row>
    <row r="234" spans="1:18" x14ac:dyDescent="0.25">
      <c r="A234" s="3">
        <v>43749</v>
      </c>
      <c r="B234">
        <v>278.14879999999999</v>
      </c>
      <c r="C234">
        <v>224.87459999999999</v>
      </c>
      <c r="D234">
        <v>336.47</v>
      </c>
      <c r="E234">
        <v>3327.04</v>
      </c>
      <c r="F234">
        <v>7424.3</v>
      </c>
      <c r="G234">
        <v>130.85230000000001</v>
      </c>
      <c r="H234">
        <v>98.056013540132867</v>
      </c>
      <c r="I234" s="4">
        <f t="shared" si="9"/>
        <v>2.6864661243872017E-3</v>
      </c>
      <c r="J234" s="6">
        <f t="shared" si="11"/>
        <v>100.01962474779215</v>
      </c>
      <c r="L234">
        <f t="shared" si="10"/>
        <v>1270.5686374747795</v>
      </c>
      <c r="R234">
        <v>-0.47299998999999998</v>
      </c>
    </row>
    <row r="235" spans="1:18" x14ac:dyDescent="0.25">
      <c r="A235" s="3">
        <v>43756</v>
      </c>
      <c r="B235">
        <v>277.42610000000002</v>
      </c>
      <c r="C235">
        <v>224.73580000000001</v>
      </c>
      <c r="D235">
        <v>339.32</v>
      </c>
      <c r="E235">
        <v>3301.14</v>
      </c>
      <c r="F235">
        <v>7394.66</v>
      </c>
      <c r="G235">
        <v>130.8535</v>
      </c>
      <c r="H235">
        <v>98.130009304910786</v>
      </c>
      <c r="I235" s="4">
        <f t="shared" si="9"/>
        <v>2.6884934056139939E-3</v>
      </c>
      <c r="J235" s="6">
        <f t="shared" si="11"/>
        <v>100.01887012028787</v>
      </c>
      <c r="L235">
        <f t="shared" si="10"/>
        <v>1265.1975520120288</v>
      </c>
      <c r="R235">
        <v>-0.437999994</v>
      </c>
    </row>
    <row r="236" spans="1:18" x14ac:dyDescent="0.25">
      <c r="A236" s="3">
        <v>43763</v>
      </c>
      <c r="B236">
        <v>277.15010000000001</v>
      </c>
      <c r="C236">
        <v>224.89089999999999</v>
      </c>
      <c r="D236">
        <v>343</v>
      </c>
      <c r="E236">
        <v>3363.29</v>
      </c>
      <c r="F236">
        <v>7553.38</v>
      </c>
      <c r="G236">
        <v>130.87549999999999</v>
      </c>
      <c r="H236">
        <v>98.088913400238241</v>
      </c>
      <c r="I236" s="4">
        <f t="shared" si="9"/>
        <v>2.6873674904174861E-3</v>
      </c>
      <c r="J236" s="6">
        <f t="shared" si="11"/>
        <v>100.01928891067588</v>
      </c>
      <c r="L236">
        <f t="shared" si="10"/>
        <v>1287.7859138910676</v>
      </c>
      <c r="R236">
        <v>-0.45600000000000002</v>
      </c>
    </row>
    <row r="237" spans="1:18" x14ac:dyDescent="0.25">
      <c r="A237" s="3">
        <v>43770</v>
      </c>
      <c r="B237">
        <v>276.87720000000002</v>
      </c>
      <c r="C237">
        <v>224.96600000000001</v>
      </c>
      <c r="D237">
        <v>343.88</v>
      </c>
      <c r="E237">
        <v>3396.54</v>
      </c>
      <c r="F237">
        <v>7554.54</v>
      </c>
      <c r="G237">
        <v>130.869</v>
      </c>
      <c r="H237">
        <v>98.117422196290875</v>
      </c>
      <c r="I237" s="4">
        <f t="shared" si="9"/>
        <v>2.6881485533230376E-3</v>
      </c>
      <c r="J237" s="6">
        <f t="shared" si="11"/>
        <v>100.01899826828762</v>
      </c>
      <c r="L237">
        <f t="shared" si="10"/>
        <v>1291.2917098268288</v>
      </c>
      <c r="R237">
        <v>-0.44299998899999998</v>
      </c>
    </row>
    <row r="238" spans="1:18" x14ac:dyDescent="0.25">
      <c r="A238" s="3">
        <v>43777</v>
      </c>
      <c r="B238">
        <v>274.40050000000002</v>
      </c>
      <c r="C238">
        <v>224.71459999999999</v>
      </c>
      <c r="D238">
        <v>339.88</v>
      </c>
      <c r="E238">
        <v>3476.61</v>
      </c>
      <c r="F238">
        <v>7681.76</v>
      </c>
      <c r="G238">
        <v>130.8734</v>
      </c>
      <c r="H238">
        <v>98.07227544347684</v>
      </c>
      <c r="I238" s="4">
        <f t="shared" si="9"/>
        <v>2.686911655985667E-3</v>
      </c>
      <c r="J238" s="6">
        <f t="shared" si="11"/>
        <v>100.01945839811781</v>
      </c>
      <c r="L238">
        <f t="shared" si="10"/>
        <v>1310.6276858398116</v>
      </c>
      <c r="R238">
        <v>-0.46300000000000002</v>
      </c>
    </row>
    <row r="239" spans="1:18" x14ac:dyDescent="0.25">
      <c r="A239" s="3">
        <v>43784</v>
      </c>
      <c r="B239">
        <v>274.87909999999999</v>
      </c>
      <c r="C239">
        <v>224.77590000000001</v>
      </c>
      <c r="D239">
        <v>336.64</v>
      </c>
      <c r="E239">
        <v>3496.19</v>
      </c>
      <c r="F239">
        <v>7686.65</v>
      </c>
      <c r="G239">
        <v>130.86519999999999</v>
      </c>
      <c r="H239">
        <v>98.100353223174466</v>
      </c>
      <c r="I239" s="4">
        <f t="shared" si="9"/>
        <v>2.6876809102239579E-3</v>
      </c>
      <c r="J239" s="6">
        <f t="shared" si="11"/>
        <v>100.01917210130691</v>
      </c>
      <c r="L239">
        <f t="shared" si="10"/>
        <v>1312.7440872101306</v>
      </c>
      <c r="R239">
        <v>-0.44999998800000002</v>
      </c>
    </row>
    <row r="240" spans="1:18" x14ac:dyDescent="0.25">
      <c r="A240" s="3">
        <v>43791</v>
      </c>
      <c r="B240">
        <v>275.42349999999999</v>
      </c>
      <c r="C240">
        <v>224.58590000000001</v>
      </c>
      <c r="D240">
        <v>338.2</v>
      </c>
      <c r="E240">
        <v>3496.1</v>
      </c>
      <c r="F240">
        <v>7652.77</v>
      </c>
      <c r="G240">
        <v>130.8433</v>
      </c>
      <c r="H240">
        <v>98.111464323470756</v>
      </c>
      <c r="I240" s="4">
        <f t="shared" si="9"/>
        <v>2.6879853239307056E-3</v>
      </c>
      <c r="J240" s="6">
        <f t="shared" si="11"/>
        <v>100.01905883871477</v>
      </c>
      <c r="L240">
        <f t="shared" si="10"/>
        <v>1309.7053008838718</v>
      </c>
      <c r="R240">
        <v>-0.44499999299999998</v>
      </c>
    </row>
    <row r="241" spans="1:18" x14ac:dyDescent="0.25">
      <c r="A241" s="3">
        <v>43798</v>
      </c>
      <c r="B241">
        <v>275.2439</v>
      </c>
      <c r="C241">
        <v>224.7285</v>
      </c>
      <c r="D241">
        <v>337.24</v>
      </c>
      <c r="E241">
        <v>3540.12</v>
      </c>
      <c r="F241">
        <v>7708.5</v>
      </c>
      <c r="G241">
        <v>130.8518</v>
      </c>
      <c r="H241">
        <v>98.129441822629957</v>
      </c>
      <c r="I241" s="4">
        <f t="shared" si="9"/>
        <v>2.6884778581542455E-3</v>
      </c>
      <c r="J241" s="6">
        <f t="shared" si="11"/>
        <v>100.01887560325618</v>
      </c>
      <c r="L241">
        <f t="shared" si="10"/>
        <v>1319.5113475603259</v>
      </c>
      <c r="R241">
        <v>-0.437000006</v>
      </c>
    </row>
    <row r="242" spans="1:18" x14ac:dyDescent="0.25">
      <c r="A242" s="3">
        <v>43805</v>
      </c>
      <c r="B242">
        <v>273.60739999999998</v>
      </c>
      <c r="C242">
        <v>224.7637</v>
      </c>
      <c r="D242">
        <v>335.82</v>
      </c>
      <c r="E242">
        <v>3536.5</v>
      </c>
      <c r="F242">
        <v>7688.25</v>
      </c>
      <c r="G242">
        <v>130.84950000000001</v>
      </c>
      <c r="H242">
        <v>98.085963576087323</v>
      </c>
      <c r="I242" s="4">
        <f t="shared" si="9"/>
        <v>2.6872866733174609E-3</v>
      </c>
      <c r="J242" s="6">
        <f t="shared" si="11"/>
        <v>100.01931867361034</v>
      </c>
      <c r="L242">
        <f t="shared" si="10"/>
        <v>1316.4273668673611</v>
      </c>
      <c r="R242">
        <v>-0.45600000000000002</v>
      </c>
    </row>
    <row r="243" spans="1:18" x14ac:dyDescent="0.25">
      <c r="A243" s="3">
        <v>43812</v>
      </c>
      <c r="B243">
        <v>274.75900000000001</v>
      </c>
      <c r="C243">
        <v>225.06620000000001</v>
      </c>
      <c r="D243">
        <v>339.98</v>
      </c>
      <c r="E243">
        <v>3537.09</v>
      </c>
      <c r="F243">
        <v>7754.61</v>
      </c>
      <c r="G243">
        <v>130.88890000000001</v>
      </c>
      <c r="H243">
        <v>98.061840751525921</v>
      </c>
      <c r="I243" s="4">
        <f t="shared" si="9"/>
        <v>2.6866257740144088E-3</v>
      </c>
      <c r="J243" s="6">
        <f t="shared" si="11"/>
        <v>100.0195646091518</v>
      </c>
      <c r="L243">
        <f t="shared" si="10"/>
        <v>1324.1543414609152</v>
      </c>
      <c r="R243">
        <v>-0.46700000800000002</v>
      </c>
    </row>
    <row r="244" spans="1:18" x14ac:dyDescent="0.25">
      <c r="A244" s="3">
        <v>43819</v>
      </c>
      <c r="B244">
        <v>273.61009999999999</v>
      </c>
      <c r="C244">
        <v>225.13239999999999</v>
      </c>
      <c r="D244">
        <v>339.27</v>
      </c>
      <c r="E244">
        <v>3613.06</v>
      </c>
      <c r="F244">
        <v>7910.74</v>
      </c>
      <c r="G244">
        <v>130.89060000000001</v>
      </c>
      <c r="H244">
        <v>98.10038466307121</v>
      </c>
      <c r="I244" s="4">
        <f t="shared" si="9"/>
        <v>2.687681771590992E-3</v>
      </c>
      <c r="J244" s="6">
        <f t="shared" si="11"/>
        <v>100.01917155196207</v>
      </c>
      <c r="L244">
        <f t="shared" si="10"/>
        <v>1346.9264571551962</v>
      </c>
      <c r="R244">
        <v>-0.44900000099999998</v>
      </c>
    </row>
    <row r="245" spans="1:18" x14ac:dyDescent="0.25">
      <c r="A245" s="3">
        <v>43826</v>
      </c>
      <c r="B245">
        <v>273.87709999999998</v>
      </c>
      <c r="C245">
        <v>225.10900000000001</v>
      </c>
      <c r="D245">
        <v>339.4</v>
      </c>
      <c r="E245">
        <v>3622.88</v>
      </c>
      <c r="F245">
        <v>7922.15</v>
      </c>
      <c r="G245">
        <v>130.88839999999999</v>
      </c>
      <c r="H245">
        <v>98.111520509371573</v>
      </c>
      <c r="I245" s="4">
        <f t="shared" si="9"/>
        <v>2.6879868632704541E-3</v>
      </c>
      <c r="J245" s="6">
        <f t="shared" si="11"/>
        <v>100.01905803715438</v>
      </c>
      <c r="L245">
        <f t="shared" si="10"/>
        <v>1349.1442558037154</v>
      </c>
      <c r="R245">
        <v>-0.444000006</v>
      </c>
    </row>
    <row r="246" spans="1:18" x14ac:dyDescent="0.25">
      <c r="A246" s="3">
        <v>43833</v>
      </c>
      <c r="B246">
        <v>274.37939999999998</v>
      </c>
      <c r="C246">
        <v>225.2302</v>
      </c>
      <c r="D246">
        <v>339.44</v>
      </c>
      <c r="E246">
        <v>3620.8</v>
      </c>
      <c r="F246">
        <v>7906.94</v>
      </c>
      <c r="G246">
        <v>130.89420000000001</v>
      </c>
      <c r="H246">
        <v>98.113772799881673</v>
      </c>
      <c r="I246" s="4">
        <f t="shared" si="9"/>
        <v>2.688048569859772E-3</v>
      </c>
      <c r="J246" s="6">
        <f t="shared" si="11"/>
        <v>100.01903508072176</v>
      </c>
      <c r="L246">
        <f t="shared" si="10"/>
        <v>1347.5964735080722</v>
      </c>
      <c r="R246">
        <v>-0.44299998899999998</v>
      </c>
    </row>
    <row r="247" spans="1:18" x14ac:dyDescent="0.25">
      <c r="A247" s="3">
        <v>43840</v>
      </c>
      <c r="B247">
        <v>273.61630000000002</v>
      </c>
      <c r="C247">
        <v>224.9716</v>
      </c>
      <c r="D247">
        <v>340.48</v>
      </c>
      <c r="E247">
        <v>3681.77</v>
      </c>
      <c r="F247">
        <v>7921.99</v>
      </c>
      <c r="G247">
        <v>130.91220000000001</v>
      </c>
      <c r="H247">
        <v>98.068626047067639</v>
      </c>
      <c r="I247" s="4">
        <f t="shared" si="9"/>
        <v>2.6868116725224009E-3</v>
      </c>
      <c r="J247" s="6">
        <f t="shared" si="11"/>
        <v>100.01949522766674</v>
      </c>
      <c r="L247">
        <f t="shared" si="10"/>
        <v>1355.0747695227667</v>
      </c>
      <c r="R247">
        <v>-0.46300000000000002</v>
      </c>
    </row>
    <row r="248" spans="1:18" x14ac:dyDescent="0.25">
      <c r="A248" s="3">
        <v>43847</v>
      </c>
      <c r="B248">
        <v>273.30520000000001</v>
      </c>
      <c r="C248">
        <v>225.125</v>
      </c>
      <c r="D248">
        <v>339.37</v>
      </c>
      <c r="E248">
        <v>3758.81</v>
      </c>
      <c r="F248">
        <v>8022.44</v>
      </c>
      <c r="G248">
        <v>130.95259999999999</v>
      </c>
      <c r="H248">
        <v>98.070785848363542</v>
      </c>
      <c r="I248" s="4">
        <f t="shared" si="9"/>
        <v>2.6868708451606451E-3</v>
      </c>
      <c r="J248" s="6">
        <f t="shared" si="11"/>
        <v>100.01947320430021</v>
      </c>
      <c r="L248">
        <f t="shared" si="10"/>
        <v>1372.5966373204301</v>
      </c>
      <c r="R248">
        <v>-0.46200001200000002</v>
      </c>
    </row>
    <row r="249" spans="1:18" x14ac:dyDescent="0.25">
      <c r="A249" s="3">
        <v>43854</v>
      </c>
      <c r="B249">
        <v>275.80990000000003</v>
      </c>
      <c r="C249">
        <v>225.53710000000001</v>
      </c>
      <c r="D249">
        <v>342.51</v>
      </c>
      <c r="E249">
        <v>3753.6</v>
      </c>
      <c r="F249">
        <v>7997.96</v>
      </c>
      <c r="G249">
        <v>130.9812</v>
      </c>
      <c r="H249">
        <v>98.094595386706146</v>
      </c>
      <c r="I249" s="4">
        <f t="shared" si="9"/>
        <v>2.6875231612796206E-3</v>
      </c>
      <c r="J249" s="6">
        <f t="shared" si="11"/>
        <v>100.01923042518779</v>
      </c>
      <c r="L249">
        <f t="shared" si="10"/>
        <v>1370.9338730425188</v>
      </c>
      <c r="R249">
        <v>-0.45100000499999998</v>
      </c>
    </row>
    <row r="250" spans="1:18" x14ac:dyDescent="0.25">
      <c r="A250" s="3">
        <v>43861</v>
      </c>
      <c r="B250">
        <v>279.32530000000003</v>
      </c>
      <c r="C250">
        <v>225.87350000000001</v>
      </c>
      <c r="D250">
        <v>346.67</v>
      </c>
      <c r="E250">
        <v>3675.54</v>
      </c>
      <c r="F250">
        <v>7756.31</v>
      </c>
      <c r="G250">
        <v>130.99420000000001</v>
      </c>
      <c r="H250">
        <v>98.087943522034877</v>
      </c>
      <c r="I250" s="4">
        <f t="shared" si="9"/>
        <v>2.6873409184119145E-3</v>
      </c>
      <c r="J250" s="6">
        <f t="shared" si="11"/>
        <v>100.01929823590299</v>
      </c>
      <c r="L250">
        <f t="shared" si="10"/>
        <v>1340.7094298235904</v>
      </c>
      <c r="R250">
        <v>-0.45399999600000002</v>
      </c>
    </row>
    <row r="251" spans="1:18" x14ac:dyDescent="0.25">
      <c r="A251" s="3">
        <v>43868</v>
      </c>
      <c r="B251">
        <v>278.26429999999999</v>
      </c>
      <c r="C251">
        <v>225.7929</v>
      </c>
      <c r="D251">
        <v>350.32</v>
      </c>
      <c r="E251">
        <v>3850.5</v>
      </c>
      <c r="F251">
        <v>8038.92</v>
      </c>
      <c r="G251">
        <v>131.02529999999999</v>
      </c>
      <c r="H251">
        <v>98.079132931648886</v>
      </c>
      <c r="I251" s="4">
        <f t="shared" si="9"/>
        <v>2.6870995323739419E-3</v>
      </c>
      <c r="J251" s="6">
        <f t="shared" si="11"/>
        <v>100.01938805928056</v>
      </c>
      <c r="L251">
        <f t="shared" si="10"/>
        <v>1386.6810738059282</v>
      </c>
      <c r="R251">
        <v>-0.45800000400000002</v>
      </c>
    </row>
    <row r="252" spans="1:18" x14ac:dyDescent="0.25">
      <c r="A252" s="3">
        <v>43875</v>
      </c>
      <c r="B252">
        <v>278.98250000000002</v>
      </c>
      <c r="C252">
        <v>225.96289999999999</v>
      </c>
      <c r="D252">
        <v>353.8</v>
      </c>
      <c r="E252">
        <v>3941.79</v>
      </c>
      <c r="F252">
        <v>8102.33</v>
      </c>
      <c r="G252">
        <v>131.0641</v>
      </c>
      <c r="H252">
        <v>98.031098030321687</v>
      </c>
      <c r="I252" s="4">
        <f t="shared" si="9"/>
        <v>2.6857835076800462E-3</v>
      </c>
      <c r="J252" s="6">
        <f t="shared" si="11"/>
        <v>100.01987781586681</v>
      </c>
      <c r="L252">
        <f t="shared" si="10"/>
        <v>1402.9245227815866</v>
      </c>
      <c r="R252">
        <v>-0.47999998900000002</v>
      </c>
    </row>
    <row r="253" spans="1:18" x14ac:dyDescent="0.25">
      <c r="A253" s="3">
        <v>43882</v>
      </c>
      <c r="B253">
        <v>280.23649999999998</v>
      </c>
      <c r="C253">
        <v>225.99109999999999</v>
      </c>
      <c r="D253">
        <v>353.63</v>
      </c>
      <c r="E253">
        <v>3879.74</v>
      </c>
      <c r="F253">
        <v>8070.49</v>
      </c>
      <c r="G253">
        <v>131.0712</v>
      </c>
      <c r="H253">
        <v>98.035264705417177</v>
      </c>
      <c r="I253" s="4">
        <f t="shared" si="9"/>
        <v>2.6858976631621147E-3</v>
      </c>
      <c r="J253" s="6">
        <f t="shared" si="11"/>
        <v>100.01983531226153</v>
      </c>
      <c r="L253">
        <f t="shared" si="10"/>
        <v>1393.8922135312262</v>
      </c>
      <c r="R253">
        <v>-0.47799998500000002</v>
      </c>
    </row>
    <row r="254" spans="1:18" x14ac:dyDescent="0.25">
      <c r="A254" s="3">
        <v>43889</v>
      </c>
      <c r="B254">
        <v>280.66640000000001</v>
      </c>
      <c r="C254">
        <v>225.26349999999999</v>
      </c>
      <c r="D254">
        <v>345</v>
      </c>
      <c r="E254">
        <v>3402.54</v>
      </c>
      <c r="F254">
        <v>7087.72</v>
      </c>
      <c r="G254">
        <v>130.892</v>
      </c>
      <c r="H254">
        <v>98.014344160827619</v>
      </c>
      <c r="I254" s="4">
        <f t="shared" si="9"/>
        <v>2.6853244975569208E-3</v>
      </c>
      <c r="J254" s="6">
        <f t="shared" si="11"/>
        <v>100.02004871041629</v>
      </c>
      <c r="L254">
        <f t="shared" si="10"/>
        <v>1246.5752248710417</v>
      </c>
      <c r="R254">
        <v>-0.48800000500000001</v>
      </c>
    </row>
    <row r="255" spans="1:18" x14ac:dyDescent="0.25">
      <c r="A255" s="3">
        <v>43896</v>
      </c>
      <c r="B255">
        <v>282.67739999999998</v>
      </c>
      <c r="C255">
        <v>225.04730000000001</v>
      </c>
      <c r="D255">
        <v>343.03</v>
      </c>
      <c r="E255">
        <v>3336.55</v>
      </c>
      <c r="F255">
        <v>6997.09</v>
      </c>
      <c r="G255">
        <v>130.7878</v>
      </c>
      <c r="H255">
        <v>97.987704853723514</v>
      </c>
      <c r="I255" s="4">
        <f t="shared" si="9"/>
        <v>2.6845946535266714E-3</v>
      </c>
      <c r="J255" s="6">
        <f t="shared" si="11"/>
        <v>100.02032050029901</v>
      </c>
      <c r="L255">
        <f t="shared" si="10"/>
        <v>1231.1726020500298</v>
      </c>
      <c r="R255">
        <v>-0.50099998700000004</v>
      </c>
    </row>
    <row r="256" spans="1:18" x14ac:dyDescent="0.25">
      <c r="A256" s="3">
        <v>43903</v>
      </c>
      <c r="B256">
        <v>274.96289999999999</v>
      </c>
      <c r="C256">
        <v>221.5635</v>
      </c>
      <c r="D256">
        <v>330.63</v>
      </c>
      <c r="E256">
        <v>3192.47</v>
      </c>
      <c r="F256">
        <v>5790.98</v>
      </c>
      <c r="G256">
        <v>129.86359999999999</v>
      </c>
      <c r="H256">
        <v>98.029621018483809</v>
      </c>
      <c r="I256" s="4">
        <f t="shared" si="9"/>
        <v>2.6857430416022958E-3</v>
      </c>
      <c r="J256" s="6">
        <f t="shared" si="11"/>
        <v>100.0198927306638</v>
      </c>
      <c r="L256">
        <f t="shared" si="10"/>
        <v>1091.2362392730663</v>
      </c>
      <c r="R256">
        <v>-0.47999998900000002</v>
      </c>
    </row>
    <row r="257" spans="1:18" x14ac:dyDescent="0.25">
      <c r="A257" s="3">
        <v>43910</v>
      </c>
      <c r="B257">
        <v>272.88990000000001</v>
      </c>
      <c r="C257">
        <v>215.24709999999999</v>
      </c>
      <c r="D257">
        <v>321.23</v>
      </c>
      <c r="E257">
        <v>2854.23</v>
      </c>
      <c r="F257">
        <v>5809.65</v>
      </c>
      <c r="G257">
        <v>128.31030000000001</v>
      </c>
      <c r="H257">
        <v>98.092121021999432</v>
      </c>
      <c r="I257" s="4">
        <f t="shared" si="9"/>
        <v>2.687455370465738E-3</v>
      </c>
      <c r="J257" s="6">
        <f t="shared" si="11"/>
        <v>100.0192551682325</v>
      </c>
      <c r="L257">
        <f t="shared" si="10"/>
        <v>1055.9063305168233</v>
      </c>
      <c r="R257">
        <v>-0.44999998800000002</v>
      </c>
    </row>
    <row r="258" spans="1:18" x14ac:dyDescent="0.25">
      <c r="A258" s="3">
        <v>43917</v>
      </c>
      <c r="B258">
        <v>275.55360000000002</v>
      </c>
      <c r="C258">
        <v>215.30340000000001</v>
      </c>
      <c r="D258">
        <v>342.83</v>
      </c>
      <c r="E258">
        <v>2996.72</v>
      </c>
      <c r="F258">
        <v>6139.83</v>
      </c>
      <c r="G258">
        <v>127.483</v>
      </c>
      <c r="H258">
        <v>98.11878767604388</v>
      </c>
      <c r="I258" s="4">
        <f t="shared" si="9"/>
        <v>2.6881859637272296E-3</v>
      </c>
      <c r="J258" s="6">
        <f t="shared" si="11"/>
        <v>100.01898331506258</v>
      </c>
      <c r="L258">
        <f t="shared" si="10"/>
        <v>1107.1823083315064</v>
      </c>
      <c r="R258">
        <v>-0.437999994</v>
      </c>
    </row>
    <row r="259" spans="1:18" x14ac:dyDescent="0.25">
      <c r="A259" s="3">
        <v>43924</v>
      </c>
      <c r="B259">
        <v>272.84480000000002</v>
      </c>
      <c r="C259">
        <v>215.35319999999999</v>
      </c>
      <c r="D259">
        <v>334.81</v>
      </c>
      <c r="E259">
        <v>3052.89</v>
      </c>
      <c r="F259">
        <v>6211.22</v>
      </c>
      <c r="G259">
        <v>127.6178</v>
      </c>
      <c r="H259">
        <v>98.11878767604388</v>
      </c>
      <c r="I259" s="4">
        <f t="shared" si="9"/>
        <v>2.6881859637272296E-3</v>
      </c>
      <c r="J259" s="6">
        <f t="shared" si="11"/>
        <v>100.01898331506258</v>
      </c>
      <c r="L259">
        <f t="shared" si="10"/>
        <v>1117.9393683315061</v>
      </c>
      <c r="R259">
        <v>-0.437999994</v>
      </c>
    </row>
    <row r="260" spans="1:18" x14ac:dyDescent="0.25">
      <c r="A260" s="3">
        <v>43931</v>
      </c>
      <c r="B260">
        <v>271.64080000000001</v>
      </c>
      <c r="C260">
        <v>217.34010000000001</v>
      </c>
      <c r="D260">
        <v>337.72</v>
      </c>
      <c r="E260">
        <v>3322.14</v>
      </c>
      <c r="F260">
        <v>6498.99</v>
      </c>
      <c r="G260">
        <v>128.15129999999999</v>
      </c>
      <c r="H260">
        <v>98.235226031520199</v>
      </c>
      <c r="I260" s="4">
        <f t="shared" si="9"/>
        <v>2.6913760556580876E-3</v>
      </c>
      <c r="J260" s="6">
        <f t="shared" si="11"/>
        <v>100.01779660700969</v>
      </c>
      <c r="L260">
        <f t="shared" si="10"/>
        <v>1174.140604660701</v>
      </c>
      <c r="R260">
        <v>-0.38699999499999999</v>
      </c>
    </row>
    <row r="261" spans="1:18" x14ac:dyDescent="0.25">
      <c r="A261" s="3">
        <v>43938</v>
      </c>
      <c r="B261">
        <v>272.33539999999999</v>
      </c>
      <c r="C261">
        <v>218.42509999999999</v>
      </c>
      <c r="D261">
        <v>330.25</v>
      </c>
      <c r="E261">
        <v>3488.46</v>
      </c>
      <c r="F261">
        <v>6574.81</v>
      </c>
      <c r="G261">
        <v>128.4494</v>
      </c>
      <c r="H261">
        <v>98.11377902736713</v>
      </c>
      <c r="I261" s="4">
        <f t="shared" si="9"/>
        <v>2.6880487404758119E-3</v>
      </c>
      <c r="J261" s="6">
        <f t="shared" si="11"/>
        <v>100.01903289473518</v>
      </c>
      <c r="L261">
        <f t="shared" si="10"/>
        <v>1197.6745132894737</v>
      </c>
      <c r="R261">
        <v>-0.43399998499999998</v>
      </c>
    </row>
    <row r="262" spans="1:18" x14ac:dyDescent="0.25">
      <c r="A262" s="3">
        <v>43945</v>
      </c>
      <c r="B262">
        <v>271.51609999999999</v>
      </c>
      <c r="C262">
        <v>218.7484</v>
      </c>
      <c r="D262">
        <v>324.98</v>
      </c>
      <c r="E262">
        <v>3478.25</v>
      </c>
      <c r="F262">
        <v>6519.57</v>
      </c>
      <c r="G262">
        <v>128.50579999999999</v>
      </c>
      <c r="H262">
        <v>98.150645323572192</v>
      </c>
      <c r="I262" s="4">
        <f t="shared" si="9"/>
        <v>2.6890587759882791E-3</v>
      </c>
      <c r="J262" s="6">
        <f t="shared" si="11"/>
        <v>100.01865714428941</v>
      </c>
      <c r="L262">
        <f t="shared" si="10"/>
        <v>1190.1606657144289</v>
      </c>
      <c r="R262">
        <v>-0.418000013</v>
      </c>
    </row>
    <row r="263" spans="1:18" x14ac:dyDescent="0.25">
      <c r="A263" s="3">
        <v>43952</v>
      </c>
      <c r="B263">
        <v>274.76870000000002</v>
      </c>
      <c r="C263">
        <v>219.7508</v>
      </c>
      <c r="D263">
        <v>329.61</v>
      </c>
      <c r="E263">
        <v>3407.72</v>
      </c>
      <c r="F263">
        <v>6602.64</v>
      </c>
      <c r="G263">
        <v>128.69579999999999</v>
      </c>
      <c r="H263">
        <v>98.050166869759323</v>
      </c>
      <c r="I263" s="4">
        <f t="shared" si="9"/>
        <v>2.6863059416372416E-3</v>
      </c>
      <c r="J263" s="6">
        <f t="shared" si="11"/>
        <v>100.01968086098003</v>
      </c>
      <c r="L263">
        <f t="shared" si="10"/>
        <v>1193.2950280860982</v>
      </c>
      <c r="R263">
        <v>-0.46000000800000002</v>
      </c>
    </row>
    <row r="264" spans="1:18" x14ac:dyDescent="0.25">
      <c r="A264" s="3">
        <v>43959</v>
      </c>
      <c r="B264">
        <v>272.43720000000002</v>
      </c>
      <c r="C264">
        <v>219.33179999999999</v>
      </c>
      <c r="D264">
        <v>328.91</v>
      </c>
      <c r="E264">
        <v>3579.2</v>
      </c>
      <c r="F264">
        <v>6678.87</v>
      </c>
      <c r="G264">
        <v>128.72380000000001</v>
      </c>
      <c r="H264">
        <v>98.069732093332107</v>
      </c>
      <c r="I264" s="4">
        <f t="shared" si="9"/>
        <v>2.6868419751597838E-3</v>
      </c>
      <c r="J264" s="6">
        <f t="shared" si="11"/>
        <v>100.01948131798895</v>
      </c>
      <c r="L264">
        <f t="shared" si="10"/>
        <v>1217.1791581317987</v>
      </c>
      <c r="R264">
        <v>-0.45100000499999998</v>
      </c>
    </row>
    <row r="265" spans="1:18" x14ac:dyDescent="0.25">
      <c r="A265" s="3">
        <v>43966</v>
      </c>
      <c r="B265">
        <v>272.92320000000001</v>
      </c>
      <c r="C265">
        <v>218.66659999999999</v>
      </c>
      <c r="D265">
        <v>332.41</v>
      </c>
      <c r="E265">
        <v>3548.27</v>
      </c>
      <c r="F265">
        <v>6478.22</v>
      </c>
      <c r="G265">
        <v>128.74039999999999</v>
      </c>
      <c r="H265">
        <v>98.034255368669989</v>
      </c>
      <c r="I265" s="4">
        <f t="shared" si="9"/>
        <v>2.6858700101005475E-3</v>
      </c>
      <c r="J265" s="6">
        <f t="shared" si="11"/>
        <v>100.01984306797954</v>
      </c>
      <c r="L265">
        <f t="shared" si="10"/>
        <v>1194.5597843067983</v>
      </c>
      <c r="R265">
        <v>-0.46700000800000002</v>
      </c>
    </row>
    <row r="266" spans="1:18" x14ac:dyDescent="0.25">
      <c r="A266" s="3">
        <v>43973</v>
      </c>
      <c r="B266">
        <v>274.22019999999998</v>
      </c>
      <c r="C266">
        <v>219.32169999999999</v>
      </c>
      <c r="D266">
        <v>341.45</v>
      </c>
      <c r="E266">
        <v>3617.36</v>
      </c>
      <c r="F266">
        <v>6646.6</v>
      </c>
      <c r="G266">
        <v>128.9127</v>
      </c>
      <c r="H266">
        <v>98.021407441695217</v>
      </c>
      <c r="I266" s="4">
        <f t="shared" si="9"/>
        <v>2.6855180121012389E-3</v>
      </c>
      <c r="J266" s="6">
        <f t="shared" si="11"/>
        <v>100.01997412346546</v>
      </c>
      <c r="L266">
        <f t="shared" si="10"/>
        <v>1220.1915324123468</v>
      </c>
      <c r="R266">
        <v>-0.47299998999999998</v>
      </c>
    </row>
    <row r="267" spans="1:18" x14ac:dyDescent="0.25">
      <c r="A267" s="3">
        <v>43980</v>
      </c>
      <c r="B267">
        <v>275.3408</v>
      </c>
      <c r="C267">
        <v>220.49359999999999</v>
      </c>
      <c r="D267">
        <v>346.26</v>
      </c>
      <c r="E267">
        <v>3604.78</v>
      </c>
      <c r="F267">
        <v>6776.75</v>
      </c>
      <c r="G267">
        <v>129.25280000000001</v>
      </c>
      <c r="H267">
        <v>98.002379950806684</v>
      </c>
      <c r="I267" s="4">
        <f t="shared" si="9"/>
        <v>2.6849967109810052E-3</v>
      </c>
      <c r="J267" s="6">
        <f t="shared" si="11"/>
        <v>100.02016823913249</v>
      </c>
      <c r="L267">
        <f t="shared" si="10"/>
        <v>1233.2576168239134</v>
      </c>
      <c r="R267">
        <v>-0.48199999300000002</v>
      </c>
    </row>
    <row r="268" spans="1:18" x14ac:dyDescent="0.25">
      <c r="A268" s="3">
        <v>43987</v>
      </c>
      <c r="B268">
        <v>273.35570000000001</v>
      </c>
      <c r="C268">
        <v>222.50710000000001</v>
      </c>
      <c r="D268">
        <v>350.93</v>
      </c>
      <c r="E268">
        <v>3680.09</v>
      </c>
      <c r="F268">
        <v>7231.03</v>
      </c>
      <c r="G268">
        <v>129.8039</v>
      </c>
      <c r="H268">
        <v>98.000305226710168</v>
      </c>
      <c r="I268" s="4">
        <f t="shared" si="9"/>
        <v>2.6849398692249363E-3</v>
      </c>
      <c r="J268" s="6">
        <f t="shared" si="11"/>
        <v>100.02018940927242</v>
      </c>
      <c r="L268">
        <f t="shared" si="10"/>
        <v>1286.7518439409273</v>
      </c>
      <c r="R268">
        <v>-0.48300000999999998</v>
      </c>
    </row>
    <row r="269" spans="1:18" x14ac:dyDescent="0.25">
      <c r="A269" s="3">
        <v>43994</v>
      </c>
      <c r="B269">
        <v>275.63839999999999</v>
      </c>
      <c r="C269">
        <v>222.25700000000001</v>
      </c>
      <c r="D269">
        <v>352.13</v>
      </c>
      <c r="E269">
        <v>3580.85</v>
      </c>
      <c r="F269">
        <v>6875.07</v>
      </c>
      <c r="G269">
        <v>129.81899999999999</v>
      </c>
      <c r="H269">
        <v>98.002375655238737</v>
      </c>
      <c r="I269" s="4">
        <f t="shared" si="9"/>
        <v>2.6849965932942122E-3</v>
      </c>
      <c r="J269" s="6">
        <f t="shared" si="11"/>
        <v>100.02016828251649</v>
      </c>
      <c r="L269">
        <f t="shared" si="10"/>
        <v>1242.047386828252</v>
      </c>
      <c r="R269">
        <v>-0.48199999300000002</v>
      </c>
    </row>
    <row r="270" spans="1:18" x14ac:dyDescent="0.25">
      <c r="A270" s="3">
        <v>44001</v>
      </c>
      <c r="B270">
        <v>276.96030000000002</v>
      </c>
      <c r="C270">
        <v>222.44990000000001</v>
      </c>
      <c r="D270">
        <v>354.61</v>
      </c>
      <c r="E270">
        <v>3679.67</v>
      </c>
      <c r="F270">
        <v>7153.08</v>
      </c>
      <c r="G270">
        <v>129.96199999999999</v>
      </c>
      <c r="H270">
        <v>97.950508359879663</v>
      </c>
      <c r="I270" s="4">
        <f t="shared" ref="I270:I274" si="12">H270/100/365</f>
        <v>2.6835755715035525E-3</v>
      </c>
      <c r="J270" s="6">
        <f t="shared" si="11"/>
        <v>100.02069752780277</v>
      </c>
      <c r="L270">
        <f t="shared" ref="L270:L274" si="13">$B$12*B270+$C$12*C270+$D$12*D270+$E$12*E270+$F$12*F270+$G$12*G270+$J$12*J270</f>
        <v>1280.5447397527803</v>
      </c>
      <c r="R270">
        <v>-0.50700002899999996</v>
      </c>
    </row>
    <row r="271" spans="1:18" x14ac:dyDescent="0.25">
      <c r="A271" s="3">
        <v>44008</v>
      </c>
      <c r="B271">
        <v>278.12880000000001</v>
      </c>
      <c r="C271">
        <v>222.41640000000001</v>
      </c>
      <c r="D271">
        <v>354.54</v>
      </c>
      <c r="E271">
        <v>3590.99</v>
      </c>
      <c r="F271">
        <v>6997.24</v>
      </c>
      <c r="G271">
        <v>129.95580000000001</v>
      </c>
      <c r="H271">
        <v>97.956425560724639</v>
      </c>
      <c r="I271" s="4">
        <f t="shared" si="12"/>
        <v>2.6837376865951955E-3</v>
      </c>
      <c r="J271" s="6">
        <f t="shared" ref="J271:J274" si="14">J270-((I271/I270)-1)</f>
        <v>100.02063711769419</v>
      </c>
      <c r="L271">
        <f t="shared" si="13"/>
        <v>1256.4257737117694</v>
      </c>
      <c r="R271">
        <v>-0.504000008</v>
      </c>
    </row>
    <row r="272" spans="1:18" x14ac:dyDescent="0.25">
      <c r="A272" s="3">
        <v>44015</v>
      </c>
      <c r="B272">
        <v>277.71699999999998</v>
      </c>
      <c r="C272">
        <v>222.68299999999999</v>
      </c>
      <c r="D272">
        <v>358.31</v>
      </c>
      <c r="E272">
        <v>3726.94</v>
      </c>
      <c r="F272">
        <v>7104.25</v>
      </c>
      <c r="G272">
        <v>130.0318</v>
      </c>
      <c r="H272">
        <v>97.960393882090216</v>
      </c>
      <c r="I272" s="4">
        <f t="shared" si="12"/>
        <v>2.6838464077284991E-3</v>
      </c>
      <c r="J272" s="6">
        <f t="shared" si="14"/>
        <v>100.0205966066063</v>
      </c>
      <c r="L272">
        <f t="shared" si="13"/>
        <v>1281.2208496606609</v>
      </c>
      <c r="R272">
        <v>-0.50199997399999996</v>
      </c>
    </row>
    <row r="273" spans="1:18" x14ac:dyDescent="0.25">
      <c r="A273" s="3">
        <v>44022</v>
      </c>
      <c r="B273">
        <v>278.91800000000001</v>
      </c>
      <c r="C273">
        <v>222.93729999999999</v>
      </c>
      <c r="D273">
        <v>357.06</v>
      </c>
      <c r="E273">
        <v>3825.2</v>
      </c>
      <c r="F273">
        <v>7132.95</v>
      </c>
      <c r="G273">
        <v>130.108</v>
      </c>
      <c r="H273">
        <v>97.958401756489025</v>
      </c>
      <c r="I273" s="4">
        <f t="shared" si="12"/>
        <v>2.6837918289449045E-3</v>
      </c>
      <c r="J273" s="6">
        <f t="shared" si="14"/>
        <v>100.02061694263725</v>
      </c>
      <c r="L273">
        <f t="shared" si="13"/>
        <v>1294.1443216942639</v>
      </c>
      <c r="R273">
        <v>-0.50300002099999996</v>
      </c>
    </row>
    <row r="274" spans="1:18" x14ac:dyDescent="0.25">
      <c r="A274" s="3">
        <v>44026</v>
      </c>
      <c r="B274">
        <v>277.81099999999998</v>
      </c>
      <c r="C274">
        <v>222.79839999999999</v>
      </c>
      <c r="D274">
        <v>356.72</v>
      </c>
      <c r="E274">
        <v>3762.25</v>
      </c>
      <c r="F274">
        <v>7120.4</v>
      </c>
      <c r="G274">
        <v>130.12729999999999</v>
      </c>
      <c r="H274">
        <v>97.958401756489025</v>
      </c>
      <c r="I274" s="4">
        <f t="shared" si="12"/>
        <v>2.6837918289449045E-3</v>
      </c>
      <c r="J274" s="6">
        <f t="shared" si="14"/>
        <v>100.02061694263725</v>
      </c>
      <c r="L274">
        <f t="shared" si="13"/>
        <v>1286.1844066942638</v>
      </c>
      <c r="R274">
        <v>-0.50300002099999996</v>
      </c>
    </row>
  </sheetData>
  <conditionalFormatting sqref="M14:M10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user2</cp:lastModifiedBy>
  <dcterms:created xsi:type="dcterms:W3CDTF">2020-07-14T10:15:46Z</dcterms:created>
  <dcterms:modified xsi:type="dcterms:W3CDTF">2020-07-14T10:25:58Z</dcterms:modified>
</cp:coreProperties>
</file>