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hz-my.sharepoint.com/personal/liapeter_ethz_ch/Documents/semesterproject_ericoid/"/>
    </mc:Choice>
  </mc:AlternateContent>
  <xr:revisionPtr revIDLastSave="68" documentId="8_{39F4C583-171C-D44D-939D-6881A7A907F7}" xr6:coauthVersionLast="47" xr6:coauthVersionMax="47" xr10:uidLastSave="{35FDBC81-8C98-DA4F-8232-90EEE8096A1B}"/>
  <bookViews>
    <workbookView xWindow="0" yWindow="0" windowWidth="28800" windowHeight="18000" xr2:uid="{544F2697-B209-A343-9730-6ED50DCE7E7E}"/>
  </bookViews>
  <sheets>
    <sheet name="data_analysis" sheetId="1" r:id="rId1"/>
    <sheet name="rootdata_liapeter" sheetId="3" r:id="rId2"/>
    <sheet name="notes" sheetId="4" r:id="rId3"/>
    <sheet name="Foglio1" sheetId="5" r:id="rId4"/>
  </sheets>
  <definedNames>
    <definedName name="DatiEsterni_1" localSheetId="1" hidden="1">'rootdata_liapeter'!$A$1:$P$124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9" i="1"/>
  <c r="N74" i="1"/>
  <c r="N77" i="1"/>
  <c r="N81" i="1"/>
  <c r="N82" i="1"/>
  <c r="N85" i="1"/>
  <c r="N89" i="1"/>
  <c r="N90" i="1"/>
  <c r="N93" i="1"/>
  <c r="N97" i="1"/>
  <c r="N98" i="1"/>
  <c r="N101" i="1"/>
  <c r="N105" i="1"/>
  <c r="N106" i="1"/>
  <c r="N109" i="1"/>
  <c r="N113" i="1"/>
  <c r="N114" i="1"/>
  <c r="N117" i="1"/>
  <c r="N121" i="1"/>
  <c r="N122" i="1"/>
  <c r="N125" i="1"/>
  <c r="N129" i="1"/>
  <c r="N130" i="1"/>
  <c r="N133" i="1"/>
  <c r="N137" i="1"/>
  <c r="N138" i="1"/>
  <c r="N141" i="1"/>
  <c r="N145" i="1"/>
  <c r="N146" i="1"/>
  <c r="N149" i="1"/>
  <c r="N153" i="1"/>
  <c r="N10" i="1"/>
  <c r="N13" i="1"/>
  <c r="N17" i="1"/>
  <c r="N154" i="1"/>
  <c r="N157" i="1"/>
  <c r="N161" i="1"/>
  <c r="N163" i="1"/>
  <c r="N165" i="1"/>
  <c r="N169" i="1"/>
  <c r="N170" i="1"/>
  <c r="N173" i="1"/>
  <c r="N177" i="1"/>
  <c r="N178" i="1"/>
  <c r="N181" i="1"/>
  <c r="N185" i="1"/>
  <c r="N186" i="1"/>
  <c r="N189" i="1"/>
  <c r="N193" i="1"/>
  <c r="N194" i="1"/>
  <c r="N197" i="1"/>
  <c r="N201" i="1"/>
  <c r="N202" i="1"/>
  <c r="N205" i="1"/>
  <c r="N209" i="1"/>
  <c r="N210" i="1"/>
  <c r="N213" i="1"/>
  <c r="N217" i="1"/>
  <c r="N218" i="1"/>
  <c r="N221" i="1"/>
  <c r="N225" i="1"/>
  <c r="N226" i="1"/>
  <c r="N229" i="1"/>
  <c r="N233" i="1"/>
  <c r="N18" i="1"/>
  <c r="N21" i="1"/>
  <c r="N25" i="1"/>
  <c r="N234" i="1"/>
  <c r="N237" i="1"/>
  <c r="N241" i="1"/>
  <c r="N242" i="1"/>
  <c r="N245" i="1"/>
  <c r="N249" i="1"/>
  <c r="N250" i="1"/>
  <c r="N253" i="1"/>
  <c r="N257" i="1"/>
  <c r="N258" i="1"/>
  <c r="N261" i="1"/>
  <c r="N265" i="1"/>
  <c r="N26" i="1"/>
  <c r="N29" i="1"/>
  <c r="N33" i="1"/>
  <c r="N34" i="1"/>
  <c r="N37" i="1"/>
  <c r="N41" i="1"/>
  <c r="N42" i="1"/>
  <c r="N45" i="1"/>
  <c r="N49" i="1"/>
  <c r="N50" i="1"/>
  <c r="N53" i="1"/>
  <c r="N57" i="1"/>
  <c r="N58" i="1"/>
  <c r="N61" i="1"/>
  <c r="N65" i="1"/>
  <c r="N66" i="1"/>
  <c r="N69" i="1"/>
  <c r="N73" i="1"/>
  <c r="N2" i="1"/>
  <c r="M5" i="1"/>
  <c r="M9" i="1"/>
  <c r="M74" i="1"/>
  <c r="M77" i="1"/>
  <c r="M81" i="1"/>
  <c r="M82" i="1"/>
  <c r="M85" i="1"/>
  <c r="M89" i="1"/>
  <c r="M90" i="1"/>
  <c r="M93" i="1"/>
  <c r="M97" i="1"/>
  <c r="M98" i="1"/>
  <c r="M101" i="1"/>
  <c r="M105" i="1"/>
  <c r="M106" i="1"/>
  <c r="M109" i="1"/>
  <c r="M113" i="1"/>
  <c r="M114" i="1"/>
  <c r="M117" i="1"/>
  <c r="M121" i="1"/>
  <c r="M122" i="1"/>
  <c r="M125" i="1"/>
  <c r="M129" i="1"/>
  <c r="M130" i="1"/>
  <c r="M133" i="1"/>
  <c r="M137" i="1"/>
  <c r="M138" i="1"/>
  <c r="M141" i="1"/>
  <c r="M145" i="1"/>
  <c r="M146" i="1"/>
  <c r="M149" i="1"/>
  <c r="M153" i="1"/>
  <c r="M10" i="1"/>
  <c r="M13" i="1"/>
  <c r="M17" i="1"/>
  <c r="M154" i="1"/>
  <c r="M157" i="1"/>
  <c r="M161" i="1"/>
  <c r="M163" i="1"/>
  <c r="M165" i="1"/>
  <c r="M169" i="1"/>
  <c r="M170" i="1"/>
  <c r="M173" i="1"/>
  <c r="M177" i="1"/>
  <c r="M178" i="1"/>
  <c r="M181" i="1"/>
  <c r="M185" i="1"/>
  <c r="M186" i="1"/>
  <c r="M189" i="1"/>
  <c r="M193" i="1"/>
  <c r="M194" i="1"/>
  <c r="M197" i="1"/>
  <c r="M201" i="1"/>
  <c r="M202" i="1"/>
  <c r="M205" i="1"/>
  <c r="M209" i="1"/>
  <c r="M210" i="1"/>
  <c r="M213" i="1"/>
  <c r="M217" i="1"/>
  <c r="M218" i="1"/>
  <c r="M221" i="1"/>
  <c r="M225" i="1"/>
  <c r="M226" i="1"/>
  <c r="M229" i="1"/>
  <c r="M233" i="1"/>
  <c r="M18" i="1"/>
  <c r="M21" i="1"/>
  <c r="M25" i="1"/>
  <c r="M234" i="1"/>
  <c r="M237" i="1"/>
  <c r="M241" i="1"/>
  <c r="M242" i="1"/>
  <c r="M245" i="1"/>
  <c r="M249" i="1"/>
  <c r="M250" i="1"/>
  <c r="M253" i="1"/>
  <c r="M257" i="1"/>
  <c r="M258" i="1"/>
  <c r="M261" i="1"/>
  <c r="M265" i="1"/>
  <c r="M26" i="1"/>
  <c r="M29" i="1"/>
  <c r="M33" i="1"/>
  <c r="M34" i="1"/>
  <c r="M37" i="1"/>
  <c r="M41" i="1"/>
  <c r="M42" i="1"/>
  <c r="M45" i="1"/>
  <c r="M49" i="1"/>
  <c r="M50" i="1"/>
  <c r="M53" i="1"/>
  <c r="M57" i="1"/>
  <c r="M58" i="1"/>
  <c r="M61" i="1"/>
  <c r="M65" i="1"/>
  <c r="M66" i="1"/>
  <c r="M69" i="1"/>
  <c r="M7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73116-F161-CC4A-BCFB-BB2FD700255B}" keepAlive="1" name="Query - rootdata_liapeter" description="Connessione alla query 'rootdata_liapeter' nella cartella di lavoro." type="5" refreshedVersion="8" background="1" saveData="1">
    <dbPr connection="Provider=Microsoft.Mashup.OleDb.1;Data Source=$Workbook$;Location=rootdata_liapeter;Extended Properties=&quot;&quot;" command="SELECT * FROM [rootdata_liapeter]"/>
  </connection>
</connections>
</file>

<file path=xl/sharedStrings.xml><?xml version="1.0" encoding="utf-8"?>
<sst xmlns="http://schemas.openxmlformats.org/spreadsheetml/2006/main" count="3380" uniqueCount="1604">
  <si>
    <t>RHIZO 2025a</t>
  </si>
  <si>
    <t>Operator</t>
  </si>
  <si>
    <t>Analysis Date Time</t>
  </si>
  <si>
    <t>AnalysedRegionArea(px2)</t>
  </si>
  <si>
    <t>AnalysedRegionWidth(px)</t>
  </si>
  <si>
    <t>AnalysedRegionHeight(px)</t>
  </si>
  <si>
    <t>Left Top Right Bottom  NExclusions</t>
  </si>
  <si>
    <t>PxClassif</t>
  </si>
  <si>
    <t>Length(px)</t>
  </si>
  <si>
    <t>ProjArea(px2)</t>
  </si>
  <si>
    <t>SurfArea(px2)</t>
  </si>
  <si>
    <t>AvgDiamEstimated(px/10)</t>
  </si>
  <si>
    <t>AvgDiamMeasured(px/10)</t>
  </si>
  <si>
    <t>Tips</t>
  </si>
  <si>
    <t>Forks</t>
  </si>
  <si>
    <t>Crossings</t>
  </si>
  <si>
    <t>SampleId</t>
  </si>
  <si>
    <t>COLOR</t>
  </si>
  <si>
    <t>Name</t>
  </si>
  <si>
    <t>Def Filt/Bg</t>
  </si>
  <si>
    <t>AvgDiam(px/10)</t>
  </si>
  <si>
    <t/>
  </si>
  <si>
    <t>LINK</t>
  </si>
  <si>
    <t>Link#</t>
  </si>
  <si>
    <t>Magnitude</t>
  </si>
  <si>
    <t>DEV</t>
  </si>
  <si>
    <t>Order#</t>
  </si>
  <si>
    <t>TotalLength(px)</t>
  </si>
  <si>
    <t>TotalProjArea(px2)</t>
  </si>
  <si>
    <t>TotSurfArea(px2)</t>
  </si>
  <si>
    <t>AvgLength(px)</t>
  </si>
  <si>
    <t>AXIS</t>
  </si>
  <si>
    <t>FirstLink#</t>
  </si>
  <si>
    <t>SecondLink#</t>
  </si>
  <si>
    <t>pot3_sp1_CVU</t>
  </si>
  <si>
    <t>lia</t>
  </si>
  <si>
    <t>12/11/2024 13:45:52</t>
  </si>
  <si>
    <t>25757676.0000</t>
  </si>
  <si>
    <t>5166.0000</t>
  </si>
  <si>
    <t>4986.0000</t>
  </si>
  <si>
    <t>24 114 5190 5100  0</t>
  </si>
  <si>
    <t>GreyThdAutom-180</t>
  </si>
  <si>
    <t>126582.8512</t>
  </si>
  <si>
    <t>660407.9462</t>
  </si>
  <si>
    <t>2074732.7523</t>
  </si>
  <si>
    <t>52.1720</t>
  </si>
  <si>
    <t>53.0103</t>
  </si>
  <si>
    <t>pot3_sp4_CVU</t>
  </si>
  <si>
    <t>12/11/2024 13:54:24</t>
  </si>
  <si>
    <t>21682080.0000</t>
  </si>
  <si>
    <t>4302.0000</t>
  </si>
  <si>
    <t>5040.0000</t>
  </si>
  <si>
    <t>12 282 4314 5322  0</t>
  </si>
  <si>
    <t>GreyThdAutom-208</t>
  </si>
  <si>
    <t>122499.0489</t>
  </si>
  <si>
    <t>974448.3840</t>
  </si>
  <si>
    <t>3061319.8850</t>
  </si>
  <si>
    <t>79.5474</t>
  </si>
  <si>
    <t>99.9360</t>
  </si>
  <si>
    <t>pot3_sp8_CVU</t>
  </si>
  <si>
    <t>12/11/2024 14:00:58</t>
  </si>
  <si>
    <t>13563576.0000</t>
  </si>
  <si>
    <t>3354.0000</t>
  </si>
  <si>
    <t>4044.0000</t>
  </si>
  <si>
    <t>120 360 3474 4404  0</t>
  </si>
  <si>
    <t>GreyThdAutom-217</t>
  </si>
  <si>
    <t>99661.8663</t>
  </si>
  <si>
    <t>819853.1222</t>
  </si>
  <si>
    <t>2575644.5461</t>
  </si>
  <si>
    <t>82.2635</t>
  </si>
  <si>
    <t>109.2135</t>
  </si>
  <si>
    <t>pot14_sp1_CVU</t>
  </si>
  <si>
    <t>12/11/2024 14:04:29</t>
  </si>
  <si>
    <t>5610528.0000</t>
  </si>
  <si>
    <t>2904.0000</t>
  </si>
  <si>
    <t>1932.0000</t>
  </si>
  <si>
    <t>24 60 2928 1992  0</t>
  </si>
  <si>
    <t>GreyThdAutom-211</t>
  </si>
  <si>
    <t>24954.3750</t>
  </si>
  <si>
    <t>202174.8477</t>
  </si>
  <si>
    <t>635151.0165</t>
  </si>
  <si>
    <t>81.0178</t>
  </si>
  <si>
    <t>95.2613</t>
  </si>
  <si>
    <t>pot14_sp4_CVU</t>
  </si>
  <si>
    <t>12/11/2024 14:08:42</t>
  </si>
  <si>
    <t>17416296.0000</t>
  </si>
  <si>
    <t>3468.0000</t>
  </si>
  <si>
    <t>5022.0000</t>
  </si>
  <si>
    <t>54 102 3522 5124  0</t>
  </si>
  <si>
    <t>GreyThdAutom-183</t>
  </si>
  <si>
    <t>136268.0225</t>
  </si>
  <si>
    <t>872491.9960</t>
  </si>
  <si>
    <t>2741014.4452</t>
  </si>
  <si>
    <t>64.0276</t>
  </si>
  <si>
    <t>76.8391</t>
  </si>
  <si>
    <t>pot14_sp8_CVU</t>
  </si>
  <si>
    <t>12/11/2024 14:12:58</t>
  </si>
  <si>
    <t>18073728.0000</t>
  </si>
  <si>
    <t>3246.0000</t>
  </si>
  <si>
    <t>5568.0000</t>
  </si>
  <si>
    <t>24 42 3270 5610  0</t>
  </si>
  <si>
    <t>GreyThdAutom-230</t>
  </si>
  <si>
    <t>66435.9477</t>
  </si>
  <si>
    <t>483001.0492</t>
  </si>
  <si>
    <t>1517392.5479</t>
  </si>
  <si>
    <t>72.7018</t>
  </si>
  <si>
    <t>79.2108</t>
  </si>
  <si>
    <t>pot5_sp1_VCO</t>
  </si>
  <si>
    <t>14/11/2024 14:14:50</t>
  </si>
  <si>
    <t>6456456.0000</t>
  </si>
  <si>
    <t>2526.0000</t>
  </si>
  <si>
    <t>2556.0000</t>
  </si>
  <si>
    <t>15 201 2541 2757  0</t>
  </si>
  <si>
    <t>GreyThdAutom-210</t>
  </si>
  <si>
    <t>53324.3134</t>
  </si>
  <si>
    <t>465515.2886</t>
  </si>
  <si>
    <t>1462459.4109</t>
  </si>
  <si>
    <t>87.2989</t>
  </si>
  <si>
    <t>103.1793</t>
  </si>
  <si>
    <t>pot5_sp4_VCO</t>
  </si>
  <si>
    <t>14/11/2024 14:22:45</t>
  </si>
  <si>
    <t>43017216.0000</t>
  </si>
  <si>
    <t>6432.0000</t>
  </si>
  <si>
    <t>6688.0000</t>
  </si>
  <si>
    <t>136 144 6568 6832  0</t>
  </si>
  <si>
    <t>GreyThdAutom-195</t>
  </si>
  <si>
    <t>359604.2051</t>
  </si>
  <si>
    <t>2437663.6498</t>
  </si>
  <si>
    <t>7658146.2153</t>
  </si>
  <si>
    <t>67.7874</t>
  </si>
  <si>
    <t>93.8656</t>
  </si>
  <si>
    <t>pot5_sp8_VCO</t>
  </si>
  <si>
    <t>14/11/2024 14:47:25</t>
  </si>
  <si>
    <t>58892800.0000</t>
  </si>
  <si>
    <t>8560.0000</t>
  </si>
  <si>
    <t>6880.0000</t>
  </si>
  <si>
    <t>56 120 8616 7000  0</t>
  </si>
  <si>
    <t>GreyThdAutom-198</t>
  </si>
  <si>
    <t>412349.9209</t>
  </si>
  <si>
    <t>3205631.5642</t>
  </si>
  <si>
    <t>10070788.5737</t>
  </si>
  <si>
    <t>77.7406</t>
  </si>
  <si>
    <t>100.8355</t>
  </si>
  <si>
    <t>pot16_sp1_VCO</t>
  </si>
  <si>
    <t>14/11/2024 14:55:46</t>
  </si>
  <si>
    <t>22567680.0000</t>
  </si>
  <si>
    <t>5224.0000</t>
  </si>
  <si>
    <t>4320.0000</t>
  </si>
  <si>
    <t>32 104 5256 4424  0</t>
  </si>
  <si>
    <t>81923.0424</t>
  </si>
  <si>
    <t>737301.0410</t>
  </si>
  <si>
    <t>2316299.5343</t>
  </si>
  <si>
    <t>89.9992</t>
  </si>
  <si>
    <t>109.9633</t>
  </si>
  <si>
    <t>pot16_sp4_VCO</t>
  </si>
  <si>
    <t>14/11/2024 14:59:24</t>
  </si>
  <si>
    <t>34864032.0000</t>
  </si>
  <si>
    <t>5367.0000</t>
  </si>
  <si>
    <t>6496.0000</t>
  </si>
  <si>
    <t>40 64 5407 6560  0</t>
  </si>
  <si>
    <t>GreyThdAutom-188</t>
  </si>
  <si>
    <t>297183.3435</t>
  </si>
  <si>
    <t>2462004.3602</t>
  </si>
  <si>
    <t>7734614.8120</t>
  </si>
  <si>
    <t>82.8446</t>
  </si>
  <si>
    <t>129.5662</t>
  </si>
  <si>
    <t>pot16_sp8_VCO</t>
  </si>
  <si>
    <t>14/11/2024 15:01:56</t>
  </si>
  <si>
    <t>8572928.0000</t>
  </si>
  <si>
    <t>3584.0000</t>
  </si>
  <si>
    <t>2392.0000</t>
  </si>
  <si>
    <t>64 56 3648 2448  0</t>
  </si>
  <si>
    <t>GreyThdAutom-205</t>
  </si>
  <si>
    <t>40533.0701</t>
  </si>
  <si>
    <t>239795.5901</t>
  </si>
  <si>
    <t>753340.0642</t>
  </si>
  <si>
    <t>59.1605</t>
  </si>
  <si>
    <t>61.0146</t>
  </si>
  <si>
    <t>pot26_sp1_VMY</t>
  </si>
  <si>
    <t>14/11/2024 15:08:16</t>
  </si>
  <si>
    <t>20190464.0000</t>
  </si>
  <si>
    <t>4744.0000</t>
  </si>
  <si>
    <t>4256.0000</t>
  </si>
  <si>
    <t>16 320 4760 4576  0</t>
  </si>
  <si>
    <t>GreyThdAutom-178</t>
  </si>
  <si>
    <t>135237.3383</t>
  </si>
  <si>
    <t>1102097.9172</t>
  </si>
  <si>
    <t>3462342.7205</t>
  </si>
  <si>
    <t>81.4936</t>
  </si>
  <si>
    <t>88.0116</t>
  </si>
  <si>
    <t>pot26_sp4_VMY</t>
  </si>
  <si>
    <t>14/11/2024 15:12:33</t>
  </si>
  <si>
    <t>39865344.0000</t>
  </si>
  <si>
    <t>7296.0000</t>
  </si>
  <si>
    <t>5464.0000</t>
  </si>
  <si>
    <t>96 104 7392 5568  0</t>
  </si>
  <si>
    <t>280322.7312</t>
  </si>
  <si>
    <t>2091228.7739</t>
  </si>
  <si>
    <t>6569788.9539</t>
  </si>
  <si>
    <t>74.6008</t>
  </si>
  <si>
    <t>97.6841</t>
  </si>
  <si>
    <t>pot26_sp8_VMY</t>
  </si>
  <si>
    <t>14/11/2024 15:15:42</t>
  </si>
  <si>
    <t>9642240.0000</t>
  </si>
  <si>
    <t>2976.0000</t>
  </si>
  <si>
    <t>3240.0000</t>
  </si>
  <si>
    <t>88 136 3064 3376  0</t>
  </si>
  <si>
    <t>40460.5474</t>
  </si>
  <si>
    <t>265495.2264</t>
  </si>
  <si>
    <t>834077.8531</t>
  </si>
  <si>
    <t>65.6183</t>
  </si>
  <si>
    <t>87.0399</t>
  </si>
  <si>
    <t>pot24_sp1_GPR</t>
  </si>
  <si>
    <t>14/11/2024 15:20:55</t>
  </si>
  <si>
    <t>14486688.0000</t>
  </si>
  <si>
    <t>3726.0000</t>
  </si>
  <si>
    <t>3888.0000</t>
  </si>
  <si>
    <t>24 270 3750 4158  0</t>
  </si>
  <si>
    <t>GreyThdAutom-192</t>
  </si>
  <si>
    <t>35729.8801</t>
  </si>
  <si>
    <t>282230.9264</t>
  </si>
  <si>
    <t>886654.6052</t>
  </si>
  <si>
    <t>78.9902</t>
  </si>
  <si>
    <t>85.0968</t>
  </si>
  <si>
    <t>pot24_sp4_GPR</t>
  </si>
  <si>
    <t>14/11/2024 15:24:09</t>
  </si>
  <si>
    <t>5644352.0000</t>
  </si>
  <si>
    <t>2344.0000</t>
  </si>
  <si>
    <t>2408.0000</t>
  </si>
  <si>
    <t>16 96 2360 2504  0</t>
  </si>
  <si>
    <t>GreyThdAutom-176</t>
  </si>
  <si>
    <t>21764.4515</t>
  </si>
  <si>
    <t>107475.5013</t>
  </si>
  <si>
    <t>337644.2455</t>
  </si>
  <si>
    <t>49.3812</t>
  </si>
  <si>
    <t>47.4347</t>
  </si>
  <si>
    <t>pot24_sp8_GPR</t>
  </si>
  <si>
    <t>14/11/2024 15:27:28</t>
  </si>
  <si>
    <t>15097500.0000</t>
  </si>
  <si>
    <t>3750.0000</t>
  </si>
  <si>
    <t>4026.0000</t>
  </si>
  <si>
    <t>126 192 3876 4218  0</t>
  </si>
  <si>
    <t>GreyThdAutom-220</t>
  </si>
  <si>
    <t>47248.6514</t>
  </si>
  <si>
    <t>350968.2545</t>
  </si>
  <si>
    <t>1102599.2900</t>
  </si>
  <si>
    <t>74.2811</t>
  </si>
  <si>
    <t>78.1273</t>
  </si>
  <si>
    <t>pot13_sp1_GPR</t>
  </si>
  <si>
    <t>14/11/2024 15:33:48</t>
  </si>
  <si>
    <t>23468760.0000</t>
  </si>
  <si>
    <t>5838.0000</t>
  </si>
  <si>
    <t>4020.0000</t>
  </si>
  <si>
    <t>18 216 5856 4236  0</t>
  </si>
  <si>
    <t>GreyThdAutom-214</t>
  </si>
  <si>
    <t>70028.2144</t>
  </si>
  <si>
    <t>665617.8419</t>
  </si>
  <si>
    <t>2091100.1223</t>
  </si>
  <si>
    <t>95.0500</t>
  </si>
  <si>
    <t>115.9292</t>
  </si>
  <si>
    <t>pot13_sp4_GPR</t>
  </si>
  <si>
    <t>14/11/2024 15:37:27</t>
  </si>
  <si>
    <t>5610384.0000</t>
  </si>
  <si>
    <t>2886.0000</t>
  </si>
  <si>
    <t>1944.0000</t>
  </si>
  <si>
    <t>12 30 2898 1974  0</t>
  </si>
  <si>
    <t>GreyThdAutom-186</t>
  </si>
  <si>
    <t>12512.0031</t>
  </si>
  <si>
    <t>85059.5596</t>
  </si>
  <si>
    <t>267222.4876</t>
  </si>
  <si>
    <t>67.9824</t>
  </si>
  <si>
    <t>63.9072</t>
  </si>
  <si>
    <t>pot13_sp8_GPR</t>
  </si>
  <si>
    <t>14/11/2024 15:41:28</t>
  </si>
  <si>
    <t>11883438.0000</t>
  </si>
  <si>
    <t>2549.0000</t>
  </si>
  <si>
    <t>4662.0000</t>
  </si>
  <si>
    <t>1 78 2550 4740  0</t>
  </si>
  <si>
    <t>GreyThdAutom-179</t>
  </si>
  <si>
    <t>57962.8061</t>
  </si>
  <si>
    <t>434527.1179</t>
  </si>
  <si>
    <t>1365107.2017</t>
  </si>
  <si>
    <t>74.9665</t>
  </si>
  <si>
    <t>93.5617</t>
  </si>
  <si>
    <t>pot2_sp1_GPR</t>
  </si>
  <si>
    <t>14/11/2024 15:46:23</t>
  </si>
  <si>
    <t>15043680.0000</t>
  </si>
  <si>
    <t>3720.0000</t>
  </si>
  <si>
    <t>18 168 4062 3888  0</t>
  </si>
  <si>
    <t>GreyThdAutom-191</t>
  </si>
  <si>
    <t>60839.5095</t>
  </si>
  <si>
    <t>426443.2521</t>
  </si>
  <si>
    <t>1339710.9883</t>
  </si>
  <si>
    <t>70.0931</t>
  </si>
  <si>
    <t>78.0356</t>
  </si>
  <si>
    <t>pot2_sp4_GPR</t>
  </si>
  <si>
    <t>14/11/2024 15:48:24</t>
  </si>
  <si>
    <t>13737600.0000</t>
  </si>
  <si>
    <t>3180.0000</t>
  </si>
  <si>
    <t>78 84 4398 3264  0</t>
  </si>
  <si>
    <t>54555.0100</t>
  </si>
  <si>
    <t>371607.3064</t>
  </si>
  <si>
    <t>1167438.7838</t>
  </si>
  <si>
    <t>68.1161</t>
  </si>
  <si>
    <t>89.8026</t>
  </si>
  <si>
    <t>pot2_sp8_GPR</t>
  </si>
  <si>
    <t>14/11/2024 15:50:43</t>
  </si>
  <si>
    <t>27694872.0000</t>
  </si>
  <si>
    <t>6492.0000</t>
  </si>
  <si>
    <t>4266.0000</t>
  </si>
  <si>
    <t>72 186 6564 4452  0</t>
  </si>
  <si>
    <t>GreyThdAutom-199</t>
  </si>
  <si>
    <t>61994.8097</t>
  </si>
  <si>
    <t>369028.0316</t>
  </si>
  <si>
    <t>1159335.7532</t>
  </si>
  <si>
    <t>59.5256</t>
  </si>
  <si>
    <t>58.5216</t>
  </si>
  <si>
    <t>pot25_sp1_CVU</t>
  </si>
  <si>
    <t>15/11/2024 15:30:11</t>
  </si>
  <si>
    <t>17717616.0000</t>
  </si>
  <si>
    <t>5292.0000</t>
  </si>
  <si>
    <t>3348.0000</t>
  </si>
  <si>
    <t>32 40 5324 3388  0</t>
  </si>
  <si>
    <t>112812.6243</t>
  </si>
  <si>
    <t>820129.8037</t>
  </si>
  <si>
    <t>2576513.7666</t>
  </si>
  <si>
    <t>72.6984</t>
  </si>
  <si>
    <t>100.6292</t>
  </si>
  <si>
    <t>pot25_sp4_CVU</t>
  </si>
  <si>
    <t>15/11/2024 15:33:22</t>
  </si>
  <si>
    <t>15998868.0000</t>
  </si>
  <si>
    <t>3126.0000</t>
  </si>
  <si>
    <t>5118.0000</t>
  </si>
  <si>
    <t>12 42 3138 5160  0</t>
  </si>
  <si>
    <t>173708.8126</t>
  </si>
  <si>
    <t>1029529.9815</t>
  </si>
  <si>
    <t>3234363.8269</t>
  </si>
  <si>
    <t>59.2676</t>
  </si>
  <si>
    <t>74.9439</t>
  </si>
  <si>
    <t>pot25_sp8_CVU</t>
  </si>
  <si>
    <t>15/11/2024 15:36:13</t>
  </si>
  <si>
    <t>22295952.0000</t>
  </si>
  <si>
    <t>5256.0000</t>
  </si>
  <si>
    <t>4242.0000</t>
  </si>
  <si>
    <t>156 342 5412 4584  0</t>
  </si>
  <si>
    <t>139376.1306</t>
  </si>
  <si>
    <t>1002122.6901</t>
  </si>
  <si>
    <t>3148261.2815</t>
  </si>
  <si>
    <t>71.9006</t>
  </si>
  <si>
    <t>89.6048</t>
  </si>
  <si>
    <t>pot1_sp1_VAN</t>
  </si>
  <si>
    <t>15/11/2024 15:45:08</t>
  </si>
  <si>
    <t>35242164.0000</t>
  </si>
  <si>
    <t>8238.0000</t>
  </si>
  <si>
    <t>4278.0000</t>
  </si>
  <si>
    <t>228 216 8466 4494  0</t>
  </si>
  <si>
    <t>GreyThdAutom-171</t>
  </si>
  <si>
    <t>198752.9668</t>
  </si>
  <si>
    <t>1458474.3238</t>
  </si>
  <si>
    <t>4581932.2218</t>
  </si>
  <si>
    <t>73.3813</t>
  </si>
  <si>
    <t>78.7190</t>
  </si>
  <si>
    <t>pot1_sp4_VAN</t>
  </si>
  <si>
    <t>15/11/2024 15:52:06</t>
  </si>
  <si>
    <t>53562040.0000</t>
  </si>
  <si>
    <t>8155.0000</t>
  </si>
  <si>
    <t>6568.0000</t>
  </si>
  <si>
    <t>40 40 8195 6608  0</t>
  </si>
  <si>
    <t>483807.1951</t>
  </si>
  <si>
    <t>3406776.7856</t>
  </si>
  <si>
    <t>10702704.9234</t>
  </si>
  <si>
    <t>70.4160</t>
  </si>
  <si>
    <t>80.8318</t>
  </si>
  <si>
    <t>pot1_sp8_VAN</t>
  </si>
  <si>
    <t>15/11/2024 15:55:29</t>
  </si>
  <si>
    <t>1082592.0000</t>
  </si>
  <si>
    <t>1432.0000</t>
  </si>
  <si>
    <t>756.0000</t>
  </si>
  <si>
    <t>184 2060 1616 2816  0</t>
  </si>
  <si>
    <t>8610.0252</t>
  </si>
  <si>
    <t>54713.7070</t>
  </si>
  <si>
    <t>171888.1801</t>
  </si>
  <si>
    <t>63.5465</t>
  </si>
  <si>
    <t>61.6184</t>
  </si>
  <si>
    <t>pot15_sp1_VMY</t>
  </si>
  <si>
    <t>15/11/2024 16:08:00</t>
  </si>
  <si>
    <t>66948400.0000</t>
  </si>
  <si>
    <t>8740.0000</t>
  </si>
  <si>
    <t>7660.0000</t>
  </si>
  <si>
    <t>40 50 8780 7710  0</t>
  </si>
  <si>
    <t>GreyThdAutom-151</t>
  </si>
  <si>
    <t>482826.6682</t>
  </si>
  <si>
    <t>4763080.8608</t>
  </si>
  <si>
    <t>14963659.8425</t>
  </si>
  <si>
    <t>98.6499</t>
  </si>
  <si>
    <t>149.0402</t>
  </si>
  <si>
    <t>pot15_sp4_VMY</t>
  </si>
  <si>
    <t>15/11/2024 16:09:51</t>
  </si>
  <si>
    <t>7062000.0000</t>
  </si>
  <si>
    <t>3210.0000</t>
  </si>
  <si>
    <t>2200.0000</t>
  </si>
  <si>
    <t>120 70 3330 2270  0</t>
  </si>
  <si>
    <t>GreyThdAutom-202</t>
  </si>
  <si>
    <t>48113.5719</t>
  </si>
  <si>
    <t>256195.1420</t>
  </si>
  <si>
    <t>804860.7760</t>
  </si>
  <si>
    <t>53.2480</t>
  </si>
  <si>
    <t>58.1294</t>
  </si>
  <si>
    <t>pot15_sp8_VMY</t>
  </si>
  <si>
    <t>15/11/2024 16:13:55</t>
  </si>
  <si>
    <t>6542532.0000</t>
  </si>
  <si>
    <t>2286.0000</t>
  </si>
  <si>
    <t>2862.0000</t>
  </si>
  <si>
    <t>12 66 2298 2928  0</t>
  </si>
  <si>
    <t>33352.8769</t>
  </si>
  <si>
    <t>179628.4814</t>
  </si>
  <si>
    <t>564319.5176</t>
  </si>
  <si>
    <t>53.8570</t>
  </si>
  <si>
    <t>51.3855</t>
  </si>
  <si>
    <t>pot4_sp1_VMY</t>
  </si>
  <si>
    <t>15/11/2024 16:20:58</t>
  </si>
  <si>
    <t>34780320.0000</t>
  </si>
  <si>
    <t>6984.0000</t>
  </si>
  <si>
    <t>4980.0000</t>
  </si>
  <si>
    <t>60 78 7044 5058  0</t>
  </si>
  <si>
    <t>GreyThdAutom-159</t>
  </si>
  <si>
    <t>187174.6886</t>
  </si>
  <si>
    <t>1305286.6723</t>
  </si>
  <si>
    <t>4100679.0210</t>
  </si>
  <si>
    <t>69.7363</t>
  </si>
  <si>
    <t>86.2703</t>
  </si>
  <si>
    <t>pot4_sp4_VMY</t>
  </si>
  <si>
    <t>15/11/2024 16:24:23</t>
  </si>
  <si>
    <t>32338944.0000</t>
  </si>
  <si>
    <t>7656.0000</t>
  </si>
  <si>
    <t>4224.0000</t>
  </si>
  <si>
    <t>30 24 7686 4248  0</t>
  </si>
  <si>
    <t>251720.9273</t>
  </si>
  <si>
    <t>1692392.6693</t>
  </si>
  <si>
    <t>5316808.3776</t>
  </si>
  <si>
    <t>67.2329</t>
  </si>
  <si>
    <t>97.9546</t>
  </si>
  <si>
    <t>pot4_sp8_VMY</t>
  </si>
  <si>
    <t>15/11/2024 16:27:01</t>
  </si>
  <si>
    <t>9796680.0000</t>
  </si>
  <si>
    <t>2316.0000</t>
  </si>
  <si>
    <t>4230.0000</t>
  </si>
  <si>
    <t>90 72 2406 4302  0</t>
  </si>
  <si>
    <t>43164.9120</t>
  </si>
  <si>
    <t>406714.6023</t>
  </si>
  <si>
    <t>1277731.6070</t>
  </si>
  <si>
    <t>94.2234</t>
  </si>
  <si>
    <t>123.2304</t>
  </si>
  <si>
    <t>pot23_sp1_VAN</t>
  </si>
  <si>
    <t>25/11/2024 13:48:49</t>
  </si>
  <si>
    <t>56517440.0000</t>
  </si>
  <si>
    <t>8776.0000</t>
  </si>
  <si>
    <t>6440.0000</t>
  </si>
  <si>
    <t>112 584 8888 7024  0</t>
  </si>
  <si>
    <t>240993.4829</t>
  </si>
  <si>
    <t>1580474.1960</t>
  </si>
  <si>
    <t>4965206.1241</t>
  </si>
  <si>
    <t>65.5816</t>
  </si>
  <si>
    <t>74.4951</t>
  </si>
  <si>
    <t>pot23_sp4_VAN</t>
  </si>
  <si>
    <t>25/11/2024 13:52:14</t>
  </si>
  <si>
    <t>45443584.0000</t>
  </si>
  <si>
    <t>7264.0000</t>
  </si>
  <si>
    <t>6256.0000</t>
  </si>
  <si>
    <t>56 592 7320 6848  0</t>
  </si>
  <si>
    <t>192799.5778</t>
  </si>
  <si>
    <t>1310221.0772</t>
  </si>
  <si>
    <t>4116180.9112</t>
  </si>
  <si>
    <t>67.9577</t>
  </si>
  <si>
    <t>74.6298</t>
  </si>
  <si>
    <t>pot23_sp8_VAN</t>
  </si>
  <si>
    <t>25/11/2024 13:54:47</t>
  </si>
  <si>
    <t>7845376.0000</t>
  </si>
  <si>
    <t>3184.0000</t>
  </si>
  <si>
    <t>2464.0000</t>
  </si>
  <si>
    <t>16 520 3200 2984  0</t>
  </si>
  <si>
    <t>28875.0347</t>
  </si>
  <si>
    <t>161929.2838</t>
  </si>
  <si>
    <t>508715.8485</t>
  </si>
  <si>
    <t>56.0793</t>
  </si>
  <si>
    <t>57.5393</t>
  </si>
  <si>
    <t>pot12_sp1_VAN</t>
  </si>
  <si>
    <t>25/11/2024 14:15:37</t>
  </si>
  <si>
    <t>50874000.0000</t>
  </si>
  <si>
    <t>6950.0000</t>
  </si>
  <si>
    <t>7320.0000</t>
  </si>
  <si>
    <t>130 640 7080 7960  0</t>
  </si>
  <si>
    <t>320922.2524</t>
  </si>
  <si>
    <t>4019528.8059</t>
  </si>
  <si>
    <t>12627722.1690</t>
  </si>
  <si>
    <t>125.2493</t>
  </si>
  <si>
    <t>177.8702</t>
  </si>
  <si>
    <t>pot12_sp4_VAN</t>
  </si>
  <si>
    <t>25/11/2024 14:18:16</t>
  </si>
  <si>
    <t>7244800.0000</t>
  </si>
  <si>
    <t>2560.0000</t>
  </si>
  <si>
    <t>2830.0000</t>
  </si>
  <si>
    <t>150 110 2710 2940  0</t>
  </si>
  <si>
    <t>29230.8977</t>
  </si>
  <si>
    <t>199874.5894</t>
  </si>
  <si>
    <t>627924.5417</t>
  </si>
  <si>
    <t>68.3778</t>
  </si>
  <si>
    <t>83.4552</t>
  </si>
  <si>
    <t>pot12_sp8_VAN</t>
  </si>
  <si>
    <t>25/11/2024 14:22:05</t>
  </si>
  <si>
    <t>34398000.0000</t>
  </si>
  <si>
    <t>5460.0000</t>
  </si>
  <si>
    <t>6300.0000</t>
  </si>
  <si>
    <t>30 210 5490 6510  0</t>
  </si>
  <si>
    <t>261132.0628</t>
  </si>
  <si>
    <t>1974948.3255</t>
  </si>
  <si>
    <t>6204483.1513</t>
  </si>
  <si>
    <t>75.6303</t>
  </si>
  <si>
    <t>92.0611</t>
  </si>
  <si>
    <t>pot6_sp1_VVI</t>
  </si>
  <si>
    <t>25/11/2024 14:30:05</t>
  </si>
  <si>
    <t>41026200.0000</t>
  </si>
  <si>
    <t>6060.0000</t>
  </si>
  <si>
    <t>6770.0000</t>
  </si>
  <si>
    <t>90 180 6150 6950  0</t>
  </si>
  <si>
    <t>125860.3051</t>
  </si>
  <si>
    <t>743909.5626</t>
  </si>
  <si>
    <t>2337060.8170</t>
  </si>
  <si>
    <t>59.1060</t>
  </si>
  <si>
    <t>68.5644</t>
  </si>
  <si>
    <t>pot6_sp4_VVI</t>
  </si>
  <si>
    <t>25/11/2024 14:33:24</t>
  </si>
  <si>
    <t>16523900.0000</t>
  </si>
  <si>
    <t>3730.0000</t>
  </si>
  <si>
    <t>4430.0000</t>
  </si>
  <si>
    <t>280 190 4010 4620  0</t>
  </si>
  <si>
    <t>58586.3337</t>
  </si>
  <si>
    <t>508281.1867</t>
  </si>
  <si>
    <t>1596812.4425</t>
  </si>
  <si>
    <t>86.7576</t>
  </si>
  <si>
    <t>106.0142</t>
  </si>
  <si>
    <t>pot6_sp8_VVI</t>
  </si>
  <si>
    <t>25/11/2024 14:36:04</t>
  </si>
  <si>
    <t>15297800.0000</t>
  </si>
  <si>
    <t>3430.0000</t>
  </si>
  <si>
    <t>4460.0000</t>
  </si>
  <si>
    <t>120 170 3550 4630  0</t>
  </si>
  <si>
    <t>111954.6655</t>
  </si>
  <si>
    <t>797612.0918</t>
  </si>
  <si>
    <t>2505772.2882</t>
  </si>
  <si>
    <t>71.2442</t>
  </si>
  <si>
    <t>84.6273</t>
  </si>
  <si>
    <t>pot33_sp1_GSH</t>
  </si>
  <si>
    <t>25/11/2024 14:41:36</t>
  </si>
  <si>
    <t>15278900.0000</t>
  </si>
  <si>
    <t>5110.0000</t>
  </si>
  <si>
    <t>2990.0000</t>
  </si>
  <si>
    <t>160 270 5270 3260  0</t>
  </si>
  <si>
    <t>73222.3827</t>
  </si>
  <si>
    <t>660590.3406</t>
  </si>
  <si>
    <t>2075305.7614</t>
  </si>
  <si>
    <t>90.2170</t>
  </si>
  <si>
    <t>108.7046</t>
  </si>
  <si>
    <t>pot33_sp4_GSH</t>
  </si>
  <si>
    <t>25/11/2024 14:45:41</t>
  </si>
  <si>
    <t>43395700.0000</t>
  </si>
  <si>
    <t>6410.0000</t>
  </si>
  <si>
    <t>240 450 7010 6860  0</t>
  </si>
  <si>
    <t>273489.1414</t>
  </si>
  <si>
    <t>3062400.5701</t>
  </si>
  <si>
    <t>9620815.1345</t>
  </si>
  <si>
    <t>111.9752</t>
  </si>
  <si>
    <t>145.4118</t>
  </si>
  <si>
    <t>pot33_sp8_GSH</t>
  </si>
  <si>
    <t>25/11/2024 14:47:47</t>
  </si>
  <si>
    <t>6249600.0000</t>
  </si>
  <si>
    <t>2790.0000</t>
  </si>
  <si>
    <t>2240.0000</t>
  </si>
  <si>
    <t>170 220 2960 2460  0</t>
  </si>
  <si>
    <t>GreyThdAutom-181</t>
  </si>
  <si>
    <t>14837.1471</t>
  </si>
  <si>
    <t>90871.6078</t>
  </si>
  <si>
    <t>285481.5755</t>
  </si>
  <si>
    <t>61.2460</t>
  </si>
  <si>
    <t>61.0025</t>
  </si>
  <si>
    <t>pot27_sp1_VCO</t>
  </si>
  <si>
    <t>25/11/2024 14:54:13</t>
  </si>
  <si>
    <t>36312500.0000</t>
  </si>
  <si>
    <t>6250.0000</t>
  </si>
  <si>
    <t>5810.0000</t>
  </si>
  <si>
    <t>40 120 6290 5930  0</t>
  </si>
  <si>
    <t>GreyThdAutom-182</t>
  </si>
  <si>
    <t>231749.4821</t>
  </si>
  <si>
    <t>1767908.7079</t>
  </si>
  <si>
    <t>5554049.0097</t>
  </si>
  <si>
    <t>76.2853</t>
  </si>
  <si>
    <t>99.9539</t>
  </si>
  <si>
    <t>pot27_sp4_VCO</t>
  </si>
  <si>
    <t>25/11/2024 14:56:12</t>
  </si>
  <si>
    <t>11560000.0000</t>
  </si>
  <si>
    <t>4000.0000</t>
  </si>
  <si>
    <t>2890.0000</t>
  </si>
  <si>
    <t>70 300 4070 3190  0</t>
  </si>
  <si>
    <t>GreyThdAutom-185</t>
  </si>
  <si>
    <t>88732.9124</t>
  </si>
  <si>
    <t>671923.7783</t>
  </si>
  <si>
    <t>2110910.8059</t>
  </si>
  <si>
    <t>75.7243</t>
  </si>
  <si>
    <t>93.5614</t>
  </si>
  <si>
    <t>pot27_sp8_VCO</t>
  </si>
  <si>
    <t>25/11/2024 15:01:34</t>
  </si>
  <si>
    <t>27178100.0000</t>
  </si>
  <si>
    <t>4630.0000</t>
  </si>
  <si>
    <t>5870.0000</t>
  </si>
  <si>
    <t>30 60 4660 5930  0</t>
  </si>
  <si>
    <t>214830.7705</t>
  </si>
  <si>
    <t>1862333.4729</t>
  </si>
  <si>
    <t>5850693.1578</t>
  </si>
  <si>
    <t>86.6884</t>
  </si>
  <si>
    <t>107.2740</t>
  </si>
  <si>
    <t>pot31_sp1_KLA</t>
  </si>
  <si>
    <t>25/11/2024 15:06:52</t>
  </si>
  <si>
    <t>19824000.0000</t>
  </si>
  <si>
    <t>4800.0000</t>
  </si>
  <si>
    <t>4130.0000</t>
  </si>
  <si>
    <t>70 230 4870 4360  0</t>
  </si>
  <si>
    <t>194522.4214</t>
  </si>
  <si>
    <t>1622464.0599</t>
  </si>
  <si>
    <t>5097121.1720</t>
  </si>
  <si>
    <t>83.4076</t>
  </si>
  <si>
    <t>99.3334</t>
  </si>
  <si>
    <t>pot31_sp4_KLA</t>
  </si>
  <si>
    <t>25/11/2024 15:08:56</t>
  </si>
  <si>
    <t>11778000.0000</t>
  </si>
  <si>
    <t>3900.0000</t>
  </si>
  <si>
    <t>3020.0000</t>
  </si>
  <si>
    <t>360 570 4260 3590  0</t>
  </si>
  <si>
    <t>GreyThdAutom-165</t>
  </si>
  <si>
    <t>30546.9630</t>
  </si>
  <si>
    <t>210660.5294</t>
  </si>
  <si>
    <t>661809.5718</t>
  </si>
  <si>
    <t>68.9628</t>
  </si>
  <si>
    <t>66.7298</t>
  </si>
  <si>
    <t>pot31_sp8_KLA</t>
  </si>
  <si>
    <t>25/11/2024 15:12:08</t>
  </si>
  <si>
    <t>43409300.0000</t>
  </si>
  <si>
    <t>7370.0000</t>
  </si>
  <si>
    <t>5890.0000</t>
  </si>
  <si>
    <t>110 260 7480 6150  0</t>
  </si>
  <si>
    <t>388362.8930</t>
  </si>
  <si>
    <t>4514492.1948</t>
  </si>
  <si>
    <t>14182695.5157</t>
  </si>
  <si>
    <t>116.2442</t>
  </si>
  <si>
    <t>145.5648</t>
  </si>
  <si>
    <t>pot7_sp1_VMA</t>
  </si>
  <si>
    <t>25/11/2024 15:19:39</t>
  </si>
  <si>
    <t>48828000.0000</t>
  </si>
  <si>
    <t>7800.0000</t>
  </si>
  <si>
    <t>6260.0000</t>
  </si>
  <si>
    <t>220 580 8020 6840  0</t>
  </si>
  <si>
    <t>233909.6549</t>
  </si>
  <si>
    <t>1706832.2964</t>
  </si>
  <si>
    <t>5362171.8039</t>
  </si>
  <si>
    <t>72.9697</t>
  </si>
  <si>
    <t>90.1664</t>
  </si>
  <si>
    <t>pot7_sp4_VMA</t>
  </si>
  <si>
    <t>25/11/2024 15:23:11</t>
  </si>
  <si>
    <t>50042000.0000</t>
  </si>
  <si>
    <t>7640.0000</t>
  </si>
  <si>
    <t>6550.0000</t>
  </si>
  <si>
    <t>150 220 7790 6770  0</t>
  </si>
  <si>
    <t>254150.5678</t>
  </si>
  <si>
    <t>1657518.4517</t>
  </si>
  <si>
    <t>5207247.7917</t>
  </si>
  <si>
    <t>65.2180</t>
  </si>
  <si>
    <t>86.4562</t>
  </si>
  <si>
    <t>pot7_sp8_VMA</t>
  </si>
  <si>
    <t>25/11/2024 15:28:03</t>
  </si>
  <si>
    <t>45511200.0000</t>
  </si>
  <si>
    <t>5880.0000</t>
  </si>
  <si>
    <t>7740.0000</t>
  </si>
  <si>
    <t>30 1170 5910 8910  0</t>
  </si>
  <si>
    <t>350684.5887</t>
  </si>
  <si>
    <t>2122057.2932</t>
  </si>
  <si>
    <t>6666639.6037</t>
  </si>
  <si>
    <t>60.5118</t>
  </si>
  <si>
    <t>77.1873</t>
  </si>
  <si>
    <t>pot10_sp1_GMI</t>
  </si>
  <si>
    <t>25/11/2024 15:34:29</t>
  </si>
  <si>
    <t>799200.0000</t>
  </si>
  <si>
    <t>1110.0000</t>
  </si>
  <si>
    <t>720.0000</t>
  </si>
  <si>
    <t>226 348 1336 1068  0</t>
  </si>
  <si>
    <t>4991.5608</t>
  </si>
  <si>
    <t>31750.5348</t>
  </si>
  <si>
    <t>99747.2468</t>
  </si>
  <si>
    <t>63.6084</t>
  </si>
  <si>
    <t>57.5182</t>
  </si>
  <si>
    <t>25/11/2024 15:37:14</t>
  </si>
  <si>
    <t>5395104.0000</t>
  </si>
  <si>
    <t>3144.0000</t>
  </si>
  <si>
    <t>1716.0000</t>
  </si>
  <si>
    <t>249 279 3393 1995  0</t>
  </si>
  <si>
    <t>GreyThdAutom-189</t>
  </si>
  <si>
    <t>10516.9045</t>
  </si>
  <si>
    <t>60392.8150</t>
  </si>
  <si>
    <t>189729.6241</t>
  </si>
  <si>
    <t>57.4245</t>
  </si>
  <si>
    <t>54.7565</t>
  </si>
  <si>
    <t>pot10_sp8_GMI</t>
  </si>
  <si>
    <t>25/11/2024 15:39:53</t>
  </si>
  <si>
    <t>6338736.0000</t>
  </si>
  <si>
    <t>2628.0000</t>
  </si>
  <si>
    <t>2412.0000</t>
  </si>
  <si>
    <t>228 747 2856 3159  0</t>
  </si>
  <si>
    <t>10050.2247</t>
  </si>
  <si>
    <t>50176.6406</t>
  </si>
  <si>
    <t>157634.5656</t>
  </si>
  <si>
    <t>49.9259</t>
  </si>
  <si>
    <t>45.3683</t>
  </si>
  <si>
    <t>pot32_sp2_GMI</t>
  </si>
  <si>
    <t>25/11/2024 15:44:55</t>
  </si>
  <si>
    <t>914931.0000</t>
  </si>
  <si>
    <t>831.0000</t>
  </si>
  <si>
    <t>1101.0000</t>
  </si>
  <si>
    <t>90 225 921 1326  0</t>
  </si>
  <si>
    <t>GreyThdAutom-197</t>
  </si>
  <si>
    <t>3393.5629</t>
  </si>
  <si>
    <t>22734.8827</t>
  </si>
  <si>
    <t>71423.7403</t>
  </si>
  <si>
    <t>66.9941</t>
  </si>
  <si>
    <t>66.1966</t>
  </si>
  <si>
    <t>pot32_sp4_GMI</t>
  </si>
  <si>
    <t>25/11/2024 15:46:47</t>
  </si>
  <si>
    <t>2256660.0000</t>
  </si>
  <si>
    <t>1194.0000</t>
  </si>
  <si>
    <t>1890.0000</t>
  </si>
  <si>
    <t>252 216 1446 2106  0</t>
  </si>
  <si>
    <t>GreyThdAutom-206</t>
  </si>
  <si>
    <t>4883.0950</t>
  </si>
  <si>
    <t>30043.1566</t>
  </si>
  <si>
    <t>94383.3601</t>
  </si>
  <si>
    <t>61.5248</t>
  </si>
  <si>
    <t>55.4276</t>
  </si>
  <si>
    <t>pot32_sp8_GMI</t>
  </si>
  <si>
    <t>25/11/2024 15:48:57</t>
  </si>
  <si>
    <t>4744575.0000</t>
  </si>
  <si>
    <t>2025.0000</t>
  </si>
  <si>
    <t>2343.0000</t>
  </si>
  <si>
    <t>210 447 2235 2790  0</t>
  </si>
  <si>
    <t>9092.4834</t>
  </si>
  <si>
    <t>64081.3645</t>
  </si>
  <si>
    <t>201317.5441</t>
  </si>
  <si>
    <t>70.4773</t>
  </si>
  <si>
    <t>63.4060</t>
  </si>
  <si>
    <t>pot21_sp2_GMI</t>
  </si>
  <si>
    <t>25/11/2024 15:52:17</t>
  </si>
  <si>
    <t>719505.0000</t>
  </si>
  <si>
    <t>885.0000</t>
  </si>
  <si>
    <t>813.0000</t>
  </si>
  <si>
    <t>237 333 1122 1146  0</t>
  </si>
  <si>
    <t>3512.1500</t>
  </si>
  <si>
    <t>20974.3977</t>
  </si>
  <si>
    <t>65893.0137</t>
  </si>
  <si>
    <t>59.7195</t>
  </si>
  <si>
    <t>52.7857</t>
  </si>
  <si>
    <t>pot21_sp4_GMI</t>
  </si>
  <si>
    <t>25/11/2024 15:53:35</t>
  </si>
  <si>
    <t>835506.0000</t>
  </si>
  <si>
    <t>798.0000</t>
  </si>
  <si>
    <t>1047.0000</t>
  </si>
  <si>
    <t>366 270 1164 1317  0</t>
  </si>
  <si>
    <t>GreyThdAutom-200</t>
  </si>
  <si>
    <t>3730.7383</t>
  </si>
  <si>
    <t>21532.8119</t>
  </si>
  <si>
    <t>67647.3236</t>
  </si>
  <si>
    <t>57.7173</t>
  </si>
  <si>
    <t>51.5122</t>
  </si>
  <si>
    <t>pot21_sp8_GMI</t>
  </si>
  <si>
    <t>25/11/2024 15:55:36</t>
  </si>
  <si>
    <t>1506960.0000</t>
  </si>
  <si>
    <t>1104.0000</t>
  </si>
  <si>
    <t>1365.0000</t>
  </si>
  <si>
    <t>9 615 1113 1980  0</t>
  </si>
  <si>
    <t>GreyThdAutom-169</t>
  </si>
  <si>
    <t>6069.1452</t>
  </si>
  <si>
    <t>37394.1910</t>
  </si>
  <si>
    <t>117477.3159</t>
  </si>
  <si>
    <t>61.6136</t>
  </si>
  <si>
    <t>55.0708</t>
  </si>
  <si>
    <t>pot18_sp1_VMA</t>
  </si>
  <si>
    <t>25/11/2024 16:02:00</t>
  </si>
  <si>
    <t>32965380.0000</t>
  </si>
  <si>
    <t>6426.0000</t>
  </si>
  <si>
    <t>5130.0000</t>
  </si>
  <si>
    <t>60 522 6486 5652  0</t>
  </si>
  <si>
    <t>156394.0799</t>
  </si>
  <si>
    <t>1037262.7885</t>
  </si>
  <si>
    <t>3258657.1567</t>
  </si>
  <si>
    <t>66.3237</t>
  </si>
  <si>
    <t>89.5653</t>
  </si>
  <si>
    <t>pot18_sp4_VMA</t>
  </si>
  <si>
    <t>25/11/2024 16:06:49</t>
  </si>
  <si>
    <t>59192000.0000</t>
  </si>
  <si>
    <t>7840.0000</t>
  </si>
  <si>
    <t>7550.0000</t>
  </si>
  <si>
    <t>150 280 7990 7830  0</t>
  </si>
  <si>
    <t>402789.8986</t>
  </si>
  <si>
    <t>3176014.7253</t>
  </si>
  <si>
    <t>9977744.5301</t>
  </si>
  <si>
    <t>78.8504</t>
  </si>
  <si>
    <t>116.5940</t>
  </si>
  <si>
    <t>pot18_sp8_VMA</t>
  </si>
  <si>
    <t>25/11/2024 16:10:21</t>
  </si>
  <si>
    <t>65232000.0000</t>
  </si>
  <si>
    <t>8640.0000</t>
  </si>
  <si>
    <t>40 650 8680 8200  0</t>
  </si>
  <si>
    <t>250307.9464</t>
  </si>
  <si>
    <t>1712008.1353</t>
  </si>
  <si>
    <t>5378432.1815</t>
  </si>
  <si>
    <t>68.3961</t>
  </si>
  <si>
    <t>94.5312</t>
  </si>
  <si>
    <t>pot29_sp1_CVU</t>
  </si>
  <si>
    <t>27/11/2024 14:06:51</t>
  </si>
  <si>
    <t>38041088.0000</t>
  </si>
  <si>
    <t>6112.0000</t>
  </si>
  <si>
    <t>6224.0000</t>
  </si>
  <si>
    <t>400 440 6512 6664  0</t>
  </si>
  <si>
    <t>GreyThdAutom-173</t>
  </si>
  <si>
    <t>250830.0086</t>
  </si>
  <si>
    <t>1800125.8559</t>
  </si>
  <si>
    <t>5655262.1650</t>
  </si>
  <si>
    <t>71.7668</t>
  </si>
  <si>
    <t>96.9770</t>
  </si>
  <si>
    <t>pot29_sp4_CVU</t>
  </si>
  <si>
    <t>27/11/2024 14:09:33</t>
  </si>
  <si>
    <t>36591104.0000</t>
  </si>
  <si>
    <t>6424.0000</t>
  </si>
  <si>
    <t>5696.0000</t>
  </si>
  <si>
    <t>272 312 6696 6008  0</t>
  </si>
  <si>
    <t>GreyThdAutom-177</t>
  </si>
  <si>
    <t>184790.4175</t>
  </si>
  <si>
    <t>1228118.0391</t>
  </si>
  <si>
    <t>3858246.6098</t>
  </si>
  <si>
    <t>66.4601</t>
  </si>
  <si>
    <t>81.8418</t>
  </si>
  <si>
    <t>pot29_sp8_CVU</t>
  </si>
  <si>
    <t>27/11/2024 14:12:35</t>
  </si>
  <si>
    <t>36326784.0000</t>
  </si>
  <si>
    <t>6128.0000</t>
  </si>
  <si>
    <t>5928.0000</t>
  </si>
  <si>
    <t>208 224 6336 6152  0</t>
  </si>
  <si>
    <t>209375.1413</t>
  </si>
  <si>
    <t>1341541.6391</t>
  </si>
  <si>
    <t>4214577.3585</t>
  </si>
  <si>
    <t>64.0736</t>
  </si>
  <si>
    <t>83.6736</t>
  </si>
  <si>
    <t>pot30_sp1_PJA</t>
  </si>
  <si>
    <t>27/11/2024 14:18:48</t>
  </si>
  <si>
    <t>12939264.0000</t>
  </si>
  <si>
    <t>3456.0000</t>
  </si>
  <si>
    <t>3744.0000</t>
  </si>
  <si>
    <t>400 152 3856 3896  0</t>
  </si>
  <si>
    <t>62157.1206</t>
  </si>
  <si>
    <t>383983.3765</t>
  </si>
  <si>
    <t>1206319.3548</t>
  </si>
  <si>
    <t>61.7762</t>
  </si>
  <si>
    <t>82.9467</t>
  </si>
  <si>
    <t>pot30_sp4_PJA_a</t>
  </si>
  <si>
    <t>27/11/2024 14:33:48</t>
  </si>
  <si>
    <t>68352000.0000</t>
  </si>
  <si>
    <t>8544.0000</t>
  </si>
  <si>
    <t>8000.0000</t>
  </si>
  <si>
    <t>80 112 8624 8112  0</t>
  </si>
  <si>
    <t>GreyThdAutom-166</t>
  </si>
  <si>
    <t>241599.4555</t>
  </si>
  <si>
    <t>6184823.7488</t>
  </si>
  <si>
    <t>19430196.8554</t>
  </si>
  <si>
    <t>255.9949</t>
  </si>
  <si>
    <t>359.2886</t>
  </si>
  <si>
    <t>pot30_sp4_PJA_b</t>
  </si>
  <si>
    <t>27/11/2024 14:39:09</t>
  </si>
  <si>
    <t>70112768.0000</t>
  </si>
  <si>
    <t>6752.0000</t>
  </si>
  <si>
    <t>10384.0000</t>
  </si>
  <si>
    <t>112 192 6864 10576  0</t>
  </si>
  <si>
    <t>GreyThdAutom-158</t>
  </si>
  <si>
    <t>214943.8181</t>
  </si>
  <si>
    <t>2194687.6756</t>
  </si>
  <si>
    <t>6894814.6796</t>
  </si>
  <si>
    <t>102.1052</t>
  </si>
  <si>
    <t>141.6464</t>
  </si>
  <si>
    <t>pot30_sp8_PJA_a</t>
  </si>
  <si>
    <t>27/11/2024 14:45:54</t>
  </si>
  <si>
    <t>56329728.0000</t>
  </si>
  <si>
    <t>10416.0000</t>
  </si>
  <si>
    <t>5408.0000</t>
  </si>
  <si>
    <t>144 192 10560 5600  0</t>
  </si>
  <si>
    <t>318146.0395</t>
  </si>
  <si>
    <t>3107405.9729</t>
  </si>
  <si>
    <t>9762203.7776</t>
  </si>
  <si>
    <t>97.6723</t>
  </si>
  <si>
    <t>128.3298</t>
  </si>
  <si>
    <t>pot30_sp8_PJA_b</t>
  </si>
  <si>
    <t>27/11/2024 14:51:02</t>
  </si>
  <si>
    <t>61507584.0000</t>
  </si>
  <si>
    <t>9088.0000</t>
  </si>
  <si>
    <t>6768.0000</t>
  </si>
  <si>
    <t>80 368 9168 7136  0</t>
  </si>
  <si>
    <t>GreyThdAutom-167</t>
  </si>
  <si>
    <t>132075.6485</t>
  </si>
  <si>
    <t>3046378.9682</t>
  </si>
  <si>
    <t>9570481.7878</t>
  </si>
  <si>
    <t>230.6541</t>
  </si>
  <si>
    <t>293.4722</t>
  </si>
  <si>
    <t>pot30_sp8_PJA_c</t>
  </si>
  <si>
    <t>27/11/2024 15:06:21</t>
  </si>
  <si>
    <t>61366272.0000</t>
  </si>
  <si>
    <t>8448.0000</t>
  </si>
  <si>
    <t>64 128 8512 7392  0</t>
  </si>
  <si>
    <t>GreyThdAutom-162</t>
  </si>
  <si>
    <t>211514.8751</t>
  </si>
  <si>
    <t>6474302.4899</t>
  </si>
  <si>
    <t>20339621.1420</t>
  </si>
  <si>
    <t>306.0921</t>
  </si>
  <si>
    <t>369.8636</t>
  </si>
  <si>
    <t>pot17_sp1_VVI</t>
  </si>
  <si>
    <t>27/11/2024 15:12:50</t>
  </si>
  <si>
    <t>13547520.0000</t>
  </si>
  <si>
    <t>3920.0000</t>
  </si>
  <si>
    <t>96 256 3552 4176  0</t>
  </si>
  <si>
    <t>45820.9122</t>
  </si>
  <si>
    <t>270627.4987</t>
  </si>
  <si>
    <t>850201.3620</t>
  </si>
  <si>
    <t>59.0620</t>
  </si>
  <si>
    <t>65.1544</t>
  </si>
  <si>
    <t>pot17_sp4_VVI</t>
  </si>
  <si>
    <t>27/11/2024 15:15:26</t>
  </si>
  <si>
    <t>15869952.0000</t>
  </si>
  <si>
    <t>4592.0000</t>
  </si>
  <si>
    <t>96 208 3552 4800  0</t>
  </si>
  <si>
    <t>84087.3023</t>
  </si>
  <si>
    <t>531189.3078</t>
  </si>
  <si>
    <t>1668780.4272</t>
  </si>
  <si>
    <t>63.1712</t>
  </si>
  <si>
    <t>80.3752</t>
  </si>
  <si>
    <t>pot17_sp8_VVI</t>
  </si>
  <si>
    <t>27/11/2024 15:18:59</t>
  </si>
  <si>
    <t>11741184.0000</t>
  </si>
  <si>
    <t>4368.0000</t>
  </si>
  <si>
    <t>2688.0000</t>
  </si>
  <si>
    <t>160 384 4528 3072  0</t>
  </si>
  <si>
    <t>GreyThdAutom-224</t>
  </si>
  <si>
    <t>62766.2969</t>
  </si>
  <si>
    <t>513839.0668</t>
  </si>
  <si>
    <t>1614273.0376</t>
  </si>
  <si>
    <t>81.8654</t>
  </si>
  <si>
    <t>95.7534</t>
  </si>
  <si>
    <t>pot20_sp1_KLA</t>
  </si>
  <si>
    <t>27/11/2024 15:24:30</t>
  </si>
  <si>
    <t>17904304.0000</t>
  </si>
  <si>
    <t>4048.0000</t>
  </si>
  <si>
    <t>4423.0000</t>
  </si>
  <si>
    <t>72 120 4120 4543  0</t>
  </si>
  <si>
    <t>70461.6929</t>
  </si>
  <si>
    <t>458495.1933</t>
  </si>
  <si>
    <t>1440405.1312</t>
  </si>
  <si>
    <t>65.0701</t>
  </si>
  <si>
    <t>65.4041</t>
  </si>
  <si>
    <t>pot20_sp4_KLA</t>
  </si>
  <si>
    <t>27/11/2024 15:28:16</t>
  </si>
  <si>
    <t>32768384.0000</t>
  </si>
  <si>
    <t>6512.0000</t>
  </si>
  <si>
    <t>5032.0000</t>
  </si>
  <si>
    <t>40 64 6552 5096  0</t>
  </si>
  <si>
    <t>97292.8075</t>
  </si>
  <si>
    <t>913379.5531</t>
  </si>
  <si>
    <t>2869466.4943</t>
  </si>
  <si>
    <t>93.8795</t>
  </si>
  <si>
    <t>128.3901</t>
  </si>
  <si>
    <t>pot20_sp8_KLA</t>
  </si>
  <si>
    <t>27/11/2024 15:32:19</t>
  </si>
  <si>
    <t>44844800.0000</t>
  </si>
  <si>
    <t>8008.0000</t>
  </si>
  <si>
    <t>5600.0000</t>
  </si>
  <si>
    <t>160 192 8168 5792  0</t>
  </si>
  <si>
    <t>240651.7338</t>
  </si>
  <si>
    <t>2355102.4818</t>
  </si>
  <si>
    <t>7398772.6562</t>
  </si>
  <si>
    <t>97.8635</t>
  </si>
  <si>
    <t>122.1378</t>
  </si>
  <si>
    <t>pot28_sp1_VVI</t>
  </si>
  <si>
    <t>27/11/2024 15:38:46</t>
  </si>
  <si>
    <t>13774080.0000</t>
  </si>
  <si>
    <t>3376.0000</t>
  </si>
  <si>
    <t>4080.0000</t>
  </si>
  <si>
    <t>120 216 3496 4296  0</t>
  </si>
  <si>
    <t>44092.7053</t>
  </si>
  <si>
    <t>242721.1715</t>
  </si>
  <si>
    <t>762531.0493</t>
  </si>
  <si>
    <t>55.0479</t>
  </si>
  <si>
    <t>55.7174</t>
  </si>
  <si>
    <t>pot28_sp4_VVI</t>
  </si>
  <si>
    <t>27/11/2024 15:40:20</t>
  </si>
  <si>
    <t>5541120.0000</t>
  </si>
  <si>
    <t>2960.0000</t>
  </si>
  <si>
    <t>1872.0000</t>
  </si>
  <si>
    <t>200 24 3160 1896  0</t>
  </si>
  <si>
    <t>39518.9039</t>
  </si>
  <si>
    <t>207423.3544</t>
  </si>
  <si>
    <t>651639.6864</t>
  </si>
  <si>
    <t>52.4871</t>
  </si>
  <si>
    <t>50.8718</t>
  </si>
  <si>
    <t>pot28_sp8_VVI</t>
  </si>
  <si>
    <t>27/11/2024 15:42:44</t>
  </si>
  <si>
    <t>21474752.0000</t>
  </si>
  <si>
    <t>3896.0000</t>
  </si>
  <si>
    <t>5512.0000</t>
  </si>
  <si>
    <t>424 352 4320 5864  0</t>
  </si>
  <si>
    <t>94199.6177</t>
  </si>
  <si>
    <t>553867.6026</t>
  </si>
  <si>
    <t>1740026.3916</t>
  </si>
  <si>
    <t>58.7972</t>
  </si>
  <si>
    <t>61.8826</t>
  </si>
  <si>
    <t>pot9_sp1_KLA</t>
  </si>
  <si>
    <t>27/11/2024 15:47:47</t>
  </si>
  <si>
    <t>9538368.0000</t>
  </si>
  <si>
    <t>2632.0000</t>
  </si>
  <si>
    <t>3624.0000</t>
  </si>
  <si>
    <t>600 304 3232 3928  0</t>
  </si>
  <si>
    <t>29397.0702</t>
  </si>
  <si>
    <t>175023.3626</t>
  </si>
  <si>
    <t>549852.1103</t>
  </si>
  <si>
    <t>59.5377</t>
  </si>
  <si>
    <t>58.8181</t>
  </si>
  <si>
    <t>pot9_sp4_KLA</t>
  </si>
  <si>
    <t>27/11/2024 15:50:34</t>
  </si>
  <si>
    <t>44486400.0000</t>
  </si>
  <si>
    <t>7944.0000</t>
  </si>
  <si>
    <t>872 488 8816 6088  0</t>
  </si>
  <si>
    <t>248519.1947</t>
  </si>
  <si>
    <t>2176317.9232</t>
  </si>
  <si>
    <t>6837104.4003</t>
  </si>
  <si>
    <t>87.5714</t>
  </si>
  <si>
    <t>113.2531</t>
  </si>
  <si>
    <t>pot9_sp8_KLA</t>
  </si>
  <si>
    <t>27/11/2024 16:33:09</t>
  </si>
  <si>
    <t>49275776.0000</t>
  </si>
  <si>
    <t>6952.0000</t>
  </si>
  <si>
    <t>7088.0000</t>
  </si>
  <si>
    <t>648 1016 7600 8104  0</t>
  </si>
  <si>
    <t>179856.3863</t>
  </si>
  <si>
    <t>1400602.2427</t>
  </si>
  <si>
    <t>4400121.7170</t>
  </si>
  <si>
    <t>77.8734</t>
  </si>
  <si>
    <t>115.6520</t>
  </si>
  <si>
    <t>pot11_sp1_GSH</t>
  </si>
  <si>
    <t>27/11/2024 16:40:40</t>
  </si>
  <si>
    <t>56791800.0000</t>
  </si>
  <si>
    <t>7020.0000</t>
  </si>
  <si>
    <t>8090.0000</t>
  </si>
  <si>
    <t>80 100 7100 8190  0</t>
  </si>
  <si>
    <t>GreyThdAutom-172</t>
  </si>
  <si>
    <t>236493.3971</t>
  </si>
  <si>
    <t>2552141.8776</t>
  </si>
  <si>
    <t>8017790.1745</t>
  </si>
  <si>
    <t>107.9160</t>
  </si>
  <si>
    <t>171.6456</t>
  </si>
  <si>
    <t>pot11_sp8_GSH</t>
  </si>
  <si>
    <t>27/11/2024 16:44:04</t>
  </si>
  <si>
    <t>31540300.0000</t>
  </si>
  <si>
    <t>5830.0000</t>
  </si>
  <si>
    <t>5410.0000</t>
  </si>
  <si>
    <t>60 340 5890 5750  0</t>
  </si>
  <si>
    <t>206201.0079</t>
  </si>
  <si>
    <t>1812602.7755</t>
  </si>
  <si>
    <t>5694459.5641</t>
  </si>
  <si>
    <t>87.9047</t>
  </si>
  <si>
    <t>105.2250</t>
  </si>
  <si>
    <t>pot11_sp4_GSH_a</t>
  </si>
  <si>
    <t>27/11/2024 17:00:09</t>
  </si>
  <si>
    <t>28262400.0000</t>
  </si>
  <si>
    <t>6400.0000</t>
  </si>
  <si>
    <t>4416.0000</t>
  </si>
  <si>
    <t>64 80 6464 4496  0</t>
  </si>
  <si>
    <t>GreyThdAutom-194</t>
  </si>
  <si>
    <t>203357.0897</t>
  </si>
  <si>
    <t>1865625.2940</t>
  </si>
  <si>
    <t>5861034.7188</t>
  </si>
  <si>
    <t>91.7413</t>
  </si>
  <si>
    <t>83.4162</t>
  </si>
  <si>
    <t>pot11_sp4_GSH_b</t>
  </si>
  <si>
    <t>27/11/2024 17:05:25</t>
  </si>
  <si>
    <t>56920320.0000</t>
  </si>
  <si>
    <t>11664.0000</t>
  </si>
  <si>
    <t>4880.0000</t>
  </si>
  <si>
    <t>128 368 11792 5248  0</t>
  </si>
  <si>
    <t>239931.6532</t>
  </si>
  <si>
    <t>2912208.5886</t>
  </si>
  <si>
    <t>9148973.1087</t>
  </si>
  <si>
    <t>121.3766</t>
  </si>
  <si>
    <t>147.3910</t>
  </si>
  <si>
    <t>pot11_sp4_GSH_c</t>
  </si>
  <si>
    <t>27/11/2024 17:10:52</t>
  </si>
  <si>
    <t>68943616.0000</t>
  </si>
  <si>
    <t>7792.0000</t>
  </si>
  <si>
    <t>8848.0000</t>
  </si>
  <si>
    <t>1312 784 9104 9632  0</t>
  </si>
  <si>
    <t>360748.8438</t>
  </si>
  <si>
    <t>6055563.5867</t>
  </si>
  <si>
    <t>19024114.0799</t>
  </si>
  <si>
    <t>167.8609</t>
  </si>
  <si>
    <t>211.6727</t>
  </si>
  <si>
    <t>pot19_sp1_PJA_a</t>
  </si>
  <si>
    <t>27/11/2024 17:22:51</t>
  </si>
  <si>
    <t>57715776.0000</t>
  </si>
  <si>
    <t>8264.0000</t>
  </si>
  <si>
    <t>80 1504 8344 8488  0</t>
  </si>
  <si>
    <t>GreyThdAutom-170</t>
  </si>
  <si>
    <t>200006.6290</t>
  </si>
  <si>
    <t>1942919.4345</t>
  </si>
  <si>
    <t>6103861.4227</t>
  </si>
  <si>
    <t>97.1428</t>
  </si>
  <si>
    <t>99.0863</t>
  </si>
  <si>
    <t>pot19_sp1_PJA_b</t>
  </si>
  <si>
    <t>27/11/2024 17:25:07</t>
  </si>
  <si>
    <t>45504000.0000</t>
  </si>
  <si>
    <t>11376.0000</t>
  </si>
  <si>
    <t>256 312 11632 4312  0</t>
  </si>
  <si>
    <t>187055.4613</t>
  </si>
  <si>
    <t>1966063.8555</t>
  </si>
  <si>
    <t>6176571.7657</t>
  </si>
  <si>
    <t>105.1059</t>
  </si>
  <si>
    <t>124.8380</t>
  </si>
  <si>
    <t>pot19_sp1_PJA_c</t>
  </si>
  <si>
    <t>27/11/2024 17:29:19</t>
  </si>
  <si>
    <t>31319360.0000</t>
  </si>
  <si>
    <t>8072.0000</t>
  </si>
  <si>
    <t>3880.0000</t>
  </si>
  <si>
    <t>208 256 8280 4136  0</t>
  </si>
  <si>
    <t>106490.6759</t>
  </si>
  <si>
    <t>1361229.0372</t>
  </si>
  <si>
    <t>4276427.1438</t>
  </si>
  <si>
    <t>127.8261</t>
  </si>
  <si>
    <t>147.8227</t>
  </si>
  <si>
    <t>pot19_sp1_PJA_d</t>
  </si>
  <si>
    <t>27/11/2024 17:37:45</t>
  </si>
  <si>
    <t>50396160.0000</t>
  </si>
  <si>
    <t>8160.0000</t>
  </si>
  <si>
    <t>6176.0000</t>
  </si>
  <si>
    <t>48 160 8208 6336  0</t>
  </si>
  <si>
    <t>GreyThdAutom-161</t>
  </si>
  <si>
    <t>55320.2366</t>
  </si>
  <si>
    <t>580834.6523</t>
  </si>
  <si>
    <t>1824745.8769</t>
  </si>
  <si>
    <t>104.9950</t>
  </si>
  <si>
    <t>107.7768</t>
  </si>
  <si>
    <t>pot19_sp1_PJA_e</t>
  </si>
  <si>
    <t>27/11/2024 17:50:32</t>
  </si>
  <si>
    <t>50064384.0000</t>
  </si>
  <si>
    <t>8256.0000</t>
  </si>
  <si>
    <t>6064.0000</t>
  </si>
  <si>
    <t>176 560 8432 6624  0</t>
  </si>
  <si>
    <t>203999.6198</t>
  </si>
  <si>
    <t>3874238.8543</t>
  </si>
  <si>
    <t>12171280.3247</t>
  </si>
  <si>
    <t>189.9140</t>
  </si>
  <si>
    <t>223.4450</t>
  </si>
  <si>
    <t>pot19_sp1_PJA_f</t>
  </si>
  <si>
    <t>27/11/2024 17:56:25</t>
  </si>
  <si>
    <t>31577088.0000</t>
  </si>
  <si>
    <t>3648.0000</t>
  </si>
  <si>
    <t>8656.0000</t>
  </si>
  <si>
    <t>96 176 3744 8832  0</t>
  </si>
  <si>
    <t>78232.5898</t>
  </si>
  <si>
    <t>529135.6785</t>
  </si>
  <si>
    <t>1662328.7606</t>
  </si>
  <si>
    <t>67.6362</t>
  </si>
  <si>
    <t>65.9633</t>
  </si>
  <si>
    <t>pot19_sp1_PJA_g</t>
  </si>
  <si>
    <t>27/11/2024 17:58:20</t>
  </si>
  <si>
    <t>35374080.0000</t>
  </si>
  <si>
    <t>9024.0000</t>
  </si>
  <si>
    <t>80 192 9104 4112  0</t>
  </si>
  <si>
    <t>101388.8116</t>
  </si>
  <si>
    <t>721590.0650</t>
  </si>
  <si>
    <t>2266942.0476</t>
  </si>
  <si>
    <t>71.1706</t>
  </si>
  <si>
    <t>69.0093</t>
  </si>
  <si>
    <t>pot19_sp1_PJA_h</t>
  </si>
  <si>
    <t>27/11/2024 18:01:11</t>
  </si>
  <si>
    <t>36206592.0000</t>
  </si>
  <si>
    <t>6816.0000</t>
  </si>
  <si>
    <t>5312.0000</t>
  </si>
  <si>
    <t>240 208 7056 5520  0</t>
  </si>
  <si>
    <t>205544.5266</t>
  </si>
  <si>
    <t>2772226.3837</t>
  </si>
  <si>
    <t>8709206.0422</t>
  </si>
  <si>
    <t>134.8723</t>
  </si>
  <si>
    <t>167.2162</t>
  </si>
  <si>
    <t>pot19_sp4_PJA</t>
  </si>
  <si>
    <t>27/11/2024 18:04:56</t>
  </si>
  <si>
    <t>14654976.0000</t>
  </si>
  <si>
    <t>4512.0000</t>
  </si>
  <si>
    <t>3248.0000</t>
  </si>
  <si>
    <t>176 400 4688 3648  0</t>
  </si>
  <si>
    <t>GreyThdAutom-175</t>
  </si>
  <si>
    <t>87282.9756</t>
  </si>
  <si>
    <t>549673.3341</t>
  </si>
  <si>
    <t>1726849.7086</t>
  </si>
  <si>
    <t>62.9760</t>
  </si>
  <si>
    <t>70.4271</t>
  </si>
  <si>
    <t>pot19_sp8_PJA</t>
  </si>
  <si>
    <t>27/11/2024 18:07:00</t>
  </si>
  <si>
    <t>13954560.0000</t>
  </si>
  <si>
    <t>3680.0000</t>
  </si>
  <si>
    <t>3792.0000</t>
  </si>
  <si>
    <t>96 208 3776 4000  0</t>
  </si>
  <si>
    <t>90737.5781</t>
  </si>
  <si>
    <t>1113958.3913</t>
  </si>
  <si>
    <t>3499603.4989</t>
  </si>
  <si>
    <t>122.7670</t>
  </si>
  <si>
    <t>154.9688</t>
  </si>
  <si>
    <t>pot22_sp1_GSH</t>
  </si>
  <si>
    <t>28/11/2024 09:44:05</t>
  </si>
  <si>
    <t>24995196.0000</t>
  </si>
  <si>
    <t>6978.0000</t>
  </si>
  <si>
    <t>3582.0000</t>
  </si>
  <si>
    <t>348 96 7326 3678  0</t>
  </si>
  <si>
    <t>207697.9255</t>
  </si>
  <si>
    <t>2232284.4445</t>
  </si>
  <si>
    <t>7012928.4124</t>
  </si>
  <si>
    <t>107.4775</t>
  </si>
  <si>
    <t>139.0490</t>
  </si>
  <si>
    <t>pot22_sp1_GSH_b</t>
  </si>
  <si>
    <t>28/11/2024 09:47:49</t>
  </si>
  <si>
    <t>60397568.0000</t>
  </si>
  <si>
    <t>9856.0000</t>
  </si>
  <si>
    <t>360 176 10216 6304  0</t>
  </si>
  <si>
    <t>285026.0899</t>
  </si>
  <si>
    <t>3196311.6014</t>
  </si>
  <si>
    <t>10041509.0470</t>
  </si>
  <si>
    <t>112.1410</t>
  </si>
  <si>
    <t>127.3501</t>
  </si>
  <si>
    <t>pot22_sp4_GSH_a</t>
  </si>
  <si>
    <t>28/11/2024 09:52:48</t>
  </si>
  <si>
    <t>70452224.0000</t>
  </si>
  <si>
    <t>10288.0000</t>
  </si>
  <si>
    <t>6848.0000</t>
  </si>
  <si>
    <t>112 232 10400 7080  0</t>
  </si>
  <si>
    <t>351814.3851</t>
  </si>
  <si>
    <t>4066074.7974</t>
  </si>
  <si>
    <t>12773950.7141</t>
  </si>
  <si>
    <t>115.5744</t>
  </si>
  <si>
    <t>135.1274</t>
  </si>
  <si>
    <t>pot22_sp4_GSH_b</t>
  </si>
  <si>
    <t>28/11/2024 09:55:09</t>
  </si>
  <si>
    <t>15076096.0000</t>
  </si>
  <si>
    <t>5264.0000</t>
  </si>
  <si>
    <t>2864.0000</t>
  </si>
  <si>
    <t>64 88 5328 2952  0</t>
  </si>
  <si>
    <t>GreyThdAutom-174</t>
  </si>
  <si>
    <t>97014.9776</t>
  </si>
  <si>
    <t>1840579.3252</t>
  </si>
  <si>
    <t>5782350.4871</t>
  </si>
  <si>
    <t>189.7212</t>
  </si>
  <si>
    <t>274.8303</t>
  </si>
  <si>
    <t>pot22_sp4_GSH_c</t>
  </si>
  <si>
    <t>28/11/2024 09:58:05</t>
  </si>
  <si>
    <t>36968832.0000</t>
  </si>
  <si>
    <t>8208.0000</t>
  </si>
  <si>
    <t>4504.0000</t>
  </si>
  <si>
    <t>48 96 8256 4600  0</t>
  </si>
  <si>
    <t>312806.7521</t>
  </si>
  <si>
    <t>3475849.7835</t>
  </si>
  <si>
    <t>10919704.1461</t>
  </si>
  <si>
    <t>111.1181</t>
  </si>
  <si>
    <t>127.8626</t>
  </si>
  <si>
    <t>pot22_sp8_GSH</t>
  </si>
  <si>
    <t>28/11/2024 10:01:23</t>
  </si>
  <si>
    <t>15034240.0000</t>
  </si>
  <si>
    <t>2704.0000</t>
  </si>
  <si>
    <t>5560.0000</t>
  </si>
  <si>
    <t>336 184 3040 5744  0</t>
  </si>
  <si>
    <t>37592.4265</t>
  </si>
  <si>
    <t>250768.1419</t>
  </si>
  <si>
    <t>787811.3526</t>
  </si>
  <si>
    <t>66.7071</t>
  </si>
  <si>
    <t>70.0821</t>
  </si>
  <si>
    <t>28/11/2024 10:05:12</t>
  </si>
  <si>
    <t>52899200.0000</t>
  </si>
  <si>
    <t>10840.0000</t>
  </si>
  <si>
    <t>176 168 11016 5048  0</t>
  </si>
  <si>
    <t>175346.2035</t>
  </si>
  <si>
    <t>1632255.2137</t>
  </si>
  <si>
    <t>5127880.9889</t>
  </si>
  <si>
    <t>93.0876</t>
  </si>
  <si>
    <t>133.2598</t>
  </si>
  <si>
    <t>pot8_sp1_PJA_b</t>
  </si>
  <si>
    <t>28/11/2024 10:08:13</t>
  </si>
  <si>
    <t>30758144.0000</t>
  </si>
  <si>
    <t>7016.0000</t>
  </si>
  <si>
    <t>4384.0000</t>
  </si>
  <si>
    <t>96 128 7112 4512  0</t>
  </si>
  <si>
    <t>274568.6464</t>
  </si>
  <si>
    <t>2604647.7241</t>
  </si>
  <si>
    <t>8182742.1562</t>
  </si>
  <si>
    <t>94.8633</t>
  </si>
  <si>
    <t>132.3095</t>
  </si>
  <si>
    <t>pot8_sp1_PJA_c</t>
  </si>
  <si>
    <t>28/11/2024 10:10:59</t>
  </si>
  <si>
    <t>35698176.0000</t>
  </si>
  <si>
    <t>8784.0000</t>
  </si>
  <si>
    <t>4064.0000</t>
  </si>
  <si>
    <t>56 128 8840 4192  0</t>
  </si>
  <si>
    <t>212915.5422</t>
  </si>
  <si>
    <t>2750146.6537</t>
  </si>
  <si>
    <t>8639840.5246</t>
  </si>
  <si>
    <t>129.1661</t>
  </si>
  <si>
    <t>171.7708</t>
  </si>
  <si>
    <t>pot8_sp4_PJA_a</t>
  </si>
  <si>
    <t>28/11/2024 10:16:05</t>
  </si>
  <si>
    <t>41766912.0000</t>
  </si>
  <si>
    <t>6592.0000</t>
  </si>
  <si>
    <t>6336.0000</t>
  </si>
  <si>
    <t>288 344 6880 6680  0</t>
  </si>
  <si>
    <t>229425.3764</t>
  </si>
  <si>
    <t>3474803.3837</t>
  </si>
  <si>
    <t>10916416.7844</t>
  </si>
  <si>
    <t>151.4568</t>
  </si>
  <si>
    <t>238.7966</t>
  </si>
  <si>
    <t>pot8_sp4_PJA_b</t>
  </si>
  <si>
    <t>28/11/2024 10:19:22</t>
  </si>
  <si>
    <t>47797376.0000</t>
  </si>
  <si>
    <t>6544.0000</t>
  </si>
  <si>
    <t>7304.0000</t>
  </si>
  <si>
    <t>112 160 6656 7464  0</t>
  </si>
  <si>
    <t>275783.2292</t>
  </si>
  <si>
    <t>3413450.7521</t>
  </si>
  <si>
    <t>10723671.8076</t>
  </si>
  <si>
    <t>123.7730</t>
  </si>
  <si>
    <t>163.8438</t>
  </si>
  <si>
    <t>pot8_sp1_PJA_a</t>
  </si>
  <si>
    <t>28/11/2024 10:23:24</t>
  </si>
  <si>
    <t>18298432.0000</t>
  </si>
  <si>
    <t>5704.0000</t>
  </si>
  <si>
    <t>3208.0000</t>
  </si>
  <si>
    <t>56 88 5760 3296  0</t>
  </si>
  <si>
    <t>155553.2844</t>
  </si>
  <si>
    <t>1791507.1007</t>
  </si>
  <si>
    <t>5628185.5471</t>
  </si>
  <si>
    <t>115.1700</t>
  </si>
  <si>
    <t>164.7422</t>
  </si>
  <si>
    <t>28/11/2024 10:26:55</t>
  </si>
  <si>
    <t>44663808.0000</t>
  </si>
  <si>
    <t>6944.0000</t>
  </si>
  <si>
    <t>280 192 7224 6624  0</t>
  </si>
  <si>
    <t>239369.4758</t>
  </si>
  <si>
    <t>2894964.7764</t>
  </si>
  <si>
    <t>9094800.0752</t>
  </si>
  <si>
    <t>120.9413</t>
  </si>
  <si>
    <t>163.1739</t>
  </si>
  <si>
    <t>28/11/2024 10:29:38</t>
  </si>
  <si>
    <t>39598592.0000</t>
  </si>
  <si>
    <t>7832.0000</t>
  </si>
  <si>
    <t>5056.0000</t>
  </si>
  <si>
    <t>96 152 7928 5208  0</t>
  </si>
  <si>
    <t>206159.7126</t>
  </si>
  <si>
    <t>1571475.3018</t>
  </si>
  <si>
    <t>4936935.2642</t>
  </si>
  <si>
    <t>76.2261</t>
  </si>
  <si>
    <t>90.9474</t>
  </si>
  <si>
    <t>comments</t>
  </si>
  <si>
    <t>from here on, data is correct. While scanning all 3 plants together, since the image is flipped upside-down, sp1 and sp8 got swapped… caution</t>
  </si>
  <si>
    <t>pot10_sp4_GMI</t>
  </si>
  <si>
    <t>pot8_sp8_PJA</t>
  </si>
  <si>
    <t>pot8_sp8_PJA_b</t>
  </si>
  <si>
    <t>pot8_sp8_PJA_c</t>
  </si>
  <si>
    <t>AvgDiamMeasured</t>
  </si>
  <si>
    <t>Length</t>
  </si>
  <si>
    <t>pot30_sp4_PJA</t>
  </si>
  <si>
    <t>pot30_sp8_PJA</t>
  </si>
  <si>
    <t>pot11_sp4_GSH</t>
  </si>
  <si>
    <t>pot19_sp1_PJA</t>
  </si>
  <si>
    <t>pot22_sp4_GSH</t>
  </si>
  <si>
    <t>pot8_sp1_PJA</t>
  </si>
  <si>
    <t>pot8_sp4_PJA</t>
  </si>
  <si>
    <t>pot_individual_species</t>
  </si>
  <si>
    <t>pot</t>
  </si>
  <si>
    <t>individual</t>
  </si>
  <si>
    <t>species</t>
  </si>
  <si>
    <t>sp1</t>
  </si>
  <si>
    <t>CVU</t>
  </si>
  <si>
    <t>sp4</t>
  </si>
  <si>
    <t>sp8</t>
  </si>
  <si>
    <t>VCO</t>
  </si>
  <si>
    <t>VMY</t>
  </si>
  <si>
    <t>GPR</t>
  </si>
  <si>
    <t>VAN</t>
  </si>
  <si>
    <t>VVI</t>
  </si>
  <si>
    <t>GSH</t>
  </si>
  <si>
    <t>KLA</t>
  </si>
  <si>
    <t>VMA</t>
  </si>
  <si>
    <t>GMI</t>
  </si>
  <si>
    <t>sp2</t>
  </si>
  <si>
    <t>PJA</t>
  </si>
  <si>
    <t>root_dry_mass</t>
  </si>
  <si>
    <t>not detected</t>
  </si>
  <si>
    <t>NA</t>
  </si>
  <si>
    <t>root was to light to be detected by the scale</t>
  </si>
  <si>
    <t>root was lost</t>
  </si>
  <si>
    <t>SRL</t>
  </si>
  <si>
    <t>branching_intensity_tips</t>
  </si>
  <si>
    <t>height_i_cm</t>
  </si>
  <si>
    <t>height_f_cm</t>
  </si>
  <si>
    <t>STR</t>
  </si>
  <si>
    <t>fungal_sp</t>
  </si>
  <si>
    <t>sp3</t>
  </si>
  <si>
    <t>sp5</t>
  </si>
  <si>
    <t>sp6</t>
  </si>
  <si>
    <t>sp7</t>
  </si>
  <si>
    <t>JPK132</t>
  </si>
  <si>
    <t>OMA</t>
  </si>
  <si>
    <t>RHE</t>
  </si>
  <si>
    <t>MGR</t>
  </si>
  <si>
    <t>MEV</t>
  </si>
  <si>
    <t>MEB</t>
  </si>
  <si>
    <t>RER</t>
  </si>
  <si>
    <t>aboveground_dry_mass</t>
  </si>
  <si>
    <t>0,0042</t>
  </si>
  <si>
    <t>0,0082</t>
  </si>
  <si>
    <t>0,0005</t>
  </si>
  <si>
    <t>0,0021</t>
  </si>
  <si>
    <t>0,0022</t>
  </si>
  <si>
    <t>0,0038</t>
  </si>
  <si>
    <t>1,5</t>
  </si>
  <si>
    <t>1,9</t>
  </si>
  <si>
    <t>3,5</t>
  </si>
  <si>
    <t>3,4</t>
  </si>
  <si>
    <t>1,2</t>
  </si>
  <si>
    <t>0,8</t>
  </si>
  <si>
    <t>1,8</t>
  </si>
  <si>
    <t>2,5</t>
  </si>
  <si>
    <t>1,7</t>
  </si>
  <si>
    <t>2,6</t>
  </si>
  <si>
    <t>0,4</t>
  </si>
  <si>
    <t>0,9</t>
  </si>
  <si>
    <t>0,7</t>
  </si>
  <si>
    <t>2,1</t>
  </si>
  <si>
    <t>2,0</t>
  </si>
  <si>
    <t>2,7</t>
  </si>
  <si>
    <t>2,2</t>
  </si>
  <si>
    <t>0,0033</t>
  </si>
  <si>
    <t>1,3</t>
  </si>
  <si>
    <t>0,0006</t>
  </si>
  <si>
    <t>0,0044</t>
  </si>
  <si>
    <t>1,1</t>
  </si>
  <si>
    <t>1,6</t>
  </si>
  <si>
    <t>0,0016</t>
  </si>
  <si>
    <t>0,005</t>
  </si>
  <si>
    <t>0,0014</t>
  </si>
  <si>
    <t>3,1</t>
  </si>
  <si>
    <t>3,2</t>
  </si>
  <si>
    <t>1,0</t>
  </si>
  <si>
    <t>0,001</t>
  </si>
  <si>
    <t>2,4</t>
  </si>
  <si>
    <t>0,0039</t>
  </si>
  <si>
    <t>0,0036</t>
  </si>
  <si>
    <t>4,7</t>
  </si>
  <si>
    <t>5,4</t>
  </si>
  <si>
    <t>0,0102</t>
  </si>
  <si>
    <t>5,7</t>
  </si>
  <si>
    <t>6,1</t>
  </si>
  <si>
    <t>0,0157</t>
  </si>
  <si>
    <t>4,6</t>
  </si>
  <si>
    <t>5,2</t>
  </si>
  <si>
    <t>0,0091</t>
  </si>
  <si>
    <t>5,5</t>
  </si>
  <si>
    <t>0,0126</t>
  </si>
  <si>
    <t>4,1</t>
  </si>
  <si>
    <t>0,0121</t>
  </si>
  <si>
    <t>2,3</t>
  </si>
  <si>
    <t>0,0266</t>
  </si>
  <si>
    <t>0,0172</t>
  </si>
  <si>
    <t>3,0</t>
  </si>
  <si>
    <t>0,0458</t>
  </si>
  <si>
    <t>0,0267</t>
  </si>
  <si>
    <t>1,4</t>
  </si>
  <si>
    <t>0,0045</t>
  </si>
  <si>
    <t>3,6</t>
  </si>
  <si>
    <t>3,7</t>
  </si>
  <si>
    <t>0,0439</t>
  </si>
  <si>
    <t>0,0085</t>
  </si>
  <si>
    <t>0,0125</t>
  </si>
  <si>
    <t>0,0139</t>
  </si>
  <si>
    <t>0,5</t>
  </si>
  <si>
    <t>0,3</t>
  </si>
  <si>
    <t>0,2</t>
  </si>
  <si>
    <t>0,6</t>
  </si>
  <si>
    <t>5,9</t>
  </si>
  <si>
    <t>6,9</t>
  </si>
  <si>
    <t>0,1023</t>
  </si>
  <si>
    <t>6,8</t>
  </si>
  <si>
    <t>7,3</t>
  </si>
  <si>
    <t>0,1006</t>
  </si>
  <si>
    <t>0,0112</t>
  </si>
  <si>
    <t>5,1</t>
  </si>
  <si>
    <t>0,0763</t>
  </si>
  <si>
    <t>0,0456</t>
  </si>
  <si>
    <t>2,8</t>
  </si>
  <si>
    <t>0,0035</t>
  </si>
  <si>
    <t>4,4</t>
  </si>
  <si>
    <t>0,0134</t>
  </si>
  <si>
    <t>0,0012</t>
  </si>
  <si>
    <t>0,0029</t>
  </si>
  <si>
    <t>0,0013</t>
  </si>
  <si>
    <t>2,9</t>
  </si>
  <si>
    <t>4,3</t>
  </si>
  <si>
    <t>0,0026</t>
  </si>
  <si>
    <t>0,0031</t>
  </si>
  <si>
    <t>0,011</t>
  </si>
  <si>
    <t>0,0075</t>
  </si>
  <si>
    <t>3,9</t>
  </si>
  <si>
    <t>0,0077</t>
  </si>
  <si>
    <t>0,0069</t>
  </si>
  <si>
    <t>0,0034</t>
  </si>
  <si>
    <t>0,0062</t>
  </si>
  <si>
    <t>0,0433</t>
  </si>
  <si>
    <t>0,0693</t>
  </si>
  <si>
    <t>0,0032</t>
  </si>
  <si>
    <t>0,0027</t>
  </si>
  <si>
    <t>0,0145</t>
  </si>
  <si>
    <t>0,0115</t>
  </si>
  <si>
    <t>0,0283</t>
  </si>
  <si>
    <t>3,8</t>
  </si>
  <si>
    <t>0,0177</t>
  </si>
  <si>
    <t>0,0207</t>
  </si>
  <si>
    <t>0,0088</t>
  </si>
  <si>
    <t>5,6</t>
  </si>
  <si>
    <t>6,3</t>
  </si>
  <si>
    <t>0,0418</t>
  </si>
  <si>
    <t>0,0008</t>
  </si>
  <si>
    <t>0,0009</t>
  </si>
  <si>
    <t>0,0015</t>
  </si>
  <si>
    <t>0,002</t>
  </si>
  <si>
    <t>4,8</t>
  </si>
  <si>
    <t>0,0176</t>
  </si>
  <si>
    <t>0,0105</t>
  </si>
  <si>
    <t>0,0087</t>
  </si>
  <si>
    <t>3,3</t>
  </si>
  <si>
    <t>0,0089</t>
  </si>
  <si>
    <t>0,0378</t>
  </si>
  <si>
    <t>0,0558</t>
  </si>
  <si>
    <t>0,0113</t>
  </si>
  <si>
    <t>0,0301</t>
  </si>
  <si>
    <t>0,0043</t>
  </si>
  <si>
    <t>0,0423</t>
  </si>
  <si>
    <t>0,1</t>
  </si>
  <si>
    <t>0,0004</t>
  </si>
  <si>
    <t>0,0058</t>
  </si>
  <si>
    <t>0,0048</t>
  </si>
  <si>
    <t>5,0</t>
  </si>
  <si>
    <t>5,3</t>
  </si>
  <si>
    <t>0,0273</t>
  </si>
  <si>
    <t>4,2</t>
  </si>
  <si>
    <t>0,0128</t>
  </si>
  <si>
    <t>0,0019</t>
  </si>
  <si>
    <t>0,0025</t>
  </si>
  <si>
    <t>0,006</t>
  </si>
  <si>
    <t>0,0051</t>
  </si>
  <si>
    <t>0,0064</t>
  </si>
  <si>
    <t>0,0109</t>
  </si>
  <si>
    <t>0,0072</t>
  </si>
  <si>
    <t>0,0503</t>
  </si>
  <si>
    <t>0,0985</t>
  </si>
  <si>
    <t>0,0656</t>
  </si>
  <si>
    <t>0,0028</t>
  </si>
  <si>
    <t>0,0202</t>
  </si>
  <si>
    <t>0,0285</t>
  </si>
  <si>
    <t>0,0365</t>
  </si>
  <si>
    <t>0,0857</t>
  </si>
  <si>
    <t>0,0124</t>
  </si>
  <si>
    <t>0,0111</t>
  </si>
  <si>
    <t>0,0076</t>
  </si>
  <si>
    <t>0,0007</t>
  </si>
  <si>
    <t>0,0059</t>
  </si>
  <si>
    <t>0,0046</t>
  </si>
  <si>
    <t>0,0017</t>
  </si>
  <si>
    <t>0,0099</t>
  </si>
  <si>
    <t>0,1122</t>
  </si>
  <si>
    <t>0,0227</t>
  </si>
  <si>
    <t>0,003</t>
  </si>
  <si>
    <t>0,0061</t>
  </si>
  <si>
    <t>0,0338</t>
  </si>
  <si>
    <t>0,0175</t>
  </si>
  <si>
    <t>0,0854</t>
  </si>
  <si>
    <t>0,1238</t>
  </si>
  <si>
    <t>0,004</t>
  </si>
  <si>
    <t>0,0053</t>
  </si>
  <si>
    <t>0,0086</t>
  </si>
  <si>
    <t>0,0784</t>
  </si>
  <si>
    <t>0,132</t>
  </si>
  <si>
    <t>0,0305</t>
  </si>
  <si>
    <t>0,0247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</si>
</sst>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rial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5" borderId="1" xfId="0" applyFont="1" applyFill="1" applyBorder="1"/>
    <xf numFmtId="0" fontId="2" fillId="6" borderId="1" xfId="0" applyFont="1" applyFill="1" applyBorder="1"/>
    <xf numFmtId="0" fontId="3" fillId="0" borderId="0" xfId="0" applyFont="1"/>
    <xf numFmtId="164" fontId="2" fillId="6" borderId="1" xfId="0" applyNumberFormat="1" applyFont="1" applyFill="1" applyBorder="1"/>
    <xf numFmtId="0" fontId="4" fillId="0" borderId="0" xfId="0" applyFont="1"/>
    <xf numFmtId="0" fontId="5" fillId="0" borderId="0" xfId="0" applyFont="1" applyFill="1"/>
  </cellXfs>
  <cellStyles count="1">
    <cellStyle name="Normale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C360C85-5A36-AB4E-8E05-7040C9635B95}" autoFormatId="16" applyNumberFormats="0" applyBorderFormats="0" applyFontFormats="0" applyPatternFormats="0" applyAlignmentFormats="0" applyWidthHeightFormats="0">
  <queryTableRefresh nextId="75">
    <queryTableFields count="16">
      <queryTableField id="1" name="RHIZO 2025a" tableColumnId="1"/>
      <queryTableField id="2" name="Operator" tableColumnId="2"/>
      <queryTableField id="3" name="Analysis Date Time" tableColumnId="3"/>
      <queryTableField id="6" name="AnalysedRegionArea(px2)" tableColumnId="6"/>
      <queryTableField id="7" name="AnalysedRegionWidth(px)" tableColumnId="7"/>
      <queryTableField id="8" name="AnalysedRegionHeight(px)" tableColumnId="8"/>
      <queryTableField id="9" name="Left Top Right Bottom  NExclusions" tableColumnId="9"/>
      <queryTableField id="12" name="PxClassif" tableColumnId="12"/>
      <queryTableField id="16" name="Length(px)" tableColumnId="16"/>
      <queryTableField id="18" name="ProjArea(px2)" tableColumnId="18"/>
      <queryTableField id="20" name="SurfArea(px2)" tableColumnId="20"/>
      <queryTableField id="22" name="AvgDiamEstimated(px/10)" tableColumnId="22"/>
      <queryTableField id="23" name="AvgDiamMeasured(px/10)" tableColumnId="23"/>
      <queryTableField id="29" name="Tips" tableColumnId="29"/>
      <queryTableField id="30" name="Forks" tableColumnId="30"/>
      <queryTableField id="31" name="Crossings" tableColumnId="31"/>
    </queryTableFields>
    <queryTableDeletedFields count="58">
      <deletedField name="2.0000000&lt;.L.&lt;=2.5000000"/>
      <deletedField name="2.5000000&lt;.L.&lt;=3.0000000"/>
      <deletedField name="3.0000000&lt;.L.&lt;=3.5000000"/>
      <deletedField name="3.5000000&lt;.L.&lt;=4.0000000"/>
      <deletedField name="4.0000000&lt;.L.&lt;=4.5000000"/>
      <deletedField name=".L.&gt;4.5000000"/>
      <deletedField name="_1"/>
      <deletedField name="LeafArea"/>
      <deletedField name="Column1"/>
      <deletedField name="NAxis"/>
      <deletedField name="Main NAxis"/>
      <deletedField name="Main TotLength"/>
      <deletedField name="Lateral NAxis"/>
      <deletedField name="Lateral TotLength"/>
      <deletedField name="Tertiary NAxis"/>
      <deletedField name="Tertiary TotLength"/>
      <deletedField name="NSeedlings/Seedling#"/>
      <deletedField name="NumberOfClasses"/>
      <deletedField name="ClassBoundaries"/>
      <deletedField name="LenTotHistoClasses"/>
      <deletedField name="0&lt;.L.&lt;=0.5000000"/>
      <deletedField name="0.5000000&lt;.L.&lt;=1.0000000"/>
      <deletedField name="1.0000000&lt;.L.&lt;=1.5000000"/>
      <deletedField name="1.5000000&lt;.L.&lt;=2.0000000"/>
      <deletedField name="NofLinks"/>
      <deletedField name="NLinksIL"/>
      <deletedField name="NLinksEE"/>
      <deletedField name="NLinksEEL"/>
      <deletedField name="NLinksEI"/>
      <deletedField name="NLinksII"/>
      <deletedField name="LengthLinksIL"/>
      <deletedField name="LengthLinksEE"/>
      <deletedField name="LengthLinksEEL"/>
      <deletedField name="LengthLinksEI"/>
      <deletedField name="LengthLinksII"/>
      <deletedField name="Altitude"/>
      <deletedField name="ExternalPathLength"/>
      <deletedField name="LinkAvgLength(px)"/>
      <deletedField name="LinkAvgProjArea(px2)"/>
      <deletedField name="LinkAvgSurfArea(px2)"/>
      <deletedField name="LinkAvgDiam(px/10)"/>
      <deletedField name="LinkAvgBrAngle(deg)"/>
      <deletedField name="NofNodules"/>
      <deletedField name="FractalDeviation"/>
      <deletedField name="FractalDimension"/>
      <deletedField name="ProjAreaTen(px2)/RatioLeafToRootArea"/>
      <deletedField name="LengthTen(px)"/>
      <deletedField name="SurfAreaTen(px2) AvgDiamTen(px/10) LenPerVolTen(px/m3)"/>
      <deletedField name="Fractal PxMin PxMax"/>
      <deletedField name="Filters"/>
      <deletedField name="DevOrder Criteria"/>
      <deletedField name="ImageAcqDeviceAndSoftwareInfo DateTimeModified"/>
      <deletedField name="ImageFileName"/>
      <deletedField name="SoilVol(m3)"/>
      <deletedField name="LenPerVol(px/m3)"/>
      <deletedField name="RootVolumeMeasured(px3)"/>
      <deletedField name="RootVolumeEstimated(px3)"/>
      <deletedField name="ImgType CalibMeth TPU Units PxSizeH PxSizeV [CalFile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A09BA-8602-6A48-8C42-63A01F6F2F7B}" name="rootdata_liapeter" displayName="rootdata_liapeter" ref="A1:P124" tableType="queryTable" totalsRowShown="0">
  <autoFilter ref="A1:P124" xr:uid="{99CA09BA-8602-6A48-8C42-63A01F6F2F7B}"/>
  <tableColumns count="16">
    <tableColumn id="1" xr3:uid="{86595CD3-37F2-8D41-A34B-EC98EFA4272F}" uniqueName="1" name="RHIZO 2025a" queryTableFieldId="1" dataDxfId="12"/>
    <tableColumn id="2" xr3:uid="{4B867318-3022-5647-B6BC-8E6C7FD4103A}" uniqueName="2" name="Operator" queryTableFieldId="2" dataDxfId="11"/>
    <tableColumn id="3" xr3:uid="{154F8A13-4032-324F-9755-F5B7A74FA257}" uniqueName="3" name="Analysis Date Time" queryTableFieldId="3" dataDxfId="10"/>
    <tableColumn id="6" xr3:uid="{6EC093B1-6086-F549-8003-1F592BC5757C}" uniqueName="6" name="AnalysedRegionArea(px2)" queryTableFieldId="6" dataDxfId="9"/>
    <tableColumn id="7" xr3:uid="{952489E6-E796-5144-81C5-5BBEF3ED0CC8}" uniqueName="7" name="AnalysedRegionWidth(px)" queryTableFieldId="7" dataDxfId="8"/>
    <tableColumn id="8" xr3:uid="{FE8B50C8-E0AF-D74D-B6A0-C89651FF81EC}" uniqueName="8" name="AnalysedRegionHeight(px)" queryTableFieldId="8" dataDxfId="7"/>
    <tableColumn id="9" xr3:uid="{977088A9-DEFD-C04B-A335-DEA177F23468}" uniqueName="9" name="Left Top Right Bottom  NExclusions" queryTableFieldId="9" dataDxfId="6"/>
    <tableColumn id="12" xr3:uid="{F36CB66C-D9EC-EC44-9EC9-F72624AC8BB2}" uniqueName="12" name="PxClassif" queryTableFieldId="12" dataDxfId="5"/>
    <tableColumn id="16" xr3:uid="{DEBB0A05-D431-474B-9627-D18CDDA93FF1}" uniqueName="16" name="Length(px)" queryTableFieldId="16" dataDxfId="4"/>
    <tableColumn id="18" xr3:uid="{EE141F64-4221-9146-9E80-CE286719A287}" uniqueName="18" name="ProjArea(px2)" queryTableFieldId="18" dataDxfId="3"/>
    <tableColumn id="20" xr3:uid="{B636ACBF-C089-6E4C-930E-BF4E3CEC7050}" uniqueName="20" name="SurfArea(px2)" queryTableFieldId="20" dataDxfId="2"/>
    <tableColumn id="22" xr3:uid="{73F602A8-743E-E546-9D04-218ABDDA0E54}" uniqueName="22" name="AvgDiamEstimated(px/10)" queryTableFieldId="22" dataDxfId="1"/>
    <tableColumn id="23" xr3:uid="{5D3FEC98-4DA5-F443-B602-0C052B3EE6C1}" uniqueName="23" name="AvgDiamMeasured(px/10)" queryTableFieldId="23" dataDxfId="0"/>
    <tableColumn id="29" xr3:uid="{D92F9A62-A2B2-D548-951D-518425F0A3E9}" uniqueName="29" name="Tips" queryTableFieldId="29"/>
    <tableColumn id="30" xr3:uid="{385B2619-5D2B-8F49-8AD0-AA324D8E463A}" uniqueName="30" name="Forks" queryTableFieldId="30"/>
    <tableColumn id="31" xr3:uid="{548AE533-23CA-4F48-8100-9DCDE8595054}" uniqueName="31" name="Crossing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D9E-2F39-154E-823B-945F95D2C543}">
  <dimension ref="A1:Q266"/>
  <sheetViews>
    <sheetView tabSelected="1" zoomScale="50" zoomScaleNormal="60" workbookViewId="0">
      <selection activeCell="S17" sqref="S17"/>
    </sheetView>
  </sheetViews>
  <sheetFormatPr baseColWidth="10" defaultRowHeight="16" x14ac:dyDescent="0.2"/>
  <cols>
    <col min="1" max="2" width="15.83203125" bestFit="1" customWidth="1"/>
    <col min="3" max="3" width="15.83203125" customWidth="1"/>
    <col min="5" max="5" width="12.5" bestFit="1" customWidth="1"/>
    <col min="6" max="6" width="12.1640625" customWidth="1"/>
    <col min="7" max="7" width="7" bestFit="1" customWidth="1"/>
    <col min="8" max="8" width="8.33203125" bestFit="1" customWidth="1"/>
    <col min="9" max="9" width="12.1640625" bestFit="1" customWidth="1"/>
    <col min="10" max="11" width="12.1640625" customWidth="1"/>
  </cols>
  <sheetData>
    <row r="1" spans="1:17" x14ac:dyDescent="0.2">
      <c r="A1" t="s">
        <v>1387</v>
      </c>
      <c r="B1" t="s">
        <v>1388</v>
      </c>
      <c r="C1" t="s">
        <v>1389</v>
      </c>
      <c r="D1" t="s">
        <v>1390</v>
      </c>
      <c r="E1" t="s">
        <v>1379</v>
      </c>
      <c r="F1" t="s">
        <v>1378</v>
      </c>
      <c r="G1" t="s">
        <v>13</v>
      </c>
      <c r="H1" t="s">
        <v>14</v>
      </c>
      <c r="I1" t="s">
        <v>15</v>
      </c>
      <c r="J1" t="s">
        <v>1413</v>
      </c>
      <c r="K1" t="s">
        <v>1414</v>
      </c>
      <c r="L1" t="s">
        <v>1406</v>
      </c>
      <c r="M1" t="s">
        <v>1411</v>
      </c>
      <c r="N1" t="s">
        <v>1412</v>
      </c>
      <c r="O1" t="s">
        <v>1416</v>
      </c>
      <c r="P1" t="s">
        <v>1428</v>
      </c>
    </row>
    <row r="2" spans="1:17" x14ac:dyDescent="0.2">
      <c r="A2" t="s">
        <v>350</v>
      </c>
      <c r="B2">
        <v>1</v>
      </c>
      <c r="C2" t="s">
        <v>1391</v>
      </c>
      <c r="D2" t="s">
        <v>1398</v>
      </c>
      <c r="E2">
        <v>198752.96679999999</v>
      </c>
      <c r="F2">
        <v>78.718999999999994</v>
      </c>
      <c r="G2">
        <v>3239</v>
      </c>
      <c r="H2">
        <v>9352</v>
      </c>
      <c r="I2">
        <v>1456</v>
      </c>
      <c r="J2">
        <v>2.2999999999999998</v>
      </c>
      <c r="K2">
        <v>2.9</v>
      </c>
      <c r="L2">
        <v>7.7000000000000002E-3</v>
      </c>
      <c r="M2">
        <f>E2/L2</f>
        <v>25812073.610389609</v>
      </c>
      <c r="N2">
        <f>G2/E2</f>
        <v>1.6296612081566172E-2</v>
      </c>
      <c r="O2" t="s">
        <v>1415</v>
      </c>
      <c r="P2" s="8" t="s">
        <v>1429</v>
      </c>
    </row>
    <row r="3" spans="1:17" x14ac:dyDescent="0.2">
      <c r="B3" s="8">
        <v>1</v>
      </c>
      <c r="C3" s="8" t="s">
        <v>1404</v>
      </c>
      <c r="D3" s="8" t="s">
        <v>1398</v>
      </c>
      <c r="E3" s="10"/>
      <c r="F3" s="10"/>
      <c r="G3" s="10"/>
      <c r="H3" s="10"/>
      <c r="I3" s="10"/>
      <c r="J3" s="8" t="s">
        <v>1435</v>
      </c>
      <c r="K3" s="8" t="s">
        <v>1436</v>
      </c>
      <c r="L3" s="10"/>
      <c r="M3" s="10"/>
      <c r="N3" s="10"/>
      <c r="O3" t="s">
        <v>1415</v>
      </c>
      <c r="P3" s="10"/>
    </row>
    <row r="4" spans="1:17" x14ac:dyDescent="0.2">
      <c r="B4" s="8">
        <v>1</v>
      </c>
      <c r="C4" s="8" t="s">
        <v>1417</v>
      </c>
      <c r="D4" s="8" t="s">
        <v>1398</v>
      </c>
      <c r="E4" s="10"/>
      <c r="F4" s="10"/>
      <c r="G4" s="10"/>
      <c r="H4" s="10"/>
      <c r="I4" s="10"/>
      <c r="J4" s="8" t="s">
        <v>1437</v>
      </c>
      <c r="K4" s="8" t="s">
        <v>1438</v>
      </c>
      <c r="L4" s="10"/>
      <c r="M4" s="10"/>
      <c r="N4" s="10"/>
      <c r="O4" t="s">
        <v>1415</v>
      </c>
      <c r="P4" s="10"/>
    </row>
    <row r="5" spans="1:17" x14ac:dyDescent="0.2">
      <c r="A5" t="s">
        <v>362</v>
      </c>
      <c r="B5">
        <v>1</v>
      </c>
      <c r="C5" t="s">
        <v>1393</v>
      </c>
      <c r="D5" t="s">
        <v>1398</v>
      </c>
      <c r="E5">
        <v>483807.19510000001</v>
      </c>
      <c r="F5">
        <v>80.831800000000001</v>
      </c>
      <c r="G5">
        <v>9117</v>
      </c>
      <c r="H5">
        <v>28259</v>
      </c>
      <c r="I5">
        <v>5238</v>
      </c>
      <c r="J5">
        <v>2.6</v>
      </c>
      <c r="K5">
        <v>3.1</v>
      </c>
      <c r="L5">
        <v>1.32E-2</v>
      </c>
      <c r="M5">
        <f>E5/L5</f>
        <v>36652060.234848484</v>
      </c>
      <c r="N5">
        <f>G5/E5</f>
        <v>1.8844283616153274E-2</v>
      </c>
      <c r="O5" t="s">
        <v>1415</v>
      </c>
      <c r="P5" s="8" t="s">
        <v>1430</v>
      </c>
    </row>
    <row r="6" spans="1:17" x14ac:dyDescent="0.2">
      <c r="B6" s="8">
        <v>1</v>
      </c>
      <c r="C6" s="8" t="s">
        <v>1418</v>
      </c>
      <c r="D6" s="8" t="s">
        <v>1398</v>
      </c>
      <c r="E6" s="10"/>
      <c r="F6" s="10"/>
      <c r="G6" s="10"/>
      <c r="H6" s="10"/>
      <c r="I6" s="10"/>
      <c r="J6" s="8" t="s">
        <v>1439</v>
      </c>
      <c r="K6" s="8" t="s">
        <v>1440</v>
      </c>
      <c r="L6" s="10"/>
      <c r="M6" s="10"/>
      <c r="N6" s="10"/>
      <c r="O6" t="s">
        <v>1415</v>
      </c>
      <c r="P6" s="10"/>
    </row>
    <row r="7" spans="1:17" x14ac:dyDescent="0.2">
      <c r="B7" s="8">
        <v>1</v>
      </c>
      <c r="C7" s="8" t="s">
        <v>1419</v>
      </c>
      <c r="D7" s="8" t="s">
        <v>1398</v>
      </c>
      <c r="E7" s="10"/>
      <c r="F7" s="10"/>
      <c r="G7" s="10"/>
      <c r="H7" s="10"/>
      <c r="I7" s="10"/>
      <c r="J7" s="8" t="s">
        <v>1441</v>
      </c>
      <c r="K7" s="8" t="s">
        <v>1442</v>
      </c>
      <c r="L7" s="10"/>
      <c r="M7" s="10"/>
      <c r="N7" s="10"/>
      <c r="O7" t="s">
        <v>1415</v>
      </c>
      <c r="P7" s="10"/>
    </row>
    <row r="8" spans="1:17" x14ac:dyDescent="0.2">
      <c r="B8" s="8">
        <v>1</v>
      </c>
      <c r="C8" s="8" t="s">
        <v>1420</v>
      </c>
      <c r="D8" s="8" t="s">
        <v>1398</v>
      </c>
      <c r="E8" s="10"/>
      <c r="F8" s="10"/>
      <c r="G8" s="10"/>
      <c r="H8" s="10"/>
      <c r="I8" s="10"/>
      <c r="J8" s="8" t="s">
        <v>1443</v>
      </c>
      <c r="K8" s="8" t="s">
        <v>1444</v>
      </c>
      <c r="L8" s="10"/>
      <c r="M8" s="10"/>
      <c r="N8" s="10"/>
      <c r="O8" t="s">
        <v>1415</v>
      </c>
      <c r="P8" s="10"/>
    </row>
    <row r="9" spans="1:17" x14ac:dyDescent="0.2">
      <c r="A9" t="s">
        <v>373</v>
      </c>
      <c r="B9">
        <v>1</v>
      </c>
      <c r="C9" t="s">
        <v>1394</v>
      </c>
      <c r="D9" t="s">
        <v>1398</v>
      </c>
      <c r="E9">
        <v>8610.0252</v>
      </c>
      <c r="F9">
        <v>61.618400000000001</v>
      </c>
      <c r="G9">
        <v>169</v>
      </c>
      <c r="H9">
        <v>391</v>
      </c>
      <c r="I9">
        <v>47</v>
      </c>
      <c r="J9">
        <v>0.9</v>
      </c>
      <c r="K9">
        <v>1.1000000000000001</v>
      </c>
      <c r="L9" s="5" t="s">
        <v>1407</v>
      </c>
      <c r="M9" s="5" t="e">
        <f>E9/L9</f>
        <v>#VALUE!</v>
      </c>
      <c r="N9">
        <f>G9/E9</f>
        <v>1.962828169190492E-2</v>
      </c>
      <c r="O9" t="s">
        <v>1415</v>
      </c>
      <c r="P9" s="8" t="s">
        <v>1431</v>
      </c>
      <c r="Q9" s="10"/>
    </row>
    <row r="10" spans="1:17" x14ac:dyDescent="0.2">
      <c r="A10" t="s">
        <v>284</v>
      </c>
      <c r="B10">
        <v>2</v>
      </c>
      <c r="C10" t="s">
        <v>1391</v>
      </c>
      <c r="D10" t="s">
        <v>1397</v>
      </c>
      <c r="E10">
        <v>60839.5095</v>
      </c>
      <c r="F10">
        <v>78.035600000000002</v>
      </c>
      <c r="G10">
        <v>1944</v>
      </c>
      <c r="H10">
        <v>2392</v>
      </c>
      <c r="I10">
        <v>311</v>
      </c>
      <c r="J10">
        <v>1.4</v>
      </c>
      <c r="K10">
        <v>2.2000000000000002</v>
      </c>
      <c r="L10">
        <v>1.1999999999999999E-3</v>
      </c>
      <c r="M10">
        <f>E10/L10</f>
        <v>50699591.250000007</v>
      </c>
      <c r="N10">
        <f>G10/E10</f>
        <v>3.1952920330496751E-2</v>
      </c>
      <c r="O10" t="s">
        <v>1415</v>
      </c>
      <c r="P10" s="8" t="s">
        <v>1432</v>
      </c>
      <c r="Q10" s="10"/>
    </row>
    <row r="11" spans="1:17" x14ac:dyDescent="0.2">
      <c r="B11" s="8">
        <v>2</v>
      </c>
      <c r="C11" s="8" t="s">
        <v>1404</v>
      </c>
      <c r="D11" s="8" t="s">
        <v>1397</v>
      </c>
      <c r="E11" s="10"/>
      <c r="F11" s="10"/>
      <c r="G11" s="10"/>
      <c r="H11" s="10"/>
      <c r="I11" s="10"/>
      <c r="J11" s="8" t="s">
        <v>1439</v>
      </c>
      <c r="K11" s="8" t="s">
        <v>1436</v>
      </c>
      <c r="L11" s="10"/>
      <c r="M11" s="10"/>
      <c r="N11" s="10"/>
      <c r="O11" t="s">
        <v>1415</v>
      </c>
      <c r="P11" s="10"/>
    </row>
    <row r="12" spans="1:17" x14ac:dyDescent="0.2">
      <c r="B12" s="8">
        <v>2</v>
      </c>
      <c r="C12" s="8" t="s">
        <v>1417</v>
      </c>
      <c r="D12" s="8" t="s">
        <v>1397</v>
      </c>
      <c r="E12" s="10"/>
      <c r="F12" s="10"/>
      <c r="G12" s="10"/>
      <c r="H12" s="10"/>
      <c r="I12" s="10"/>
      <c r="J12" s="8" t="s">
        <v>1445</v>
      </c>
      <c r="K12" s="8" t="s">
        <v>1446</v>
      </c>
      <c r="L12" s="10"/>
      <c r="M12" s="10"/>
      <c r="N12" s="10"/>
      <c r="O12" t="s">
        <v>1415</v>
      </c>
      <c r="P12" s="10"/>
      <c r="Q12" s="10"/>
    </row>
    <row r="13" spans="1:17" x14ac:dyDescent="0.2">
      <c r="A13" t="s">
        <v>295</v>
      </c>
      <c r="B13">
        <v>2</v>
      </c>
      <c r="C13" t="s">
        <v>1393</v>
      </c>
      <c r="D13" t="s">
        <v>1397</v>
      </c>
      <c r="E13">
        <v>54555.01</v>
      </c>
      <c r="F13">
        <v>89.802599999999998</v>
      </c>
      <c r="G13">
        <v>1629</v>
      </c>
      <c r="H13">
        <v>2744</v>
      </c>
      <c r="I13">
        <v>496</v>
      </c>
      <c r="J13">
        <v>0.7</v>
      </c>
      <c r="K13">
        <v>2.1</v>
      </c>
      <c r="L13">
        <v>1.5E-3</v>
      </c>
      <c r="M13">
        <f>E13/L13</f>
        <v>36370006.666666664</v>
      </c>
      <c r="N13">
        <f>G13/E13</f>
        <v>2.9859769066122432E-2</v>
      </c>
      <c r="O13" t="s">
        <v>1415</v>
      </c>
      <c r="P13" s="8" t="s">
        <v>1433</v>
      </c>
      <c r="Q13" s="10"/>
    </row>
    <row r="14" spans="1:17" x14ac:dyDescent="0.2">
      <c r="B14" s="8">
        <v>2</v>
      </c>
      <c r="C14" s="8" t="s">
        <v>1418</v>
      </c>
      <c r="D14" s="8" t="s">
        <v>1397</v>
      </c>
      <c r="E14" s="10"/>
      <c r="F14" s="10"/>
      <c r="G14" s="10"/>
      <c r="H14" s="10"/>
      <c r="I14" s="10"/>
      <c r="J14" s="8" t="s">
        <v>1447</v>
      </c>
      <c r="K14" s="8" t="s">
        <v>1448</v>
      </c>
      <c r="L14" s="10"/>
      <c r="M14" s="10"/>
      <c r="N14" s="10"/>
      <c r="O14" t="s">
        <v>1415</v>
      </c>
      <c r="P14" s="10"/>
      <c r="Q14" s="10"/>
    </row>
    <row r="15" spans="1:17" x14ac:dyDescent="0.2">
      <c r="B15" s="8">
        <v>2</v>
      </c>
      <c r="C15" s="8" t="s">
        <v>1419</v>
      </c>
      <c r="D15" s="8" t="s">
        <v>1397</v>
      </c>
      <c r="E15" s="10"/>
      <c r="F15" s="10"/>
      <c r="G15" s="10"/>
      <c r="H15" s="10"/>
      <c r="I15" s="10"/>
      <c r="J15" s="8" t="s">
        <v>1449</v>
      </c>
      <c r="K15" s="8" t="s">
        <v>1450</v>
      </c>
      <c r="L15" s="10"/>
      <c r="M15" s="10"/>
      <c r="N15" s="10"/>
      <c r="O15" t="s">
        <v>1415</v>
      </c>
      <c r="P15" s="10"/>
    </row>
    <row r="16" spans="1:17" x14ac:dyDescent="0.2">
      <c r="B16" s="8">
        <v>2</v>
      </c>
      <c r="C16" s="8" t="s">
        <v>1420</v>
      </c>
      <c r="D16" s="8" t="s">
        <v>1397</v>
      </c>
      <c r="E16" s="10"/>
      <c r="F16" s="10"/>
      <c r="G16" s="10"/>
      <c r="H16" s="10"/>
      <c r="I16" s="10"/>
      <c r="J16" s="8" t="s">
        <v>1451</v>
      </c>
      <c r="K16" s="8" t="s">
        <v>1444</v>
      </c>
      <c r="L16" s="10"/>
      <c r="M16" s="10"/>
      <c r="N16" s="10"/>
      <c r="O16" t="s">
        <v>1415</v>
      </c>
      <c r="P16" s="10"/>
    </row>
    <row r="17" spans="1:17" x14ac:dyDescent="0.2">
      <c r="A17" t="s">
        <v>305</v>
      </c>
      <c r="B17">
        <v>2</v>
      </c>
      <c r="C17" t="s">
        <v>1394</v>
      </c>
      <c r="D17" t="s">
        <v>1397</v>
      </c>
      <c r="E17">
        <v>61994.809699999998</v>
      </c>
      <c r="F17">
        <v>58.521599999999999</v>
      </c>
      <c r="G17">
        <v>1407</v>
      </c>
      <c r="H17">
        <v>2524</v>
      </c>
      <c r="I17">
        <v>397</v>
      </c>
      <c r="J17">
        <v>2.1</v>
      </c>
      <c r="K17">
        <v>2.9</v>
      </c>
      <c r="L17">
        <v>2E-3</v>
      </c>
      <c r="M17">
        <f>E17/L17</f>
        <v>30997404.849999998</v>
      </c>
      <c r="N17">
        <f>G17/E17</f>
        <v>2.2695448325571681E-2</v>
      </c>
      <c r="O17" t="s">
        <v>1415</v>
      </c>
      <c r="P17" s="8" t="s">
        <v>1434</v>
      </c>
      <c r="Q17" s="10"/>
    </row>
    <row r="18" spans="1:17" x14ac:dyDescent="0.2">
      <c r="A18" t="s">
        <v>34</v>
      </c>
      <c r="B18">
        <v>3</v>
      </c>
      <c r="C18" t="s">
        <v>1391</v>
      </c>
      <c r="D18" t="s">
        <v>1392</v>
      </c>
      <c r="E18">
        <v>126582.8512</v>
      </c>
      <c r="F18">
        <v>53.010300000000001</v>
      </c>
      <c r="G18">
        <v>3280</v>
      </c>
      <c r="H18">
        <v>4926</v>
      </c>
      <c r="I18">
        <v>760</v>
      </c>
      <c r="J18">
        <v>1.8</v>
      </c>
      <c r="K18">
        <v>2</v>
      </c>
      <c r="L18">
        <v>2E-3</v>
      </c>
      <c r="M18">
        <f>E18/L18</f>
        <v>63291425.600000001</v>
      </c>
      <c r="N18">
        <f>G18/E18</f>
        <v>2.5911882762204679E-2</v>
      </c>
      <c r="O18" t="s">
        <v>1415</v>
      </c>
      <c r="P18" s="8" t="s">
        <v>1591</v>
      </c>
      <c r="Q18" s="10"/>
    </row>
    <row r="19" spans="1:17" x14ac:dyDescent="0.2">
      <c r="B19" s="8">
        <v>3</v>
      </c>
      <c r="C19" s="8" t="s">
        <v>1404</v>
      </c>
      <c r="D19" s="8" t="s">
        <v>1392</v>
      </c>
      <c r="E19" s="10"/>
      <c r="F19" s="10"/>
      <c r="G19" s="10"/>
      <c r="H19" s="10"/>
      <c r="I19" s="10"/>
      <c r="J19" s="8" t="s">
        <v>1435</v>
      </c>
      <c r="K19" s="8" t="s">
        <v>1448</v>
      </c>
      <c r="L19" s="10"/>
      <c r="M19" s="10"/>
      <c r="N19" s="10"/>
      <c r="O19" t="s">
        <v>1415</v>
      </c>
      <c r="P19" s="8" t="s">
        <v>1452</v>
      </c>
    </row>
    <row r="20" spans="1:17" x14ac:dyDescent="0.2">
      <c r="B20" s="8">
        <v>3</v>
      </c>
      <c r="C20" s="8" t="s">
        <v>1417</v>
      </c>
      <c r="D20" s="8" t="s">
        <v>1392</v>
      </c>
      <c r="E20" s="10"/>
      <c r="F20" s="10"/>
      <c r="G20" s="10"/>
      <c r="H20" s="10"/>
      <c r="I20" s="10"/>
      <c r="J20" s="8" t="s">
        <v>1453</v>
      </c>
      <c r="K20" s="8" t="s">
        <v>1443</v>
      </c>
      <c r="L20" s="10"/>
      <c r="M20" s="10"/>
      <c r="N20" s="10"/>
      <c r="O20" t="s">
        <v>1415</v>
      </c>
      <c r="P20" s="8" t="s">
        <v>1429</v>
      </c>
      <c r="Q20" s="10"/>
    </row>
    <row r="21" spans="1:17" x14ac:dyDescent="0.2">
      <c r="A21" t="s">
        <v>47</v>
      </c>
      <c r="B21">
        <v>3</v>
      </c>
      <c r="C21" t="s">
        <v>1393</v>
      </c>
      <c r="D21" t="s">
        <v>1392</v>
      </c>
      <c r="E21">
        <v>122499.04889999999</v>
      </c>
      <c r="F21">
        <v>99.936000000000007</v>
      </c>
      <c r="G21">
        <v>3197</v>
      </c>
      <c r="H21">
        <v>10025</v>
      </c>
      <c r="I21">
        <v>1965</v>
      </c>
      <c r="J21">
        <v>1</v>
      </c>
      <c r="K21">
        <v>1.9</v>
      </c>
      <c r="L21">
        <v>2.0999999999999999E-3</v>
      </c>
      <c r="M21">
        <f>E21/L21</f>
        <v>58332880.428571433</v>
      </c>
      <c r="N21">
        <f>G21/E21</f>
        <v>2.6098161811932242E-2</v>
      </c>
      <c r="O21" t="s">
        <v>1415</v>
      </c>
      <c r="P21" s="8" t="s">
        <v>1566</v>
      </c>
      <c r="Q21" s="10"/>
    </row>
    <row r="22" spans="1:17" x14ac:dyDescent="0.2">
      <c r="B22" s="8">
        <v>3</v>
      </c>
      <c r="C22" s="8" t="s">
        <v>1418</v>
      </c>
      <c r="D22" s="8" t="s">
        <v>1392</v>
      </c>
      <c r="E22" s="10"/>
      <c r="F22" s="10"/>
      <c r="G22" s="10"/>
      <c r="H22" s="10"/>
      <c r="I22" s="10"/>
      <c r="J22" s="8" t="s">
        <v>1446</v>
      </c>
      <c r="K22" s="8" t="s">
        <v>1446</v>
      </c>
      <c r="L22" s="10"/>
      <c r="M22" s="10"/>
      <c r="N22" s="10"/>
      <c r="O22" t="s">
        <v>1415</v>
      </c>
      <c r="P22" s="8" t="s">
        <v>1430</v>
      </c>
      <c r="Q22" s="10"/>
    </row>
    <row r="23" spans="1:17" x14ac:dyDescent="0.2">
      <c r="B23" s="8">
        <v>3</v>
      </c>
      <c r="C23" s="8" t="s">
        <v>1419</v>
      </c>
      <c r="D23" s="8" t="s">
        <v>1392</v>
      </c>
      <c r="E23" s="10"/>
      <c r="F23" s="10"/>
      <c r="G23" s="10"/>
      <c r="H23" s="10"/>
      <c r="I23" s="10"/>
      <c r="J23" s="8" t="s">
        <v>1446</v>
      </c>
      <c r="K23" s="8">
        <v>1</v>
      </c>
      <c r="L23" s="10"/>
      <c r="M23" s="10"/>
      <c r="N23" s="10"/>
      <c r="O23" t="s">
        <v>1415</v>
      </c>
      <c r="P23" s="8" t="s">
        <v>1454</v>
      </c>
    </row>
    <row r="24" spans="1:17" x14ac:dyDescent="0.2">
      <c r="B24" s="8">
        <v>3</v>
      </c>
      <c r="C24" s="8" t="s">
        <v>1420</v>
      </c>
      <c r="D24" s="8" t="s">
        <v>1392</v>
      </c>
      <c r="E24" s="10"/>
      <c r="F24" s="10"/>
      <c r="G24" s="10"/>
      <c r="H24" s="10"/>
      <c r="I24" s="10"/>
      <c r="J24" s="8" t="s">
        <v>1441</v>
      </c>
      <c r="K24" s="8" t="s">
        <v>1451</v>
      </c>
      <c r="L24" s="10"/>
      <c r="M24" s="10"/>
      <c r="N24" s="10"/>
      <c r="O24" t="s">
        <v>1415</v>
      </c>
      <c r="P24" s="8" t="s">
        <v>1455</v>
      </c>
    </row>
    <row r="25" spans="1:17" x14ac:dyDescent="0.2">
      <c r="A25" t="s">
        <v>59</v>
      </c>
      <c r="B25">
        <v>3</v>
      </c>
      <c r="C25" t="s">
        <v>1394</v>
      </c>
      <c r="D25" t="s">
        <v>1392</v>
      </c>
      <c r="E25">
        <v>99661.866299999994</v>
      </c>
      <c r="F25">
        <v>109.2135</v>
      </c>
      <c r="G25">
        <v>3614</v>
      </c>
      <c r="H25">
        <v>9998</v>
      </c>
      <c r="I25">
        <v>2186</v>
      </c>
      <c r="J25">
        <v>1.3</v>
      </c>
      <c r="K25">
        <v>1.5</v>
      </c>
      <c r="L25">
        <v>1.9E-3</v>
      </c>
      <c r="M25">
        <f>E25/L25</f>
        <v>52453613.842105262</v>
      </c>
      <c r="N25">
        <f>G25/E25</f>
        <v>3.6262616125622364E-2</v>
      </c>
      <c r="O25" t="s">
        <v>1415</v>
      </c>
      <c r="P25" s="8" t="s">
        <v>1530</v>
      </c>
      <c r="Q25" s="10"/>
    </row>
    <row r="26" spans="1:17" x14ac:dyDescent="0.2">
      <c r="A26" t="s">
        <v>419</v>
      </c>
      <c r="B26">
        <v>4</v>
      </c>
      <c r="C26" t="s">
        <v>1391</v>
      </c>
      <c r="D26" t="s">
        <v>1396</v>
      </c>
      <c r="E26">
        <v>187174.68859999999</v>
      </c>
      <c r="F26">
        <v>86.270300000000006</v>
      </c>
      <c r="G26">
        <v>8245</v>
      </c>
      <c r="H26">
        <v>11252</v>
      </c>
      <c r="I26">
        <v>1753</v>
      </c>
      <c r="J26">
        <v>2.5</v>
      </c>
      <c r="K26">
        <v>2.5</v>
      </c>
      <c r="L26">
        <v>8.0000000000000002E-3</v>
      </c>
      <c r="M26">
        <f>E26/L26</f>
        <v>23396836.074999999</v>
      </c>
      <c r="N26">
        <f>G26/E26</f>
        <v>4.4049759407480057E-2</v>
      </c>
      <c r="O26" t="s">
        <v>1415</v>
      </c>
      <c r="P26" s="8" t="s">
        <v>1548</v>
      </c>
      <c r="Q26" s="10"/>
    </row>
    <row r="27" spans="1:17" x14ac:dyDescent="0.2">
      <c r="B27" s="8">
        <v>4</v>
      </c>
      <c r="C27" s="8" t="s">
        <v>1404</v>
      </c>
      <c r="D27" s="8" t="s">
        <v>1396</v>
      </c>
      <c r="E27" s="10"/>
      <c r="F27" s="10"/>
      <c r="G27" s="10"/>
      <c r="H27" s="10"/>
      <c r="I27" s="10"/>
      <c r="J27" s="8" t="s">
        <v>1443</v>
      </c>
      <c r="K27" s="8" t="s">
        <v>1448</v>
      </c>
      <c r="L27" s="10"/>
      <c r="M27" s="10"/>
      <c r="N27" s="10"/>
      <c r="O27" t="s">
        <v>1415</v>
      </c>
      <c r="P27" s="10"/>
    </row>
    <row r="28" spans="1:17" x14ac:dyDescent="0.2">
      <c r="B28" s="8">
        <v>4</v>
      </c>
      <c r="C28" s="8" t="s">
        <v>1417</v>
      </c>
      <c r="D28" s="8" t="s">
        <v>1396</v>
      </c>
      <c r="E28" s="10"/>
      <c r="F28" s="10"/>
      <c r="G28" s="10"/>
      <c r="H28" s="10"/>
      <c r="I28" s="10"/>
      <c r="J28" s="8" t="s">
        <v>1435</v>
      </c>
      <c r="K28" s="8" t="s">
        <v>1435</v>
      </c>
      <c r="L28" s="10"/>
      <c r="M28" s="10"/>
      <c r="N28" s="10"/>
      <c r="O28" t="s">
        <v>1415</v>
      </c>
      <c r="P28" s="10"/>
      <c r="Q28" s="10"/>
    </row>
    <row r="29" spans="1:17" x14ac:dyDescent="0.2">
      <c r="A29" t="s">
        <v>431</v>
      </c>
      <c r="B29">
        <v>4</v>
      </c>
      <c r="C29" t="s">
        <v>1393</v>
      </c>
      <c r="D29" t="s">
        <v>1396</v>
      </c>
      <c r="E29">
        <v>251720.92730000001</v>
      </c>
      <c r="F29">
        <v>97.954599999999999</v>
      </c>
      <c r="G29">
        <v>6348</v>
      </c>
      <c r="H29">
        <v>13481</v>
      </c>
      <c r="I29">
        <v>3062</v>
      </c>
      <c r="J29">
        <v>2.1</v>
      </c>
      <c r="K29">
        <v>2.4</v>
      </c>
      <c r="L29">
        <v>6.0000000000000001E-3</v>
      </c>
      <c r="M29">
        <f>E29/L29</f>
        <v>41953487.883333333</v>
      </c>
      <c r="N29">
        <f>G29/E29</f>
        <v>2.5218403841467178E-2</v>
      </c>
      <c r="O29" t="s">
        <v>1415</v>
      </c>
      <c r="P29" s="8" t="s">
        <v>1568</v>
      </c>
      <c r="Q29" s="10"/>
    </row>
    <row r="30" spans="1:17" x14ac:dyDescent="0.2">
      <c r="B30" s="8">
        <v>4</v>
      </c>
      <c r="C30" s="8" t="s">
        <v>1418</v>
      </c>
      <c r="D30" s="8" t="s">
        <v>1396</v>
      </c>
      <c r="E30" s="10"/>
      <c r="F30" s="10"/>
      <c r="G30" s="10"/>
      <c r="H30" s="10"/>
      <c r="I30" s="10"/>
      <c r="J30" s="8" t="s">
        <v>1446</v>
      </c>
      <c r="K30" s="8" t="s">
        <v>1456</v>
      </c>
      <c r="L30" s="10"/>
      <c r="M30" s="10"/>
      <c r="N30" s="10"/>
      <c r="O30" t="s">
        <v>1415</v>
      </c>
      <c r="P30" s="10"/>
      <c r="Q30" s="10"/>
    </row>
    <row r="31" spans="1:17" x14ac:dyDescent="0.2">
      <c r="B31" s="8">
        <v>4</v>
      </c>
      <c r="C31" s="8" t="s">
        <v>1419</v>
      </c>
      <c r="D31" s="8" t="s">
        <v>1396</v>
      </c>
      <c r="E31" s="10"/>
      <c r="F31" s="10"/>
      <c r="G31" s="10"/>
      <c r="H31" s="10"/>
      <c r="I31" s="10"/>
      <c r="J31" s="8" t="s">
        <v>1449</v>
      </c>
      <c r="K31" s="8" t="s">
        <v>1457</v>
      </c>
      <c r="L31" s="10"/>
      <c r="M31" s="10"/>
      <c r="N31" s="10"/>
      <c r="O31" t="s">
        <v>1415</v>
      </c>
      <c r="P31" s="10"/>
    </row>
    <row r="32" spans="1:17" x14ac:dyDescent="0.2">
      <c r="B32" s="8">
        <v>4</v>
      </c>
      <c r="C32" s="8" t="s">
        <v>1420</v>
      </c>
      <c r="D32" s="8" t="s">
        <v>1396</v>
      </c>
      <c r="E32" s="10"/>
      <c r="F32" s="10"/>
      <c r="G32" s="10"/>
      <c r="H32" s="10"/>
      <c r="I32" s="10"/>
      <c r="J32" s="8" t="s">
        <v>1456</v>
      </c>
      <c r="K32" s="8" t="s">
        <v>1456</v>
      </c>
      <c r="L32" s="10"/>
      <c r="M32" s="10"/>
      <c r="N32" s="10"/>
      <c r="O32" t="s">
        <v>1415</v>
      </c>
      <c r="P32" s="10"/>
    </row>
    <row r="33" spans="1:17" x14ac:dyDescent="0.2">
      <c r="A33" t="s">
        <v>442</v>
      </c>
      <c r="B33">
        <v>4</v>
      </c>
      <c r="C33" t="s">
        <v>1394</v>
      </c>
      <c r="D33" t="s">
        <v>1396</v>
      </c>
      <c r="E33">
        <v>43164.911999999997</v>
      </c>
      <c r="F33">
        <v>123.2304</v>
      </c>
      <c r="G33">
        <v>1139</v>
      </c>
      <c r="H33">
        <v>4563</v>
      </c>
      <c r="I33">
        <v>994</v>
      </c>
      <c r="J33">
        <v>0.8</v>
      </c>
      <c r="K33">
        <v>1.2</v>
      </c>
      <c r="L33">
        <v>2E-3</v>
      </c>
      <c r="M33">
        <f>E33/L33</f>
        <v>21582455.999999996</v>
      </c>
      <c r="N33">
        <f>G33/E33</f>
        <v>2.6387172989024051E-2</v>
      </c>
      <c r="O33" t="s">
        <v>1415</v>
      </c>
      <c r="P33" s="8" t="s">
        <v>1513</v>
      </c>
      <c r="Q33" s="10"/>
    </row>
    <row r="34" spans="1:17" x14ac:dyDescent="0.2">
      <c r="A34" t="s">
        <v>107</v>
      </c>
      <c r="B34">
        <v>5</v>
      </c>
      <c r="C34" t="s">
        <v>1391</v>
      </c>
      <c r="D34" t="s">
        <v>1395</v>
      </c>
      <c r="E34">
        <v>53324.313399999999</v>
      </c>
      <c r="F34">
        <v>103.1793</v>
      </c>
      <c r="G34">
        <v>1488</v>
      </c>
      <c r="H34">
        <v>5099</v>
      </c>
      <c r="I34">
        <v>1093</v>
      </c>
      <c r="J34">
        <v>1.4</v>
      </c>
      <c r="K34">
        <v>1.4</v>
      </c>
      <c r="L34">
        <v>1.9E-3</v>
      </c>
      <c r="M34">
        <f>E34/L34</f>
        <v>28065428.105263159</v>
      </c>
      <c r="N34">
        <f>G34/E34</f>
        <v>2.7904719350779303E-2</v>
      </c>
      <c r="O34" t="s">
        <v>1415</v>
      </c>
      <c r="P34" s="8" t="s">
        <v>1454</v>
      </c>
      <c r="Q34" s="10"/>
    </row>
    <row r="35" spans="1:17" x14ac:dyDescent="0.2">
      <c r="B35" s="8">
        <v>5</v>
      </c>
      <c r="C35" s="8" t="s">
        <v>1404</v>
      </c>
      <c r="D35" s="8" t="s">
        <v>1395</v>
      </c>
      <c r="E35" s="10"/>
      <c r="F35" s="10"/>
      <c r="G35" s="10"/>
      <c r="H35" s="10"/>
      <c r="I35" s="10"/>
      <c r="J35" s="8" t="s">
        <v>1443</v>
      </c>
      <c r="K35" s="8" t="s">
        <v>1457</v>
      </c>
      <c r="L35" s="10"/>
      <c r="M35" s="10"/>
      <c r="N35" s="10"/>
      <c r="O35" t="s">
        <v>1415</v>
      </c>
      <c r="P35" s="8" t="s">
        <v>1458</v>
      </c>
    </row>
    <row r="36" spans="1:17" x14ac:dyDescent="0.2">
      <c r="B36" s="8">
        <v>5</v>
      </c>
      <c r="C36" s="8" t="s">
        <v>1417</v>
      </c>
      <c r="D36" s="8" t="s">
        <v>1395</v>
      </c>
      <c r="E36" s="10"/>
      <c r="F36" s="10"/>
      <c r="G36" s="10"/>
      <c r="H36" s="10"/>
      <c r="I36" s="10"/>
      <c r="J36" s="8" t="s">
        <v>1449</v>
      </c>
      <c r="K36" s="8" t="s">
        <v>1441</v>
      </c>
      <c r="L36" s="10"/>
      <c r="M36" s="10"/>
      <c r="N36" s="10"/>
      <c r="O36" t="s">
        <v>1415</v>
      </c>
      <c r="P36" s="8" t="s">
        <v>1459</v>
      </c>
      <c r="Q36" s="10"/>
    </row>
    <row r="37" spans="1:17" x14ac:dyDescent="0.2">
      <c r="A37" t="s">
        <v>119</v>
      </c>
      <c r="B37">
        <v>5</v>
      </c>
      <c r="C37" t="s">
        <v>1393</v>
      </c>
      <c r="D37" t="s">
        <v>1395</v>
      </c>
      <c r="E37">
        <v>359604.20510000002</v>
      </c>
      <c r="F37">
        <v>93.865600000000001</v>
      </c>
      <c r="G37">
        <v>5293</v>
      </c>
      <c r="H37">
        <v>17955</v>
      </c>
      <c r="I37">
        <v>4023</v>
      </c>
      <c r="J37">
        <v>2.9</v>
      </c>
      <c r="K37">
        <v>3</v>
      </c>
      <c r="L37">
        <v>7.4000000000000003E-3</v>
      </c>
      <c r="M37">
        <f>E37/L37</f>
        <v>48595162.851351351</v>
      </c>
      <c r="N37">
        <f>G37/E37</f>
        <v>1.4718960248332202E-2</v>
      </c>
      <c r="O37" t="s">
        <v>1415</v>
      </c>
      <c r="P37" s="8" t="s">
        <v>1569</v>
      </c>
      <c r="Q37" s="10"/>
    </row>
    <row r="38" spans="1:17" x14ac:dyDescent="0.2">
      <c r="B38" s="8">
        <v>5</v>
      </c>
      <c r="C38" s="8" t="s">
        <v>1418</v>
      </c>
      <c r="D38" s="8" t="s">
        <v>1395</v>
      </c>
      <c r="E38" s="10"/>
      <c r="F38" s="10"/>
      <c r="G38" s="10"/>
      <c r="H38" s="10"/>
      <c r="I38" s="10"/>
      <c r="J38" s="8" t="s">
        <v>1453</v>
      </c>
      <c r="K38" s="8" t="s">
        <v>1442</v>
      </c>
      <c r="L38" s="10"/>
      <c r="M38" s="10"/>
      <c r="N38" s="10"/>
      <c r="O38" t="s">
        <v>1415</v>
      </c>
      <c r="P38" s="8" t="s">
        <v>1433</v>
      </c>
      <c r="Q38" s="10"/>
    </row>
    <row r="39" spans="1:17" x14ac:dyDescent="0.2">
      <c r="B39" s="8">
        <v>5</v>
      </c>
      <c r="C39" s="8" t="s">
        <v>1419</v>
      </c>
      <c r="D39" s="8" t="s">
        <v>1395</v>
      </c>
      <c r="E39" s="10"/>
      <c r="F39" s="10"/>
      <c r="G39" s="10"/>
      <c r="H39" s="10"/>
      <c r="I39" s="10"/>
      <c r="J39" s="8" t="s">
        <v>1453</v>
      </c>
      <c r="K39" s="8" t="s">
        <v>1453</v>
      </c>
      <c r="L39" s="10"/>
      <c r="M39" s="10"/>
      <c r="N39" s="10"/>
      <c r="O39" t="s">
        <v>1415</v>
      </c>
      <c r="P39" s="8" t="s">
        <v>1460</v>
      </c>
    </row>
    <row r="40" spans="1:17" x14ac:dyDescent="0.2">
      <c r="B40" s="8">
        <v>5</v>
      </c>
      <c r="C40" s="8" t="s">
        <v>1420</v>
      </c>
      <c r="D40" s="8" t="s">
        <v>1395</v>
      </c>
      <c r="E40" s="10"/>
      <c r="F40" s="10"/>
      <c r="G40" s="10"/>
      <c r="H40" s="10"/>
      <c r="I40" s="10"/>
      <c r="J40" s="8" t="s">
        <v>1461</v>
      </c>
      <c r="K40" s="8" t="s">
        <v>1462</v>
      </c>
      <c r="L40" s="10"/>
      <c r="M40" s="10"/>
      <c r="N40" s="10"/>
      <c r="O40" t="s">
        <v>1415</v>
      </c>
      <c r="P40" s="8" t="s">
        <v>1434</v>
      </c>
    </row>
    <row r="41" spans="1:17" x14ac:dyDescent="0.2">
      <c r="A41" t="s">
        <v>131</v>
      </c>
      <c r="B41">
        <v>5</v>
      </c>
      <c r="C41" t="s">
        <v>1394</v>
      </c>
      <c r="D41" t="s">
        <v>1395</v>
      </c>
      <c r="E41">
        <v>412349.92090000003</v>
      </c>
      <c r="F41">
        <v>100.8355</v>
      </c>
      <c r="G41">
        <v>8012</v>
      </c>
      <c r="H41">
        <v>29170</v>
      </c>
      <c r="I41">
        <v>6855</v>
      </c>
      <c r="J41">
        <v>3.5</v>
      </c>
      <c r="K41">
        <v>3.6</v>
      </c>
      <c r="L41">
        <v>1.03E-2</v>
      </c>
      <c r="M41">
        <f>E41/L41</f>
        <v>40033972.902912624</v>
      </c>
      <c r="N41">
        <f>G41/E41</f>
        <v>1.9430099519633495E-2</v>
      </c>
      <c r="O41" t="s">
        <v>1415</v>
      </c>
      <c r="P41" s="8" t="s">
        <v>1570</v>
      </c>
      <c r="Q41" s="10"/>
    </row>
    <row r="42" spans="1:17" x14ac:dyDescent="0.2">
      <c r="A42" t="s">
        <v>519</v>
      </c>
      <c r="B42">
        <v>6</v>
      </c>
      <c r="C42" t="s">
        <v>1391</v>
      </c>
      <c r="D42" t="s">
        <v>1399</v>
      </c>
      <c r="E42">
        <v>125860.3051</v>
      </c>
      <c r="F42">
        <v>68.564400000000006</v>
      </c>
      <c r="G42">
        <v>3275</v>
      </c>
      <c r="H42">
        <v>7173</v>
      </c>
      <c r="I42">
        <v>1666</v>
      </c>
      <c r="J42">
        <v>1.6</v>
      </c>
      <c r="K42">
        <v>2.6</v>
      </c>
      <c r="L42">
        <v>2E-3</v>
      </c>
      <c r="M42">
        <f>E42/L42</f>
        <v>62930152.549999997</v>
      </c>
      <c r="N42">
        <f>G42/E42</f>
        <v>2.6020912609403805E-2</v>
      </c>
      <c r="O42" t="s">
        <v>1415</v>
      </c>
      <c r="P42" s="8" t="s">
        <v>1525</v>
      </c>
      <c r="Q42" s="10"/>
    </row>
    <row r="43" spans="1:17" x14ac:dyDescent="0.2">
      <c r="B43" s="8">
        <v>6</v>
      </c>
      <c r="C43" s="8" t="s">
        <v>1404</v>
      </c>
      <c r="D43" s="8" t="s">
        <v>1399</v>
      </c>
      <c r="E43" s="10"/>
      <c r="F43" s="10"/>
      <c r="G43" s="10"/>
      <c r="H43" s="10"/>
      <c r="I43" s="10"/>
      <c r="J43" s="8" t="s">
        <v>1456</v>
      </c>
      <c r="K43" s="8" t="s">
        <v>1457</v>
      </c>
      <c r="L43" s="10"/>
      <c r="M43" s="10"/>
      <c r="N43" s="10"/>
      <c r="O43" t="s">
        <v>1415</v>
      </c>
      <c r="P43" s="8" t="s">
        <v>1460</v>
      </c>
    </row>
    <row r="44" spans="1:17" x14ac:dyDescent="0.2">
      <c r="B44" s="8">
        <v>6</v>
      </c>
      <c r="C44" s="8" t="s">
        <v>1417</v>
      </c>
      <c r="D44" s="8" t="s">
        <v>1399</v>
      </c>
      <c r="E44" s="10"/>
      <c r="F44" s="10"/>
      <c r="G44" s="10"/>
      <c r="H44" s="10"/>
      <c r="I44" s="10"/>
      <c r="J44" s="8" t="s">
        <v>1463</v>
      </c>
      <c r="K44" s="8" t="s">
        <v>1441</v>
      </c>
      <c r="L44" s="10"/>
      <c r="M44" s="10"/>
      <c r="N44" s="10"/>
      <c r="O44" t="s">
        <v>1415</v>
      </c>
      <c r="P44" s="8" t="s">
        <v>1464</v>
      </c>
      <c r="Q44" s="10"/>
    </row>
    <row r="45" spans="1:17" x14ac:dyDescent="0.2">
      <c r="A45" t="s">
        <v>530</v>
      </c>
      <c r="B45">
        <v>6</v>
      </c>
      <c r="C45" t="s">
        <v>1393</v>
      </c>
      <c r="D45" t="s">
        <v>1399</v>
      </c>
      <c r="E45">
        <v>58586.333700000003</v>
      </c>
      <c r="F45">
        <v>106.0142</v>
      </c>
      <c r="G45">
        <v>2271</v>
      </c>
      <c r="H45">
        <v>8532</v>
      </c>
      <c r="I45">
        <v>2223</v>
      </c>
      <c r="J45">
        <v>0.5</v>
      </c>
      <c r="K45">
        <v>0.8</v>
      </c>
      <c r="L45">
        <v>1.2999999999999999E-3</v>
      </c>
      <c r="M45">
        <f>E45/L45</f>
        <v>45066410.538461544</v>
      </c>
      <c r="N45">
        <f>G45/E45</f>
        <v>3.8763306330602487E-2</v>
      </c>
      <c r="O45" t="s">
        <v>1415</v>
      </c>
      <c r="P45" s="8" t="s">
        <v>1454</v>
      </c>
      <c r="Q45" s="10"/>
    </row>
    <row r="46" spans="1:17" x14ac:dyDescent="0.2">
      <c r="B46" s="8">
        <v>6</v>
      </c>
      <c r="C46" s="8" t="s">
        <v>1418</v>
      </c>
      <c r="D46" s="8" t="s">
        <v>1399</v>
      </c>
      <c r="E46" s="10"/>
      <c r="F46" s="10"/>
      <c r="G46" s="10"/>
      <c r="H46" s="10"/>
      <c r="I46" s="10"/>
      <c r="J46" s="8" t="s">
        <v>1456</v>
      </c>
      <c r="K46" s="8" t="s">
        <v>1465</v>
      </c>
      <c r="L46" s="10"/>
      <c r="M46" s="10"/>
      <c r="N46" s="10"/>
      <c r="O46" t="s">
        <v>1415</v>
      </c>
      <c r="P46" s="8" t="s">
        <v>1466</v>
      </c>
      <c r="Q46" s="10"/>
    </row>
    <row r="47" spans="1:17" x14ac:dyDescent="0.2">
      <c r="B47" s="8">
        <v>6</v>
      </c>
      <c r="C47" s="8" t="s">
        <v>1419</v>
      </c>
      <c r="D47" s="8" t="s">
        <v>1399</v>
      </c>
      <c r="E47" s="10"/>
      <c r="F47" s="10"/>
      <c r="G47" s="10"/>
      <c r="H47" s="10"/>
      <c r="I47" s="10"/>
      <c r="J47" s="8" t="s">
        <v>1457</v>
      </c>
      <c r="K47" s="8" t="s">
        <v>1448</v>
      </c>
      <c r="L47" s="10"/>
      <c r="M47" s="10"/>
      <c r="N47" s="10"/>
      <c r="O47" t="s">
        <v>1415</v>
      </c>
      <c r="P47" s="8" t="s">
        <v>1467</v>
      </c>
    </row>
    <row r="48" spans="1:17" x14ac:dyDescent="0.2">
      <c r="B48" s="8">
        <v>6</v>
      </c>
      <c r="C48" s="8" t="s">
        <v>1420</v>
      </c>
      <c r="D48" s="8" t="s">
        <v>1399</v>
      </c>
      <c r="E48" s="10"/>
      <c r="F48" s="10"/>
      <c r="G48" s="10"/>
      <c r="H48" s="10"/>
      <c r="I48" s="10"/>
      <c r="J48" s="8" t="s">
        <v>1456</v>
      </c>
      <c r="K48" s="8" t="s">
        <v>1443</v>
      </c>
      <c r="L48" s="10"/>
      <c r="M48" s="10"/>
      <c r="N48" s="10"/>
      <c r="O48" t="s">
        <v>1415</v>
      </c>
      <c r="P48" s="8" t="s">
        <v>1460</v>
      </c>
    </row>
    <row r="49" spans="1:17" x14ac:dyDescent="0.2">
      <c r="A49" t="s">
        <v>541</v>
      </c>
      <c r="B49">
        <v>6</v>
      </c>
      <c r="C49" t="s">
        <v>1394</v>
      </c>
      <c r="D49" t="s">
        <v>1399</v>
      </c>
      <c r="E49">
        <v>111954.6655</v>
      </c>
      <c r="F49">
        <v>84.627300000000005</v>
      </c>
      <c r="G49">
        <v>2154</v>
      </c>
      <c r="H49">
        <v>9277</v>
      </c>
      <c r="I49">
        <v>2086</v>
      </c>
      <c r="J49">
        <v>1.3</v>
      </c>
      <c r="K49">
        <v>1.7</v>
      </c>
      <c r="L49">
        <v>1.1999999999999999E-3</v>
      </c>
      <c r="M49">
        <f>E49/L49</f>
        <v>93295554.583333343</v>
      </c>
      <c r="N49">
        <f>G49/E49</f>
        <v>1.9239930648535589E-2</v>
      </c>
      <c r="O49" t="s">
        <v>1415</v>
      </c>
      <c r="P49" s="8" t="s">
        <v>1519</v>
      </c>
      <c r="Q49" s="10"/>
    </row>
    <row r="50" spans="1:17" x14ac:dyDescent="0.2">
      <c r="A50" t="s">
        <v>654</v>
      </c>
      <c r="B50">
        <v>7</v>
      </c>
      <c r="C50" t="s">
        <v>1391</v>
      </c>
      <c r="D50" t="s">
        <v>1402</v>
      </c>
      <c r="E50">
        <v>233909.65489999999</v>
      </c>
      <c r="F50">
        <v>90.166399999999996</v>
      </c>
      <c r="G50">
        <v>3770</v>
      </c>
      <c r="H50">
        <v>12844</v>
      </c>
      <c r="I50">
        <v>2620</v>
      </c>
      <c r="J50">
        <v>5.0999999999999996</v>
      </c>
      <c r="K50">
        <v>6</v>
      </c>
      <c r="L50">
        <v>8.3999999999999995E-3</v>
      </c>
      <c r="M50">
        <f>E50/L50</f>
        <v>27846387.488095239</v>
      </c>
      <c r="N50">
        <f>G50/E50</f>
        <v>1.6117333855294402E-2</v>
      </c>
      <c r="O50" t="s">
        <v>1415</v>
      </c>
      <c r="P50" s="8" t="s">
        <v>1571</v>
      </c>
      <c r="Q50" s="10"/>
    </row>
    <row r="51" spans="1:17" x14ac:dyDescent="0.2">
      <c r="B51" s="8">
        <v>7</v>
      </c>
      <c r="C51" s="8" t="s">
        <v>1404</v>
      </c>
      <c r="D51" s="8" t="s">
        <v>1402</v>
      </c>
      <c r="E51" s="10"/>
      <c r="F51" s="10"/>
      <c r="G51" s="10"/>
      <c r="H51" s="10"/>
      <c r="I51" s="10"/>
      <c r="J51" s="8" t="s">
        <v>1468</v>
      </c>
      <c r="K51" s="8" t="s">
        <v>1469</v>
      </c>
      <c r="L51" s="10"/>
      <c r="M51" s="10"/>
      <c r="N51" s="10"/>
      <c r="O51" t="s">
        <v>1415</v>
      </c>
      <c r="P51" s="8" t="s">
        <v>1470</v>
      </c>
    </row>
    <row r="52" spans="1:17" x14ac:dyDescent="0.2">
      <c r="B52" s="8">
        <v>7</v>
      </c>
      <c r="C52" s="8" t="s">
        <v>1417</v>
      </c>
      <c r="D52" s="8" t="s">
        <v>1402</v>
      </c>
      <c r="E52" s="10"/>
      <c r="F52" s="10"/>
      <c r="G52" s="10"/>
      <c r="H52" s="10"/>
      <c r="I52" s="10"/>
      <c r="J52" s="8" t="s">
        <v>1471</v>
      </c>
      <c r="K52" s="8" t="s">
        <v>1472</v>
      </c>
      <c r="L52" s="10"/>
      <c r="M52" s="10"/>
      <c r="N52" s="10"/>
      <c r="O52" t="s">
        <v>1415</v>
      </c>
      <c r="P52" s="8" t="s">
        <v>1473</v>
      </c>
      <c r="Q52" s="10"/>
    </row>
    <row r="53" spans="1:17" x14ac:dyDescent="0.2">
      <c r="A53" t="s">
        <v>665</v>
      </c>
      <c r="B53">
        <v>7</v>
      </c>
      <c r="C53" t="s">
        <v>1393</v>
      </c>
      <c r="D53" t="s">
        <v>1402</v>
      </c>
      <c r="E53">
        <v>254150.56779999999</v>
      </c>
      <c r="F53">
        <v>86.456199999999995</v>
      </c>
      <c r="G53">
        <v>2807</v>
      </c>
      <c r="H53">
        <v>10934</v>
      </c>
      <c r="I53">
        <v>2323</v>
      </c>
      <c r="J53">
        <v>4</v>
      </c>
      <c r="K53">
        <v>4.7</v>
      </c>
      <c r="L53">
        <v>6.1999999999999998E-3</v>
      </c>
      <c r="M53">
        <f>E53/L53</f>
        <v>40992027.064516127</v>
      </c>
      <c r="N53">
        <f>G53/E53</f>
        <v>1.1044633991173794E-2</v>
      </c>
      <c r="O53" t="s">
        <v>1415</v>
      </c>
      <c r="P53" s="8" t="s">
        <v>1572</v>
      </c>
      <c r="Q53" s="10"/>
    </row>
    <row r="54" spans="1:17" x14ac:dyDescent="0.2">
      <c r="B54" s="8">
        <v>7</v>
      </c>
      <c r="C54" s="8" t="s">
        <v>1418</v>
      </c>
      <c r="D54" s="8" t="s">
        <v>1402</v>
      </c>
      <c r="E54" s="10"/>
      <c r="F54" s="10"/>
      <c r="G54" s="10"/>
      <c r="H54" s="10"/>
      <c r="I54" s="10"/>
      <c r="J54" s="8" t="s">
        <v>1474</v>
      </c>
      <c r="K54" s="8" t="s">
        <v>1475</v>
      </c>
      <c r="L54" s="10"/>
      <c r="M54" s="10"/>
      <c r="N54" s="10"/>
      <c r="O54" t="s">
        <v>1415</v>
      </c>
      <c r="P54" s="8" t="s">
        <v>1476</v>
      </c>
      <c r="Q54" s="10"/>
    </row>
    <row r="55" spans="1:17" x14ac:dyDescent="0.2">
      <c r="B55" s="8">
        <v>7</v>
      </c>
      <c r="C55" s="8" t="s">
        <v>1419</v>
      </c>
      <c r="D55" s="8" t="s">
        <v>1402</v>
      </c>
      <c r="E55" s="10"/>
      <c r="F55" s="10"/>
      <c r="G55" s="10"/>
      <c r="H55" s="10"/>
      <c r="I55" s="10"/>
      <c r="J55" s="8" t="s">
        <v>1474</v>
      </c>
      <c r="K55" s="8" t="s">
        <v>1477</v>
      </c>
      <c r="L55" s="10"/>
      <c r="M55" s="10"/>
      <c r="N55" s="10"/>
      <c r="O55" t="s">
        <v>1415</v>
      </c>
      <c r="P55" s="8" t="s">
        <v>1478</v>
      </c>
    </row>
    <row r="56" spans="1:17" x14ac:dyDescent="0.2">
      <c r="B56" s="8">
        <v>7</v>
      </c>
      <c r="C56" s="8" t="s">
        <v>1420</v>
      </c>
      <c r="D56" s="8" t="s">
        <v>1402</v>
      </c>
      <c r="E56" s="10"/>
      <c r="F56" s="10"/>
      <c r="G56" s="10"/>
      <c r="H56" s="10"/>
      <c r="I56" s="10"/>
      <c r="J56" s="8" t="s">
        <v>1479</v>
      </c>
      <c r="K56" s="8" t="s">
        <v>1475</v>
      </c>
      <c r="L56" s="10"/>
      <c r="M56" s="10"/>
      <c r="N56" s="10"/>
      <c r="O56" t="s">
        <v>1415</v>
      </c>
      <c r="P56" s="8" t="s">
        <v>1480</v>
      </c>
    </row>
    <row r="57" spans="1:17" x14ac:dyDescent="0.2">
      <c r="A57" t="s">
        <v>676</v>
      </c>
      <c r="B57">
        <v>7</v>
      </c>
      <c r="C57" t="s">
        <v>1394</v>
      </c>
      <c r="D57" t="s">
        <v>1402</v>
      </c>
      <c r="E57">
        <v>350684.58870000002</v>
      </c>
      <c r="F57">
        <v>77.187299999999993</v>
      </c>
      <c r="G57">
        <v>3426</v>
      </c>
      <c r="H57">
        <v>13622</v>
      </c>
      <c r="I57">
        <v>3424</v>
      </c>
      <c r="J57">
        <v>4.0999999999999996</v>
      </c>
      <c r="K57">
        <v>4.8</v>
      </c>
      <c r="L57">
        <v>8.6999999999999994E-3</v>
      </c>
      <c r="M57">
        <f>E57/L57</f>
        <v>40308573.413793109</v>
      </c>
      <c r="N57">
        <f>G57/E57</f>
        <v>9.7694626749932224E-3</v>
      </c>
      <c r="O57" t="s">
        <v>1415</v>
      </c>
      <c r="P57" s="8" t="s">
        <v>1537</v>
      </c>
      <c r="Q57" s="10"/>
    </row>
    <row r="58" spans="1:17" x14ac:dyDescent="0.2">
      <c r="A58" s="1" t="s">
        <v>1385</v>
      </c>
      <c r="B58" s="1">
        <v>8</v>
      </c>
      <c r="C58" s="1" t="s">
        <v>1391</v>
      </c>
      <c r="D58" t="s">
        <v>1405</v>
      </c>
      <c r="E58">
        <v>601082.47</v>
      </c>
      <c r="F58">
        <v>139.62117000000001</v>
      </c>
      <c r="G58">
        <v>11364</v>
      </c>
      <c r="H58">
        <v>43161</v>
      </c>
      <c r="I58">
        <v>7309</v>
      </c>
      <c r="J58">
        <v>3.7</v>
      </c>
      <c r="K58">
        <v>4.4000000000000004</v>
      </c>
      <c r="L58">
        <v>3.32E-2</v>
      </c>
      <c r="M58">
        <f>E58/L58</f>
        <v>18104893.674698792</v>
      </c>
      <c r="N58">
        <f>G58/E58</f>
        <v>1.8905891565927719E-2</v>
      </c>
      <c r="O58" t="s">
        <v>1415</v>
      </c>
      <c r="P58" s="8" t="s">
        <v>1573</v>
      </c>
      <c r="Q58" s="10"/>
    </row>
    <row r="59" spans="1:17" x14ac:dyDescent="0.2">
      <c r="B59" s="8">
        <v>8</v>
      </c>
      <c r="C59" s="8" t="s">
        <v>1404</v>
      </c>
      <c r="D59" s="8" t="s">
        <v>1405</v>
      </c>
      <c r="E59" s="10"/>
      <c r="F59" s="10"/>
      <c r="G59" s="10"/>
      <c r="H59" s="10"/>
      <c r="I59" s="10"/>
      <c r="J59" s="8" t="s">
        <v>1481</v>
      </c>
      <c r="K59" s="8" t="s">
        <v>1450</v>
      </c>
      <c r="L59" s="10"/>
      <c r="M59" s="10"/>
      <c r="N59" s="10"/>
      <c r="O59" t="s">
        <v>1415</v>
      </c>
      <c r="P59" s="8" t="s">
        <v>1482</v>
      </c>
    </row>
    <row r="60" spans="1:17" x14ac:dyDescent="0.2">
      <c r="B60" s="8">
        <v>8</v>
      </c>
      <c r="C60" s="8" t="s">
        <v>1417</v>
      </c>
      <c r="D60" s="8" t="s">
        <v>1405</v>
      </c>
      <c r="E60" s="10"/>
      <c r="F60" s="10"/>
      <c r="G60" s="10"/>
      <c r="H60" s="10"/>
      <c r="I60" s="10"/>
      <c r="J60" s="8" t="s">
        <v>1451</v>
      </c>
      <c r="K60" s="8" t="s">
        <v>1444</v>
      </c>
      <c r="L60" s="10"/>
      <c r="M60" s="10"/>
      <c r="N60" s="10"/>
      <c r="O60" t="s">
        <v>1415</v>
      </c>
      <c r="P60" s="8" t="s">
        <v>1483</v>
      </c>
      <c r="Q60" s="10"/>
    </row>
    <row r="61" spans="1:17" x14ac:dyDescent="0.2">
      <c r="A61" s="1" t="s">
        <v>1386</v>
      </c>
      <c r="B61" s="1">
        <v>8</v>
      </c>
      <c r="C61" s="1" t="s">
        <v>1393</v>
      </c>
      <c r="D61" t="s">
        <v>1405</v>
      </c>
      <c r="E61">
        <v>505208.61</v>
      </c>
      <c r="F61">
        <v>201.3202</v>
      </c>
      <c r="G61">
        <v>9957</v>
      </c>
      <c r="H61">
        <v>41609</v>
      </c>
      <c r="I61">
        <v>7154</v>
      </c>
      <c r="J61">
        <v>3.3</v>
      </c>
      <c r="K61">
        <v>4</v>
      </c>
      <c r="L61">
        <v>4.8300000000000003E-2</v>
      </c>
      <c r="M61">
        <f>E61/L61</f>
        <v>10459805.590062112</v>
      </c>
      <c r="N61">
        <f>G61/E61</f>
        <v>1.9708690237880151E-2</v>
      </c>
      <c r="O61" t="s">
        <v>1415</v>
      </c>
      <c r="P61" s="8" t="s">
        <v>1574</v>
      </c>
      <c r="Q61" s="10"/>
    </row>
    <row r="62" spans="1:17" x14ac:dyDescent="0.2">
      <c r="B62" s="8">
        <v>8</v>
      </c>
      <c r="C62" s="8" t="s">
        <v>1418</v>
      </c>
      <c r="D62" s="8" t="s">
        <v>1405</v>
      </c>
      <c r="E62" s="10"/>
      <c r="F62" s="10"/>
      <c r="G62" s="10"/>
      <c r="H62" s="10"/>
      <c r="I62" s="10"/>
      <c r="J62" s="8" t="s">
        <v>1484</v>
      </c>
      <c r="K62" s="8" t="s">
        <v>1438</v>
      </c>
      <c r="L62" s="10"/>
      <c r="M62" s="10"/>
      <c r="N62" s="10"/>
      <c r="O62" t="s">
        <v>1415</v>
      </c>
      <c r="P62" s="8" t="s">
        <v>1485</v>
      </c>
      <c r="Q62" s="10"/>
    </row>
    <row r="63" spans="1:17" x14ac:dyDescent="0.2">
      <c r="B63" s="8">
        <v>8</v>
      </c>
      <c r="C63" s="8" t="s">
        <v>1419</v>
      </c>
      <c r="D63" s="8" t="s">
        <v>1405</v>
      </c>
      <c r="E63" s="10"/>
      <c r="F63" s="10"/>
      <c r="G63" s="10"/>
      <c r="H63" s="10"/>
      <c r="I63" s="10"/>
      <c r="J63" s="8" t="s">
        <v>1435</v>
      </c>
      <c r="K63" s="8">
        <v>2</v>
      </c>
      <c r="L63" s="10"/>
      <c r="M63" s="10"/>
      <c r="N63" s="10"/>
      <c r="O63" t="s">
        <v>1415</v>
      </c>
      <c r="P63" s="8" t="s">
        <v>1486</v>
      </c>
    </row>
    <row r="64" spans="1:17" x14ac:dyDescent="0.2">
      <c r="B64" s="8">
        <v>8</v>
      </c>
      <c r="C64" s="8" t="s">
        <v>1420</v>
      </c>
      <c r="D64" s="8" t="s">
        <v>1405</v>
      </c>
      <c r="E64" s="10"/>
      <c r="F64" s="10"/>
      <c r="G64" s="10"/>
      <c r="H64" s="10"/>
      <c r="I64" s="10"/>
      <c r="J64" s="8" t="s">
        <v>1463</v>
      </c>
      <c r="K64" s="8" t="s">
        <v>1487</v>
      </c>
      <c r="L64" s="10"/>
      <c r="M64" s="10"/>
      <c r="N64" s="10"/>
      <c r="O64" t="s">
        <v>1415</v>
      </c>
      <c r="P64" s="8" t="s">
        <v>1488</v>
      </c>
    </row>
    <row r="65" spans="1:17" x14ac:dyDescent="0.2">
      <c r="A65" s="1" t="s">
        <v>1375</v>
      </c>
      <c r="B65" s="1">
        <v>8</v>
      </c>
      <c r="C65" s="1" t="s">
        <v>1394</v>
      </c>
      <c r="D65" t="s">
        <v>1405</v>
      </c>
      <c r="E65">
        <v>662830.39</v>
      </c>
      <c r="F65">
        <v>145.78003000000001</v>
      </c>
      <c r="G65">
        <v>12055</v>
      </c>
      <c r="H65">
        <v>43328</v>
      </c>
      <c r="I65">
        <v>7493</v>
      </c>
      <c r="J65">
        <v>2.5</v>
      </c>
      <c r="K65">
        <v>3.2</v>
      </c>
      <c r="L65">
        <v>3.5999999999999997E-2</v>
      </c>
      <c r="M65">
        <f>E65/L65</f>
        <v>18411955.27777778</v>
      </c>
      <c r="N65">
        <f>G65/E65</f>
        <v>1.8187156445859401E-2</v>
      </c>
      <c r="O65" t="s">
        <v>1415</v>
      </c>
      <c r="P65" s="8" t="s">
        <v>1575</v>
      </c>
      <c r="Q65" s="10"/>
    </row>
    <row r="66" spans="1:17" x14ac:dyDescent="0.2">
      <c r="A66" t="s">
        <v>1024</v>
      </c>
      <c r="B66">
        <v>9</v>
      </c>
      <c r="C66" t="s">
        <v>1391</v>
      </c>
      <c r="D66" t="s">
        <v>1401</v>
      </c>
      <c r="E66">
        <v>29397.070199999998</v>
      </c>
      <c r="F66">
        <v>58.818100000000001</v>
      </c>
      <c r="G66">
        <v>1368</v>
      </c>
      <c r="H66">
        <v>1858</v>
      </c>
      <c r="I66">
        <v>305</v>
      </c>
      <c r="J66">
        <v>1</v>
      </c>
      <c r="K66">
        <v>1.2</v>
      </c>
      <c r="L66" s="5" t="s">
        <v>1408</v>
      </c>
      <c r="M66" s="5" t="e">
        <f>E66/L66</f>
        <v>#VALUE!</v>
      </c>
      <c r="N66">
        <f>G66/E66</f>
        <v>4.6535249624977938E-2</v>
      </c>
      <c r="O66" t="s">
        <v>1415</v>
      </c>
      <c r="P66" s="8" t="s">
        <v>1576</v>
      </c>
      <c r="Q66" s="10"/>
    </row>
    <row r="67" spans="1:17" x14ac:dyDescent="0.2">
      <c r="B67" s="8">
        <v>9</v>
      </c>
      <c r="C67" s="8" t="s">
        <v>1404</v>
      </c>
      <c r="D67" s="8" t="s">
        <v>1401</v>
      </c>
      <c r="E67" s="10"/>
      <c r="F67" s="10"/>
      <c r="G67" s="10"/>
      <c r="H67" s="10"/>
      <c r="I67" s="10"/>
      <c r="J67" s="8" t="s">
        <v>1489</v>
      </c>
      <c r="K67" s="8" t="s">
        <v>1490</v>
      </c>
      <c r="L67" s="10"/>
      <c r="M67" s="10"/>
      <c r="N67" s="10"/>
      <c r="O67" t="s">
        <v>1415</v>
      </c>
      <c r="P67" s="8" t="s">
        <v>1491</v>
      </c>
    </row>
    <row r="68" spans="1:17" x14ac:dyDescent="0.2">
      <c r="B68" s="8">
        <v>9</v>
      </c>
      <c r="C68" s="8" t="s">
        <v>1417</v>
      </c>
      <c r="D68" s="8" t="s">
        <v>1401</v>
      </c>
      <c r="E68" s="10"/>
      <c r="F68" s="10"/>
      <c r="G68" s="10"/>
      <c r="H68" s="10"/>
      <c r="I68" s="10"/>
      <c r="J68" s="8" t="s">
        <v>1456</v>
      </c>
      <c r="K68" s="8" t="s">
        <v>1453</v>
      </c>
      <c r="L68" s="10"/>
      <c r="M68" s="10"/>
      <c r="N68" s="10"/>
      <c r="O68" t="s">
        <v>1415</v>
      </c>
      <c r="P68" s="8" t="s">
        <v>1492</v>
      </c>
      <c r="Q68" s="10"/>
    </row>
    <row r="69" spans="1:17" x14ac:dyDescent="0.2">
      <c r="A69" t="s">
        <v>1035</v>
      </c>
      <c r="B69">
        <v>9</v>
      </c>
      <c r="C69" t="s">
        <v>1393</v>
      </c>
      <c r="D69" t="s">
        <v>1401</v>
      </c>
      <c r="E69">
        <v>248519.19469999999</v>
      </c>
      <c r="F69">
        <v>113.2531</v>
      </c>
      <c r="G69">
        <v>7979</v>
      </c>
      <c r="H69">
        <v>18950</v>
      </c>
      <c r="I69">
        <v>3285</v>
      </c>
      <c r="J69">
        <v>1.3</v>
      </c>
      <c r="K69">
        <v>2</v>
      </c>
      <c r="L69">
        <v>1.21E-2</v>
      </c>
      <c r="M69">
        <f>E69/L69</f>
        <v>20538776.421487603</v>
      </c>
      <c r="N69">
        <f>G69/E69</f>
        <v>3.2106171958394811E-2</v>
      </c>
      <c r="O69" t="s">
        <v>1415</v>
      </c>
      <c r="P69" s="8" t="s">
        <v>1577</v>
      </c>
      <c r="Q69" s="10"/>
    </row>
    <row r="70" spans="1:17" x14ac:dyDescent="0.2">
      <c r="B70" s="8">
        <v>9</v>
      </c>
      <c r="C70" s="8" t="s">
        <v>1418</v>
      </c>
      <c r="D70" s="8" t="s">
        <v>1401</v>
      </c>
      <c r="E70" s="10"/>
      <c r="F70" s="10"/>
      <c r="G70" s="10"/>
      <c r="H70" s="10"/>
      <c r="I70" s="10"/>
      <c r="J70" s="8" t="s">
        <v>1443</v>
      </c>
      <c r="K70" s="8" t="s">
        <v>1451</v>
      </c>
      <c r="L70" s="10"/>
      <c r="M70" s="10"/>
      <c r="N70" s="10"/>
      <c r="O70" t="s">
        <v>1415</v>
      </c>
      <c r="P70" s="8" t="s">
        <v>1493</v>
      </c>
      <c r="Q70" s="10"/>
    </row>
    <row r="71" spans="1:17" x14ac:dyDescent="0.2">
      <c r="B71" s="8">
        <v>9</v>
      </c>
      <c r="C71" s="8" t="s">
        <v>1419</v>
      </c>
      <c r="D71" s="8" t="s">
        <v>1401</v>
      </c>
      <c r="E71" s="10"/>
      <c r="F71" s="10"/>
      <c r="G71" s="10"/>
      <c r="H71" s="10"/>
      <c r="I71" s="10"/>
      <c r="J71" s="8" t="s">
        <v>1436</v>
      </c>
      <c r="K71" s="8" t="s">
        <v>1439</v>
      </c>
      <c r="L71" s="10"/>
      <c r="M71" s="10"/>
      <c r="N71" s="10"/>
      <c r="O71" t="s">
        <v>1415</v>
      </c>
      <c r="P71" s="8" t="s">
        <v>1494</v>
      </c>
    </row>
    <row r="72" spans="1:17" x14ac:dyDescent="0.2">
      <c r="B72" s="8">
        <v>9</v>
      </c>
      <c r="C72" s="8" t="s">
        <v>1420</v>
      </c>
      <c r="D72" s="8" t="s">
        <v>1401</v>
      </c>
      <c r="E72" s="10"/>
      <c r="F72" s="10"/>
      <c r="G72" s="10"/>
      <c r="H72" s="10"/>
      <c r="I72" s="10"/>
      <c r="J72" s="8" t="s">
        <v>1495</v>
      </c>
      <c r="K72" s="8" t="s">
        <v>1447</v>
      </c>
      <c r="L72" s="10"/>
      <c r="M72" s="10"/>
      <c r="N72" s="10"/>
      <c r="O72" t="s">
        <v>1415</v>
      </c>
      <c r="P72" s="8" t="s">
        <v>1460</v>
      </c>
    </row>
    <row r="73" spans="1:17" x14ac:dyDescent="0.2">
      <c r="A73" t="s">
        <v>1045</v>
      </c>
      <c r="B73">
        <v>9</v>
      </c>
      <c r="C73" t="s">
        <v>1394</v>
      </c>
      <c r="D73" t="s">
        <v>1401</v>
      </c>
      <c r="E73">
        <v>179856.38630000001</v>
      </c>
      <c r="F73">
        <v>115.652</v>
      </c>
      <c r="G73">
        <v>10628</v>
      </c>
      <c r="H73">
        <v>11503</v>
      </c>
      <c r="I73">
        <v>2286</v>
      </c>
      <c r="J73">
        <v>3</v>
      </c>
      <c r="K73">
        <v>3.2</v>
      </c>
      <c r="L73">
        <v>1.1299999999999999E-2</v>
      </c>
      <c r="M73">
        <f>E73/L73</f>
        <v>15916494.362831861</v>
      </c>
      <c r="N73">
        <f>G73/E73</f>
        <v>5.909159090004467E-2</v>
      </c>
      <c r="O73" t="s">
        <v>1415</v>
      </c>
      <c r="P73" s="8" t="s">
        <v>1578</v>
      </c>
      <c r="Q73" s="10"/>
    </row>
    <row r="74" spans="1:17" x14ac:dyDescent="0.2">
      <c r="A74" t="s">
        <v>687</v>
      </c>
      <c r="B74">
        <v>10</v>
      </c>
      <c r="C74" t="s">
        <v>1391</v>
      </c>
      <c r="D74" t="s">
        <v>1403</v>
      </c>
      <c r="E74">
        <v>4991.5608000000002</v>
      </c>
      <c r="F74">
        <v>57.5182</v>
      </c>
      <c r="G74">
        <v>71</v>
      </c>
      <c r="H74">
        <v>199</v>
      </c>
      <c r="I74">
        <v>22</v>
      </c>
      <c r="J74">
        <v>0.6</v>
      </c>
      <c r="K74">
        <v>0.7</v>
      </c>
      <c r="L74" s="5" t="s">
        <v>1407</v>
      </c>
      <c r="M74" s="5" t="e">
        <f>E74/L74</f>
        <v>#VALUE!</v>
      </c>
      <c r="N74">
        <f>G74/E74</f>
        <v>1.4224007849408546E-2</v>
      </c>
      <c r="O74" t="s">
        <v>1415</v>
      </c>
      <c r="P74" s="8" t="s">
        <v>1407</v>
      </c>
      <c r="Q74" s="10"/>
    </row>
    <row r="75" spans="1:17" x14ac:dyDescent="0.2">
      <c r="B75" s="8">
        <v>10</v>
      </c>
      <c r="C75" s="8" t="s">
        <v>1404</v>
      </c>
      <c r="D75" s="8" t="s">
        <v>1403</v>
      </c>
      <c r="E75" s="10"/>
      <c r="F75" s="10"/>
      <c r="G75" s="10"/>
      <c r="H75" s="10"/>
      <c r="I75" s="10"/>
      <c r="J75" s="8" t="s">
        <v>1496</v>
      </c>
      <c r="K75" s="8" t="s">
        <v>1495</v>
      </c>
      <c r="L75" s="10"/>
      <c r="M75" s="10"/>
      <c r="N75" s="10"/>
      <c r="O75" t="s">
        <v>1415</v>
      </c>
      <c r="P75" s="10"/>
    </row>
    <row r="76" spans="1:17" x14ac:dyDescent="0.2">
      <c r="B76" s="8">
        <v>10</v>
      </c>
      <c r="C76" s="8" t="s">
        <v>1417</v>
      </c>
      <c r="D76" s="8" t="s">
        <v>1403</v>
      </c>
      <c r="E76" s="10"/>
      <c r="F76" s="10"/>
      <c r="G76" s="10"/>
      <c r="H76" s="10"/>
      <c r="I76" s="10"/>
      <c r="J76" s="8" t="s">
        <v>1497</v>
      </c>
      <c r="K76" s="8" t="s">
        <v>1445</v>
      </c>
      <c r="L76" s="10"/>
      <c r="M76" s="10"/>
      <c r="N76" s="10"/>
      <c r="O76" t="s">
        <v>1415</v>
      </c>
      <c r="P76" s="8" t="s">
        <v>1407</v>
      </c>
      <c r="Q76" s="10"/>
    </row>
    <row r="77" spans="1:17" x14ac:dyDescent="0.2">
      <c r="A77" t="s">
        <v>1374</v>
      </c>
      <c r="B77">
        <v>10</v>
      </c>
      <c r="C77" t="s">
        <v>1393</v>
      </c>
      <c r="D77" t="s">
        <v>1403</v>
      </c>
      <c r="E77">
        <v>10516.904500000001</v>
      </c>
      <c r="F77">
        <v>54.756500000000003</v>
      </c>
      <c r="G77">
        <v>242</v>
      </c>
      <c r="H77">
        <v>232</v>
      </c>
      <c r="I77">
        <v>16</v>
      </c>
      <c r="J77">
        <v>0.6</v>
      </c>
      <c r="K77">
        <v>0.5</v>
      </c>
      <c r="L77" s="5" t="s">
        <v>1407</v>
      </c>
      <c r="M77" s="5" t="e">
        <f>E77/L77</f>
        <v>#VALUE!</v>
      </c>
      <c r="N77">
        <f>G77/E77</f>
        <v>2.30105731206364E-2</v>
      </c>
      <c r="O77" t="s">
        <v>1415</v>
      </c>
      <c r="P77" s="8" t="s">
        <v>1558</v>
      </c>
      <c r="Q77" s="10"/>
    </row>
    <row r="78" spans="1:17" x14ac:dyDescent="0.2">
      <c r="B78" s="8">
        <v>10</v>
      </c>
      <c r="C78" s="8" t="s">
        <v>1418</v>
      </c>
      <c r="D78" s="8" t="s">
        <v>1403</v>
      </c>
      <c r="E78" s="10"/>
      <c r="F78" s="10"/>
      <c r="G78" s="10"/>
      <c r="H78" s="10"/>
      <c r="I78" s="10"/>
      <c r="J78" s="8" t="s">
        <v>1498</v>
      </c>
      <c r="K78" s="8" t="s">
        <v>1445</v>
      </c>
      <c r="L78" s="10"/>
      <c r="M78" s="10"/>
      <c r="N78" s="10"/>
      <c r="O78" t="s">
        <v>1415</v>
      </c>
      <c r="P78" s="8" t="s">
        <v>1407</v>
      </c>
      <c r="Q78" s="10"/>
    </row>
    <row r="79" spans="1:17" x14ac:dyDescent="0.2">
      <c r="B79" s="8">
        <v>10</v>
      </c>
      <c r="C79" s="8" t="s">
        <v>1419</v>
      </c>
      <c r="D79" s="8" t="s">
        <v>1403</v>
      </c>
      <c r="E79" s="10"/>
      <c r="F79" s="10"/>
      <c r="G79" s="10"/>
      <c r="H79" s="10"/>
      <c r="I79" s="10"/>
      <c r="J79" s="8" t="s">
        <v>1495</v>
      </c>
      <c r="K79" s="8" t="s">
        <v>1498</v>
      </c>
      <c r="L79" s="10"/>
      <c r="M79" s="10"/>
      <c r="N79" s="10"/>
      <c r="O79" t="s">
        <v>1415</v>
      </c>
      <c r="P79" s="8" t="s">
        <v>1407</v>
      </c>
    </row>
    <row r="80" spans="1:17" x14ac:dyDescent="0.2">
      <c r="B80" s="8">
        <v>10</v>
      </c>
      <c r="C80" s="8" t="s">
        <v>1420</v>
      </c>
      <c r="D80" s="8" t="s">
        <v>1403</v>
      </c>
      <c r="E80" s="10"/>
      <c r="F80" s="10"/>
      <c r="G80" s="10"/>
      <c r="H80" s="10"/>
      <c r="I80" s="10"/>
      <c r="J80" s="8" t="s">
        <v>1497</v>
      </c>
      <c r="K80" s="8" t="s">
        <v>1496</v>
      </c>
      <c r="L80" s="10"/>
      <c r="M80" s="10"/>
      <c r="N80" s="10"/>
      <c r="O80" t="s">
        <v>1415</v>
      </c>
      <c r="P80" s="8" t="s">
        <v>1407</v>
      </c>
    </row>
    <row r="81" spans="1:16" x14ac:dyDescent="0.2">
      <c r="A81" t="s">
        <v>709</v>
      </c>
      <c r="B81">
        <v>10</v>
      </c>
      <c r="C81" t="s">
        <v>1394</v>
      </c>
      <c r="D81" t="s">
        <v>1403</v>
      </c>
      <c r="E81">
        <v>10050.224700000001</v>
      </c>
      <c r="F81">
        <v>45.368299999999998</v>
      </c>
      <c r="G81">
        <v>385</v>
      </c>
      <c r="H81">
        <v>182</v>
      </c>
      <c r="I81">
        <v>12</v>
      </c>
      <c r="J81">
        <v>0.6</v>
      </c>
      <c r="K81">
        <v>0.6</v>
      </c>
      <c r="L81" s="5" t="s">
        <v>1408</v>
      </c>
      <c r="M81" s="5" t="e">
        <f>E81/L81</f>
        <v>#VALUE!</v>
      </c>
      <c r="N81">
        <f>G81/E81</f>
        <v>3.8307601222090086E-2</v>
      </c>
      <c r="O81" t="s">
        <v>1415</v>
      </c>
      <c r="P81" s="8" t="s">
        <v>1407</v>
      </c>
    </row>
    <row r="82" spans="1:16" x14ac:dyDescent="0.2">
      <c r="A82" t="s">
        <v>1056</v>
      </c>
      <c r="B82">
        <v>11</v>
      </c>
      <c r="C82" t="s">
        <v>1391</v>
      </c>
      <c r="D82" t="s">
        <v>1400</v>
      </c>
      <c r="E82">
        <v>236493.3971</v>
      </c>
      <c r="F82">
        <v>171.6456</v>
      </c>
      <c r="G82">
        <v>5463</v>
      </c>
      <c r="H82">
        <v>13939</v>
      </c>
      <c r="I82">
        <v>2164</v>
      </c>
      <c r="J82">
        <v>4.4000000000000004</v>
      </c>
      <c r="K82">
        <v>5.7</v>
      </c>
      <c r="L82">
        <v>1.5299999999999999E-2</v>
      </c>
      <c r="M82">
        <f>E82/L82</f>
        <v>15457084.777777778</v>
      </c>
      <c r="N82">
        <f>G82/E82</f>
        <v>2.3100010685245469E-2</v>
      </c>
      <c r="O82" t="s">
        <v>1415</v>
      </c>
      <c r="P82" s="8" t="s">
        <v>1579</v>
      </c>
    </row>
    <row r="83" spans="1:16" x14ac:dyDescent="0.2">
      <c r="B83" s="8">
        <v>11</v>
      </c>
      <c r="C83" s="8" t="s">
        <v>1404</v>
      </c>
      <c r="D83" s="8" t="s">
        <v>1400</v>
      </c>
      <c r="E83" s="10"/>
      <c r="F83" s="10"/>
      <c r="G83" s="10"/>
      <c r="H83" s="10"/>
      <c r="I83" s="10"/>
      <c r="J83" s="8" t="s">
        <v>1499</v>
      </c>
      <c r="K83" s="8" t="s">
        <v>1500</v>
      </c>
      <c r="L83" s="10"/>
      <c r="M83" s="10"/>
      <c r="N83" s="10"/>
      <c r="O83" t="s">
        <v>1415</v>
      </c>
      <c r="P83" s="8" t="s">
        <v>1501</v>
      </c>
    </row>
    <row r="84" spans="1:16" x14ac:dyDescent="0.2">
      <c r="B84" s="8">
        <v>11</v>
      </c>
      <c r="C84" s="8" t="s">
        <v>1417</v>
      </c>
      <c r="D84" s="8" t="s">
        <v>1400</v>
      </c>
      <c r="E84" s="10"/>
      <c r="F84" s="10"/>
      <c r="G84" s="10"/>
      <c r="H84" s="10"/>
      <c r="I84" s="10"/>
      <c r="J84" s="8" t="s">
        <v>1502</v>
      </c>
      <c r="K84" s="8" t="s">
        <v>1503</v>
      </c>
      <c r="L84" s="10"/>
      <c r="M84" s="10"/>
      <c r="N84" s="10"/>
      <c r="O84" t="s">
        <v>1415</v>
      </c>
      <c r="P84" s="8" t="s">
        <v>1504</v>
      </c>
    </row>
    <row r="85" spans="1:16" x14ac:dyDescent="0.2">
      <c r="A85" s="1" t="s">
        <v>1382</v>
      </c>
      <c r="B85" s="1">
        <v>11</v>
      </c>
      <c r="C85" s="1" t="s">
        <v>1393</v>
      </c>
      <c r="D85" t="s">
        <v>1400</v>
      </c>
      <c r="E85">
        <v>804037.59</v>
      </c>
      <c r="F85">
        <v>147.49299999999999</v>
      </c>
      <c r="G85">
        <v>21166</v>
      </c>
      <c r="H85">
        <v>73660</v>
      </c>
      <c r="I85">
        <v>9727</v>
      </c>
      <c r="J85">
        <v>5.4</v>
      </c>
      <c r="K85">
        <v>6.5</v>
      </c>
      <c r="L85">
        <v>5.91E-2</v>
      </c>
      <c r="M85">
        <f>E85/L85</f>
        <v>13604696.95431472</v>
      </c>
      <c r="N85">
        <f>G85/E85</f>
        <v>2.6324639871625904E-2</v>
      </c>
      <c r="O85" t="s">
        <v>1415</v>
      </c>
      <c r="P85" s="8" t="s">
        <v>1580</v>
      </c>
    </row>
    <row r="86" spans="1:16" x14ac:dyDescent="0.2">
      <c r="B86" s="8">
        <v>11</v>
      </c>
      <c r="C86" s="8" t="s">
        <v>1418</v>
      </c>
      <c r="D86" s="8" t="s">
        <v>1400</v>
      </c>
      <c r="E86" s="10"/>
      <c r="F86" s="10"/>
      <c r="G86" s="10"/>
      <c r="H86" s="10"/>
      <c r="I86" s="10"/>
      <c r="J86" s="8" t="s">
        <v>1469</v>
      </c>
      <c r="K86" s="8">
        <v>4</v>
      </c>
      <c r="L86" s="10"/>
      <c r="M86" s="10"/>
      <c r="N86" s="10"/>
      <c r="O86" t="s">
        <v>1415</v>
      </c>
      <c r="P86" s="8" t="s">
        <v>1505</v>
      </c>
    </row>
    <row r="87" spans="1:16" x14ac:dyDescent="0.2">
      <c r="B87" s="8">
        <v>11</v>
      </c>
      <c r="C87" s="8" t="s">
        <v>1419</v>
      </c>
      <c r="D87" s="8" t="s">
        <v>1400</v>
      </c>
      <c r="E87" s="10"/>
      <c r="F87" s="10"/>
      <c r="G87" s="10"/>
      <c r="H87" s="10"/>
      <c r="I87" s="10"/>
      <c r="J87" s="8" t="s">
        <v>1506</v>
      </c>
      <c r="K87" s="8" t="s">
        <v>1472</v>
      </c>
      <c r="L87" s="10"/>
      <c r="M87" s="10"/>
      <c r="N87" s="10"/>
      <c r="O87" t="s">
        <v>1415</v>
      </c>
      <c r="P87" s="8" t="s">
        <v>1507</v>
      </c>
    </row>
    <row r="88" spans="1:16" x14ac:dyDescent="0.2">
      <c r="B88" s="8">
        <v>11</v>
      </c>
      <c r="C88" s="8" t="s">
        <v>1420</v>
      </c>
      <c r="D88" s="8" t="s">
        <v>1400</v>
      </c>
      <c r="E88" s="10"/>
      <c r="F88" s="10"/>
      <c r="G88" s="10"/>
      <c r="H88" s="10"/>
      <c r="I88" s="10"/>
      <c r="J88" s="8" t="s">
        <v>1436</v>
      </c>
      <c r="K88" s="8" t="s">
        <v>1500</v>
      </c>
      <c r="L88" s="10"/>
      <c r="M88" s="10"/>
      <c r="N88" s="10"/>
      <c r="O88" t="s">
        <v>1415</v>
      </c>
      <c r="P88" s="8" t="s">
        <v>1508</v>
      </c>
    </row>
    <row r="89" spans="1:16" x14ac:dyDescent="0.2">
      <c r="A89" t="s">
        <v>1068</v>
      </c>
      <c r="B89">
        <v>11</v>
      </c>
      <c r="C89" t="s">
        <v>1394</v>
      </c>
      <c r="D89" t="s">
        <v>1400</v>
      </c>
      <c r="E89">
        <v>206201.0079</v>
      </c>
      <c r="F89">
        <v>105.22499999999999</v>
      </c>
      <c r="G89">
        <v>2999</v>
      </c>
      <c r="H89">
        <v>11580</v>
      </c>
      <c r="I89">
        <v>1800</v>
      </c>
      <c r="J89">
        <v>2.9</v>
      </c>
      <c r="K89">
        <v>3.5</v>
      </c>
      <c r="L89">
        <v>8.0000000000000002E-3</v>
      </c>
      <c r="M89">
        <f>E89/L89</f>
        <v>25775125.987500001</v>
      </c>
      <c r="N89">
        <f>G89/E89</f>
        <v>1.4544060819791949E-2</v>
      </c>
      <c r="O89" t="s">
        <v>1415</v>
      </c>
      <c r="P89" s="8" t="s">
        <v>1581</v>
      </c>
    </row>
    <row r="90" spans="1:16" x14ac:dyDescent="0.2">
      <c r="A90" t="s">
        <v>486</v>
      </c>
      <c r="B90">
        <v>12</v>
      </c>
      <c r="C90" t="s">
        <v>1391</v>
      </c>
      <c r="D90" t="s">
        <v>1398</v>
      </c>
      <c r="E90">
        <v>320922.2524</v>
      </c>
      <c r="F90">
        <v>177.87020000000001</v>
      </c>
      <c r="G90">
        <v>10080</v>
      </c>
      <c r="H90">
        <v>38049</v>
      </c>
      <c r="I90">
        <v>11742</v>
      </c>
      <c r="J90">
        <v>2.5</v>
      </c>
      <c r="K90">
        <v>3.5</v>
      </c>
      <c r="L90">
        <v>1.66E-2</v>
      </c>
      <c r="M90">
        <f>E90/L90</f>
        <v>19332665.807228915</v>
      </c>
      <c r="N90">
        <f>G90/E90</f>
        <v>3.1409476671116619E-2</v>
      </c>
      <c r="O90" t="s">
        <v>1415</v>
      </c>
      <c r="P90" s="8" t="s">
        <v>1582</v>
      </c>
    </row>
    <row r="91" spans="1:16" x14ac:dyDescent="0.2">
      <c r="B91" s="8">
        <v>12</v>
      </c>
      <c r="C91" s="8" t="s">
        <v>1404</v>
      </c>
      <c r="D91" s="8" t="s">
        <v>1398</v>
      </c>
      <c r="E91" s="10"/>
      <c r="F91" s="10"/>
      <c r="G91" s="10"/>
      <c r="H91" s="10"/>
      <c r="I91" s="10"/>
      <c r="J91" s="8" t="s">
        <v>1463</v>
      </c>
      <c r="K91" s="8" t="s">
        <v>1439</v>
      </c>
      <c r="L91" s="10"/>
      <c r="M91" s="10"/>
      <c r="N91" s="10"/>
      <c r="O91" t="s">
        <v>1415</v>
      </c>
      <c r="P91" s="10"/>
    </row>
    <row r="92" spans="1:16" x14ac:dyDescent="0.2">
      <c r="B92" s="8">
        <v>12</v>
      </c>
      <c r="C92" s="8" t="s">
        <v>1417</v>
      </c>
      <c r="D92" s="8" t="s">
        <v>1398</v>
      </c>
      <c r="E92" s="10"/>
      <c r="F92" s="10"/>
      <c r="G92" s="10"/>
      <c r="H92" s="10"/>
      <c r="I92" s="10"/>
      <c r="J92" s="8" t="s">
        <v>1450</v>
      </c>
      <c r="K92" s="8" t="s">
        <v>1462</v>
      </c>
      <c r="L92" s="10"/>
      <c r="M92" s="10"/>
      <c r="N92" s="10"/>
      <c r="O92" t="s">
        <v>1415</v>
      </c>
      <c r="P92" s="10"/>
    </row>
    <row r="93" spans="1:16" x14ac:dyDescent="0.2">
      <c r="A93" t="s">
        <v>497</v>
      </c>
      <c r="B93">
        <v>12</v>
      </c>
      <c r="C93" t="s">
        <v>1393</v>
      </c>
      <c r="D93" t="s">
        <v>1398</v>
      </c>
      <c r="E93">
        <v>29230.897700000001</v>
      </c>
      <c r="F93">
        <v>83.455200000000005</v>
      </c>
      <c r="G93">
        <v>932</v>
      </c>
      <c r="H93">
        <v>1514</v>
      </c>
      <c r="I93">
        <v>285</v>
      </c>
      <c r="J93">
        <v>1.2</v>
      </c>
      <c r="K93">
        <v>1.8</v>
      </c>
      <c r="L93">
        <v>8.9999999999999998E-4</v>
      </c>
      <c r="M93">
        <f>E93/L93</f>
        <v>32478775.222222224</v>
      </c>
      <c r="N93">
        <f>G93/E93</f>
        <v>3.18840703958264E-2</v>
      </c>
      <c r="O93" t="s">
        <v>1415</v>
      </c>
      <c r="P93" s="8" t="s">
        <v>1460</v>
      </c>
    </row>
    <row r="94" spans="1:16" x14ac:dyDescent="0.2">
      <c r="B94" s="8">
        <v>12</v>
      </c>
      <c r="C94" s="8" t="s">
        <v>1418</v>
      </c>
      <c r="D94" s="8" t="s">
        <v>1398</v>
      </c>
      <c r="E94" s="10"/>
      <c r="F94" s="10"/>
      <c r="G94" s="10"/>
      <c r="H94" s="10"/>
      <c r="I94" s="10"/>
      <c r="J94" s="8" t="s">
        <v>1446</v>
      </c>
      <c r="K94" s="8" t="s">
        <v>1456</v>
      </c>
      <c r="L94" s="10"/>
      <c r="M94" s="10"/>
      <c r="N94" s="10"/>
      <c r="O94" t="s">
        <v>1415</v>
      </c>
      <c r="P94" s="10"/>
    </row>
    <row r="95" spans="1:16" x14ac:dyDescent="0.2">
      <c r="B95" s="8">
        <v>12</v>
      </c>
      <c r="C95" s="8" t="s">
        <v>1419</v>
      </c>
      <c r="D95" s="8" t="s">
        <v>1398</v>
      </c>
      <c r="E95" s="10"/>
      <c r="F95" s="10"/>
      <c r="G95" s="10"/>
      <c r="H95" s="10"/>
      <c r="I95" s="10"/>
      <c r="J95" s="8" t="s">
        <v>1451</v>
      </c>
      <c r="K95" s="8" t="s">
        <v>1451</v>
      </c>
      <c r="L95" s="10"/>
      <c r="M95" s="10"/>
      <c r="N95" s="10"/>
      <c r="O95" t="s">
        <v>1415</v>
      </c>
      <c r="P95" s="10"/>
    </row>
    <row r="96" spans="1:16" x14ac:dyDescent="0.2">
      <c r="B96" s="8">
        <v>12</v>
      </c>
      <c r="C96" s="8" t="s">
        <v>1420</v>
      </c>
      <c r="D96" s="8" t="s">
        <v>1398</v>
      </c>
      <c r="E96" s="10"/>
      <c r="F96" s="10"/>
      <c r="G96" s="10"/>
      <c r="H96" s="10"/>
      <c r="I96" s="10"/>
      <c r="J96" s="8" t="s">
        <v>1440</v>
      </c>
      <c r="K96" s="8" t="s">
        <v>1456</v>
      </c>
      <c r="L96" s="10"/>
      <c r="M96" s="10"/>
      <c r="N96" s="10"/>
      <c r="O96" t="s">
        <v>1415</v>
      </c>
      <c r="P96" s="10"/>
    </row>
    <row r="97" spans="1:16" x14ac:dyDescent="0.2">
      <c r="A97" t="s">
        <v>508</v>
      </c>
      <c r="B97">
        <v>12</v>
      </c>
      <c r="C97" t="s">
        <v>1394</v>
      </c>
      <c r="D97" t="s">
        <v>1398</v>
      </c>
      <c r="E97">
        <v>261132.06280000001</v>
      </c>
      <c r="F97">
        <v>92.061099999999996</v>
      </c>
      <c r="G97">
        <v>6065</v>
      </c>
      <c r="H97">
        <v>18531</v>
      </c>
      <c r="I97">
        <v>3837</v>
      </c>
      <c r="J97">
        <v>2.6</v>
      </c>
      <c r="K97">
        <v>2.6</v>
      </c>
      <c r="L97">
        <v>8.3000000000000001E-3</v>
      </c>
      <c r="M97">
        <f>E97/L97</f>
        <v>31461694.313253015</v>
      </c>
      <c r="N97">
        <f>G97/E97</f>
        <v>2.3225795924743102E-2</v>
      </c>
      <c r="O97" t="s">
        <v>1415</v>
      </c>
      <c r="P97" s="8" t="s">
        <v>1583</v>
      </c>
    </row>
    <row r="98" spans="1:16" x14ac:dyDescent="0.2">
      <c r="A98" t="s">
        <v>248</v>
      </c>
      <c r="B98">
        <v>13</v>
      </c>
      <c r="C98" t="s">
        <v>1391</v>
      </c>
      <c r="D98" t="s">
        <v>1397</v>
      </c>
      <c r="E98">
        <v>70028.214399999997</v>
      </c>
      <c r="F98">
        <v>115.92919999999999</v>
      </c>
      <c r="G98">
        <v>2086</v>
      </c>
      <c r="H98">
        <v>7241</v>
      </c>
      <c r="I98">
        <v>1287</v>
      </c>
      <c r="J98">
        <v>1</v>
      </c>
      <c r="K98">
        <v>2</v>
      </c>
      <c r="L98">
        <v>1.9E-3</v>
      </c>
      <c r="M98">
        <f>E98/L98</f>
        <v>36856954.947368421</v>
      </c>
      <c r="N98">
        <f>G98/E98</f>
        <v>2.9787993566204655E-2</v>
      </c>
      <c r="O98" t="s">
        <v>1415</v>
      </c>
      <c r="P98" s="8" t="s">
        <v>1452</v>
      </c>
    </row>
    <row r="99" spans="1:16" x14ac:dyDescent="0.2">
      <c r="B99" s="8">
        <v>13</v>
      </c>
      <c r="C99" s="8" t="s">
        <v>1404</v>
      </c>
      <c r="D99" s="8" t="s">
        <v>1397</v>
      </c>
      <c r="E99" s="10"/>
      <c r="F99" s="10"/>
      <c r="G99" s="10"/>
      <c r="H99" s="10"/>
      <c r="I99" s="10"/>
      <c r="J99" s="8" t="s">
        <v>1439</v>
      </c>
      <c r="K99" s="8" t="s">
        <v>1436</v>
      </c>
      <c r="L99" s="10"/>
      <c r="M99" s="10"/>
      <c r="N99" s="10"/>
      <c r="O99" t="s">
        <v>1415</v>
      </c>
      <c r="P99" s="10"/>
    </row>
    <row r="100" spans="1:16" x14ac:dyDescent="0.2">
      <c r="B100" s="8">
        <v>13</v>
      </c>
      <c r="C100" s="8" t="s">
        <v>1417</v>
      </c>
      <c r="D100" s="8" t="s">
        <v>1397</v>
      </c>
      <c r="E100" s="10"/>
      <c r="F100" s="10"/>
      <c r="G100" s="10"/>
      <c r="H100" s="10"/>
      <c r="I100" s="10"/>
      <c r="J100" s="8" t="s">
        <v>1456</v>
      </c>
      <c r="K100" s="8" t="s">
        <v>1443</v>
      </c>
      <c r="L100" s="10"/>
      <c r="M100" s="10"/>
      <c r="N100" s="10"/>
      <c r="O100" t="s">
        <v>1415</v>
      </c>
      <c r="P100" s="10"/>
    </row>
    <row r="101" spans="1:16" x14ac:dyDescent="0.2">
      <c r="A101" t="s">
        <v>260</v>
      </c>
      <c r="B101">
        <v>13</v>
      </c>
      <c r="C101" t="s">
        <v>1393</v>
      </c>
      <c r="D101" t="s">
        <v>1397</v>
      </c>
      <c r="E101">
        <v>12512.0031</v>
      </c>
      <c r="F101">
        <v>63.907200000000003</v>
      </c>
      <c r="G101">
        <v>438</v>
      </c>
      <c r="H101">
        <v>419</v>
      </c>
      <c r="I101">
        <v>48</v>
      </c>
      <c r="J101">
        <v>0.7</v>
      </c>
      <c r="K101">
        <v>0.8</v>
      </c>
      <c r="L101" s="5" t="s">
        <v>1407</v>
      </c>
      <c r="M101" s="5" t="e">
        <f>E101/L101</f>
        <v>#VALUE!</v>
      </c>
      <c r="N101">
        <f>G101/E101</f>
        <v>3.5006385188635386E-2</v>
      </c>
      <c r="O101" t="s">
        <v>1415</v>
      </c>
      <c r="P101" s="8" t="s">
        <v>1407</v>
      </c>
    </row>
    <row r="102" spans="1:16" x14ac:dyDescent="0.2">
      <c r="B102" s="8">
        <v>13</v>
      </c>
      <c r="C102" s="8" t="s">
        <v>1418</v>
      </c>
      <c r="D102" s="8" t="s">
        <v>1397</v>
      </c>
      <c r="E102" s="10"/>
      <c r="F102" s="10"/>
      <c r="G102" s="10"/>
      <c r="H102" s="10"/>
      <c r="I102" s="10"/>
      <c r="J102" s="8" t="s">
        <v>1456</v>
      </c>
      <c r="K102" s="8" t="s">
        <v>1457</v>
      </c>
      <c r="L102" s="10"/>
      <c r="M102" s="10"/>
      <c r="N102" s="10"/>
      <c r="O102" t="s">
        <v>1415</v>
      </c>
      <c r="P102" s="10"/>
    </row>
    <row r="103" spans="1:16" x14ac:dyDescent="0.2">
      <c r="B103" s="8">
        <v>13</v>
      </c>
      <c r="C103" s="8" t="s">
        <v>1419</v>
      </c>
      <c r="D103" s="8" t="s">
        <v>1397</v>
      </c>
      <c r="E103" s="10"/>
      <c r="F103" s="10"/>
      <c r="G103" s="10"/>
      <c r="H103" s="10"/>
      <c r="I103" s="10"/>
      <c r="J103" s="8" t="s">
        <v>1487</v>
      </c>
      <c r="K103" s="8" t="s">
        <v>1443</v>
      </c>
      <c r="L103" s="10"/>
      <c r="M103" s="10"/>
      <c r="N103" s="10"/>
      <c r="O103" t="s">
        <v>1415</v>
      </c>
      <c r="P103" s="10"/>
    </row>
    <row r="104" spans="1:16" x14ac:dyDescent="0.2">
      <c r="B104" s="8">
        <v>13</v>
      </c>
      <c r="C104" s="8" t="s">
        <v>1420</v>
      </c>
      <c r="D104" s="8" t="s">
        <v>1397</v>
      </c>
      <c r="E104" s="10"/>
      <c r="F104" s="10"/>
      <c r="G104" s="10"/>
      <c r="H104" s="10"/>
      <c r="I104" s="10"/>
      <c r="J104" s="8" t="s">
        <v>1439</v>
      </c>
      <c r="K104" s="8" t="s">
        <v>1457</v>
      </c>
      <c r="L104" s="10"/>
      <c r="M104" s="10"/>
      <c r="N104" s="10"/>
      <c r="O104" t="s">
        <v>1415</v>
      </c>
      <c r="P104" s="10"/>
    </row>
    <row r="105" spans="1:16" x14ac:dyDescent="0.2">
      <c r="A105" t="s">
        <v>272</v>
      </c>
      <c r="B105">
        <v>13</v>
      </c>
      <c r="C105" t="s">
        <v>1394</v>
      </c>
      <c r="D105" t="s">
        <v>1397</v>
      </c>
      <c r="E105">
        <v>57962.806100000002</v>
      </c>
      <c r="F105">
        <v>93.561700000000002</v>
      </c>
      <c r="G105">
        <v>2286</v>
      </c>
      <c r="H105">
        <v>2622</v>
      </c>
      <c r="I105">
        <v>359</v>
      </c>
      <c r="J105">
        <v>1.4</v>
      </c>
      <c r="K105">
        <v>1.4</v>
      </c>
      <c r="L105">
        <v>1.2999999999999999E-3</v>
      </c>
      <c r="M105">
        <f>E105/L105</f>
        <v>44586773.923076928</v>
      </c>
      <c r="N105">
        <f>G105/E105</f>
        <v>3.9439084368277331E-2</v>
      </c>
      <c r="O105" t="s">
        <v>1415</v>
      </c>
      <c r="P105" s="8" t="s">
        <v>1576</v>
      </c>
    </row>
    <row r="106" spans="1:16" x14ac:dyDescent="0.2">
      <c r="A106" t="s">
        <v>71</v>
      </c>
      <c r="B106">
        <v>14</v>
      </c>
      <c r="C106" t="s">
        <v>1391</v>
      </c>
      <c r="D106" t="s">
        <v>1392</v>
      </c>
      <c r="E106">
        <v>24954.375</v>
      </c>
      <c r="F106">
        <v>95.261300000000006</v>
      </c>
      <c r="G106">
        <v>649</v>
      </c>
      <c r="H106">
        <v>2413</v>
      </c>
      <c r="I106">
        <v>363</v>
      </c>
      <c r="J106">
        <v>0.3</v>
      </c>
      <c r="K106">
        <v>0.9</v>
      </c>
      <c r="L106" s="5" t="s">
        <v>1407</v>
      </c>
      <c r="M106" s="5" t="e">
        <f>E106/L106</f>
        <v>#VALUE!</v>
      </c>
      <c r="N106">
        <f>G106/E106</f>
        <v>2.6007463621108524E-2</v>
      </c>
      <c r="O106" t="s">
        <v>1415</v>
      </c>
      <c r="P106" s="8" t="s">
        <v>1407</v>
      </c>
    </row>
    <row r="107" spans="1:16" x14ac:dyDescent="0.2">
      <c r="B107" s="8">
        <v>14</v>
      </c>
      <c r="C107" s="8" t="s">
        <v>1404</v>
      </c>
      <c r="D107" s="8" t="s">
        <v>1392</v>
      </c>
      <c r="E107" s="10"/>
      <c r="F107" s="10"/>
      <c r="G107" s="10"/>
      <c r="H107" s="10"/>
      <c r="I107" s="10"/>
      <c r="J107" s="8" t="s">
        <v>1435</v>
      </c>
      <c r="K107" s="8" t="s">
        <v>1509</v>
      </c>
      <c r="L107" s="10"/>
      <c r="M107" s="10"/>
      <c r="N107" s="10"/>
      <c r="O107" t="s">
        <v>1415</v>
      </c>
      <c r="P107" s="8" t="s">
        <v>1429</v>
      </c>
    </row>
    <row r="108" spans="1:16" x14ac:dyDescent="0.2">
      <c r="B108" s="8">
        <v>14</v>
      </c>
      <c r="C108" s="8" t="s">
        <v>1417</v>
      </c>
      <c r="D108" s="8" t="s">
        <v>1392</v>
      </c>
      <c r="E108" s="10"/>
      <c r="F108" s="10"/>
      <c r="G108" s="10"/>
      <c r="H108" s="10"/>
      <c r="I108" s="10"/>
      <c r="J108" s="8" t="s">
        <v>1446</v>
      </c>
      <c r="K108" s="8">
        <v>2</v>
      </c>
      <c r="L108" s="10"/>
      <c r="M108" s="10"/>
      <c r="N108" s="10"/>
      <c r="O108" t="s">
        <v>1415</v>
      </c>
      <c r="P108" s="8" t="s">
        <v>1510</v>
      </c>
    </row>
    <row r="109" spans="1:16" x14ac:dyDescent="0.2">
      <c r="A109" t="s">
        <v>83</v>
      </c>
      <c r="B109">
        <v>14</v>
      </c>
      <c r="C109" t="s">
        <v>1393</v>
      </c>
      <c r="D109" t="s">
        <v>1392</v>
      </c>
      <c r="E109">
        <v>136268.02249999999</v>
      </c>
      <c r="F109">
        <v>76.839100000000002</v>
      </c>
      <c r="G109">
        <v>2673</v>
      </c>
      <c r="H109">
        <v>7338</v>
      </c>
      <c r="I109">
        <v>1527</v>
      </c>
      <c r="J109">
        <v>1.7</v>
      </c>
      <c r="K109">
        <v>2.4</v>
      </c>
      <c r="L109">
        <v>2.5000000000000001E-3</v>
      </c>
      <c r="M109">
        <f>E109/L109</f>
        <v>54507208.999999993</v>
      </c>
      <c r="N109">
        <f>G109/E109</f>
        <v>1.9615753945501045E-2</v>
      </c>
      <c r="O109" t="s">
        <v>1415</v>
      </c>
      <c r="P109" s="8" t="s">
        <v>1514</v>
      </c>
    </row>
    <row r="110" spans="1:16" x14ac:dyDescent="0.2">
      <c r="B110" s="8">
        <v>14</v>
      </c>
      <c r="C110" s="8" t="s">
        <v>1418</v>
      </c>
      <c r="D110" s="8" t="s">
        <v>1392</v>
      </c>
      <c r="E110" s="10"/>
      <c r="F110" s="10"/>
      <c r="G110" s="10"/>
      <c r="H110" s="10"/>
      <c r="I110" s="10"/>
      <c r="J110" s="8" t="s">
        <v>1496</v>
      </c>
      <c r="K110" s="8" t="s">
        <v>1498</v>
      </c>
      <c r="L110" s="10"/>
      <c r="M110" s="10"/>
      <c r="N110" s="10"/>
      <c r="O110" t="s">
        <v>1415</v>
      </c>
      <c r="P110" s="10"/>
    </row>
    <row r="111" spans="1:16" x14ac:dyDescent="0.2">
      <c r="B111" s="8">
        <v>14</v>
      </c>
      <c r="C111" s="8" t="s">
        <v>1419</v>
      </c>
      <c r="D111" s="8" t="s">
        <v>1392</v>
      </c>
      <c r="E111" s="10"/>
      <c r="F111" s="10"/>
      <c r="G111" s="10"/>
      <c r="H111" s="10"/>
      <c r="I111" s="10"/>
      <c r="J111" s="8" t="s">
        <v>1462</v>
      </c>
      <c r="K111" s="8" t="s">
        <v>1511</v>
      </c>
      <c r="L111" s="10"/>
      <c r="M111" s="10"/>
      <c r="N111" s="10"/>
      <c r="O111" t="s">
        <v>1415</v>
      </c>
      <c r="P111" s="8" t="s">
        <v>1512</v>
      </c>
    </row>
    <row r="112" spans="1:16" x14ac:dyDescent="0.2">
      <c r="B112" s="8">
        <v>14</v>
      </c>
      <c r="C112" s="8" t="s">
        <v>1420</v>
      </c>
      <c r="D112" s="8" t="s">
        <v>1392</v>
      </c>
      <c r="E112" s="10"/>
      <c r="F112" s="10"/>
      <c r="G112" s="10"/>
      <c r="H112" s="10"/>
      <c r="I112" s="10"/>
      <c r="J112" s="8" t="s">
        <v>1497</v>
      </c>
      <c r="K112" s="10"/>
      <c r="L112" s="10"/>
      <c r="M112" s="10"/>
      <c r="N112" s="10"/>
      <c r="O112" t="s">
        <v>1415</v>
      </c>
      <c r="P112" s="10"/>
    </row>
    <row r="113" spans="1:16" x14ac:dyDescent="0.2">
      <c r="A113" t="s">
        <v>95</v>
      </c>
      <c r="B113">
        <v>14</v>
      </c>
      <c r="C113" t="s">
        <v>1394</v>
      </c>
      <c r="D113" t="s">
        <v>1392</v>
      </c>
      <c r="E113">
        <v>66435.947700000004</v>
      </c>
      <c r="F113">
        <v>79.210800000000006</v>
      </c>
      <c r="G113">
        <v>2658</v>
      </c>
      <c r="H113">
        <v>8292</v>
      </c>
      <c r="I113">
        <v>1595</v>
      </c>
      <c r="J113">
        <v>1.3</v>
      </c>
      <c r="K113">
        <v>2.4</v>
      </c>
      <c r="L113" s="5" t="s">
        <v>1408</v>
      </c>
      <c r="M113" s="5" t="e">
        <f>E113/L113</f>
        <v>#VALUE!</v>
      </c>
      <c r="N113">
        <f>G113/E113</f>
        <v>4.0008460660522792E-2</v>
      </c>
      <c r="O113" t="s">
        <v>1415</v>
      </c>
      <c r="P113" s="8" t="s">
        <v>1543</v>
      </c>
    </row>
    <row r="114" spans="1:16" x14ac:dyDescent="0.2">
      <c r="A114" t="s">
        <v>384</v>
      </c>
      <c r="B114">
        <v>15</v>
      </c>
      <c r="C114" t="s">
        <v>1391</v>
      </c>
      <c r="D114" t="s">
        <v>1396</v>
      </c>
      <c r="E114">
        <v>482826.66820000001</v>
      </c>
      <c r="F114">
        <v>149.0402</v>
      </c>
      <c r="G114">
        <v>21609</v>
      </c>
      <c r="H114">
        <v>41147</v>
      </c>
      <c r="I114">
        <v>8209</v>
      </c>
      <c r="J114">
        <v>5</v>
      </c>
      <c r="K114">
        <v>5.4</v>
      </c>
      <c r="L114">
        <v>3.0700000000000002E-2</v>
      </c>
      <c r="M114">
        <f>E114/L114</f>
        <v>15727253.035830619</v>
      </c>
      <c r="N114">
        <f>G114/E114</f>
        <v>4.4755191507046085E-2</v>
      </c>
      <c r="O114" t="s">
        <v>1415</v>
      </c>
      <c r="P114" s="8" t="s">
        <v>1513</v>
      </c>
    </row>
    <row r="115" spans="1:16" x14ac:dyDescent="0.2">
      <c r="B115" s="8">
        <v>15</v>
      </c>
      <c r="C115" s="8" t="s">
        <v>1404</v>
      </c>
      <c r="D115" s="8" t="s">
        <v>1396</v>
      </c>
      <c r="E115" s="10"/>
      <c r="F115" s="10"/>
      <c r="G115" s="10"/>
      <c r="H115" s="10"/>
      <c r="I115" s="10"/>
      <c r="J115" s="8" t="s">
        <v>1487</v>
      </c>
      <c r="K115" s="8" t="s">
        <v>1453</v>
      </c>
      <c r="L115" s="10"/>
      <c r="M115" s="10"/>
      <c r="N115" s="10"/>
      <c r="O115" t="s">
        <v>1415</v>
      </c>
      <c r="P115" s="8" t="s">
        <v>1513</v>
      </c>
    </row>
    <row r="116" spans="1:16" x14ac:dyDescent="0.2">
      <c r="B116" s="8">
        <v>15</v>
      </c>
      <c r="C116" s="8" t="s">
        <v>1417</v>
      </c>
      <c r="D116" s="8" t="s">
        <v>1396</v>
      </c>
      <c r="E116" s="10"/>
      <c r="F116" s="10"/>
      <c r="G116" s="10"/>
      <c r="H116" s="10"/>
      <c r="I116" s="10"/>
      <c r="J116" s="8" t="s">
        <v>1448</v>
      </c>
      <c r="K116" s="8" t="s">
        <v>1436</v>
      </c>
      <c r="L116" s="10"/>
      <c r="M116" s="10"/>
      <c r="N116" s="10"/>
      <c r="O116" t="s">
        <v>1415</v>
      </c>
      <c r="P116" s="8" t="s">
        <v>1514</v>
      </c>
    </row>
    <row r="117" spans="1:16" x14ac:dyDescent="0.2">
      <c r="A117" t="s">
        <v>396</v>
      </c>
      <c r="B117">
        <v>15</v>
      </c>
      <c r="C117" t="s">
        <v>1393</v>
      </c>
      <c r="D117" t="s">
        <v>1396</v>
      </c>
      <c r="E117">
        <v>48113.571900000003</v>
      </c>
      <c r="F117">
        <v>58.129399999999997</v>
      </c>
      <c r="G117">
        <v>1014</v>
      </c>
      <c r="H117">
        <v>2762</v>
      </c>
      <c r="I117">
        <v>812</v>
      </c>
      <c r="J117">
        <v>0.7</v>
      </c>
      <c r="K117">
        <v>0.5</v>
      </c>
      <c r="L117" s="5" t="s">
        <v>1407</v>
      </c>
      <c r="M117" s="5" t="e">
        <f>E117/L117</f>
        <v>#VALUE!</v>
      </c>
      <c r="N117">
        <f>G117/E117</f>
        <v>2.1075134519372485E-2</v>
      </c>
      <c r="O117" t="s">
        <v>1415</v>
      </c>
      <c r="P117" s="8" t="s">
        <v>1431</v>
      </c>
    </row>
    <row r="118" spans="1:16" x14ac:dyDescent="0.2">
      <c r="B118" s="8">
        <v>15</v>
      </c>
      <c r="C118" s="8" t="s">
        <v>1418</v>
      </c>
      <c r="D118" s="8" t="s">
        <v>1396</v>
      </c>
      <c r="E118" s="10"/>
      <c r="F118" s="10"/>
      <c r="G118" s="10"/>
      <c r="H118" s="10"/>
      <c r="I118" s="10"/>
      <c r="J118" s="8" t="s">
        <v>1446</v>
      </c>
      <c r="K118" s="8" t="s">
        <v>1440</v>
      </c>
      <c r="L118" s="10"/>
      <c r="M118" s="10"/>
      <c r="N118" s="10"/>
      <c r="O118" t="s">
        <v>1415</v>
      </c>
      <c r="P118" s="8" t="s">
        <v>1458</v>
      </c>
    </row>
    <row r="119" spans="1:16" x14ac:dyDescent="0.2">
      <c r="B119" s="8">
        <v>15</v>
      </c>
      <c r="C119" s="8" t="s">
        <v>1419</v>
      </c>
      <c r="D119" s="8" t="s">
        <v>1396</v>
      </c>
      <c r="E119" s="10"/>
      <c r="F119" s="10"/>
      <c r="G119" s="10"/>
      <c r="H119" s="10"/>
      <c r="I119" s="10"/>
      <c r="J119" s="8" t="s">
        <v>1443</v>
      </c>
      <c r="K119" s="8" t="s">
        <v>1435</v>
      </c>
      <c r="L119" s="10"/>
      <c r="M119" s="10"/>
      <c r="N119" s="10"/>
      <c r="O119" t="s">
        <v>1415</v>
      </c>
      <c r="P119" s="8" t="s">
        <v>1515</v>
      </c>
    </row>
    <row r="120" spans="1:16" x14ac:dyDescent="0.2">
      <c r="B120" s="8">
        <v>15</v>
      </c>
      <c r="C120" s="8" t="s">
        <v>1420</v>
      </c>
      <c r="D120" s="8" t="s">
        <v>1396</v>
      </c>
      <c r="E120" s="10"/>
      <c r="F120" s="10"/>
      <c r="G120" s="10"/>
      <c r="H120" s="10"/>
      <c r="I120" s="10"/>
      <c r="J120" s="8" t="s">
        <v>1457</v>
      </c>
      <c r="K120" s="8" t="s">
        <v>1435</v>
      </c>
      <c r="L120" s="10"/>
      <c r="M120" s="10"/>
      <c r="N120" s="10"/>
      <c r="O120" t="s">
        <v>1415</v>
      </c>
      <c r="P120" s="8" t="s">
        <v>1452</v>
      </c>
    </row>
    <row r="121" spans="1:16" x14ac:dyDescent="0.2">
      <c r="A121" t="s">
        <v>408</v>
      </c>
      <c r="B121">
        <v>15</v>
      </c>
      <c r="C121" t="s">
        <v>1394</v>
      </c>
      <c r="D121" t="s">
        <v>1396</v>
      </c>
      <c r="E121">
        <v>33352.876900000003</v>
      </c>
      <c r="F121">
        <v>51.3855</v>
      </c>
      <c r="G121">
        <v>799</v>
      </c>
      <c r="H121">
        <v>1063</v>
      </c>
      <c r="I121">
        <v>186</v>
      </c>
      <c r="J121">
        <v>0.8</v>
      </c>
      <c r="K121">
        <v>0.8</v>
      </c>
      <c r="L121">
        <v>5.9999999999999995E-4</v>
      </c>
      <c r="M121">
        <f>E121/L121</f>
        <v>55588128.166666679</v>
      </c>
      <c r="N121">
        <f>G121/E121</f>
        <v>2.395595445621064E-2</v>
      </c>
      <c r="O121" t="s">
        <v>1415</v>
      </c>
      <c r="P121" s="8" t="s">
        <v>1584</v>
      </c>
    </row>
    <row r="122" spans="1:16" x14ac:dyDescent="0.2">
      <c r="A122" t="s">
        <v>143</v>
      </c>
      <c r="B122">
        <v>16</v>
      </c>
      <c r="C122" t="s">
        <v>1391</v>
      </c>
      <c r="D122" t="s">
        <v>1395</v>
      </c>
      <c r="E122">
        <v>81923.042400000006</v>
      </c>
      <c r="F122">
        <v>109.9633</v>
      </c>
      <c r="G122">
        <v>2423</v>
      </c>
      <c r="H122">
        <v>6993</v>
      </c>
      <c r="I122">
        <v>1042</v>
      </c>
      <c r="J122">
        <v>0.5</v>
      </c>
      <c r="K122">
        <v>1.2</v>
      </c>
      <c r="L122">
        <v>5.0000000000000001E-4</v>
      </c>
      <c r="M122">
        <f>E122/L122</f>
        <v>163846084.80000001</v>
      </c>
      <c r="N122">
        <f>G122/E122</f>
        <v>2.9576538285399419E-2</v>
      </c>
      <c r="O122" t="s">
        <v>1415</v>
      </c>
      <c r="P122" s="8" t="s">
        <v>1584</v>
      </c>
    </row>
    <row r="123" spans="1:16" x14ac:dyDescent="0.2">
      <c r="B123" s="8">
        <v>16</v>
      </c>
      <c r="C123" s="8" t="s">
        <v>1404</v>
      </c>
      <c r="D123" s="8" t="s">
        <v>1395</v>
      </c>
      <c r="E123" s="10"/>
      <c r="F123" s="10"/>
      <c r="G123" s="10"/>
      <c r="H123" s="10"/>
      <c r="I123" s="10"/>
      <c r="J123" s="8" t="s">
        <v>1449</v>
      </c>
      <c r="K123" s="8" t="s">
        <v>1465</v>
      </c>
      <c r="L123" s="10"/>
      <c r="M123" s="10"/>
      <c r="N123" s="10"/>
      <c r="O123" t="s">
        <v>1415</v>
      </c>
      <c r="P123" s="10"/>
    </row>
    <row r="124" spans="1:16" x14ac:dyDescent="0.2">
      <c r="B124" s="8">
        <v>16</v>
      </c>
      <c r="C124" s="8" t="s">
        <v>1417</v>
      </c>
      <c r="D124" s="8" t="s">
        <v>1395</v>
      </c>
      <c r="E124" s="10"/>
      <c r="F124" s="10"/>
      <c r="G124" s="10"/>
      <c r="H124" s="10"/>
      <c r="I124" s="10"/>
      <c r="J124" s="8" t="s">
        <v>1465</v>
      </c>
      <c r="K124" s="8" t="s">
        <v>1516</v>
      </c>
      <c r="L124" s="10"/>
      <c r="M124" s="10"/>
      <c r="N124" s="10"/>
      <c r="O124" t="s">
        <v>1415</v>
      </c>
      <c r="P124" s="10"/>
    </row>
    <row r="125" spans="1:16" x14ac:dyDescent="0.2">
      <c r="A125" t="s">
        <v>154</v>
      </c>
      <c r="B125">
        <v>16</v>
      </c>
      <c r="C125" t="s">
        <v>1393</v>
      </c>
      <c r="D125" t="s">
        <v>1395</v>
      </c>
      <c r="E125">
        <v>297183.34350000002</v>
      </c>
      <c r="F125">
        <v>129.56620000000001</v>
      </c>
      <c r="G125">
        <v>7196</v>
      </c>
      <c r="H125">
        <v>19488</v>
      </c>
      <c r="I125">
        <v>4535</v>
      </c>
      <c r="J125">
        <v>2.9</v>
      </c>
      <c r="K125">
        <v>3.4</v>
      </c>
      <c r="L125">
        <v>9.4999999999999998E-3</v>
      </c>
      <c r="M125">
        <f>E125/L125</f>
        <v>31282457.210526317</v>
      </c>
      <c r="N125">
        <f>G125/E125</f>
        <v>2.4214008481266043E-2</v>
      </c>
      <c r="O125" t="s">
        <v>1415</v>
      </c>
      <c r="P125" s="8" t="s">
        <v>1585</v>
      </c>
    </row>
    <row r="126" spans="1:16" x14ac:dyDescent="0.2">
      <c r="B126" s="8">
        <v>16</v>
      </c>
      <c r="C126" s="8" t="s">
        <v>1418</v>
      </c>
      <c r="D126" s="8" t="s">
        <v>1395</v>
      </c>
      <c r="E126" s="10"/>
      <c r="F126" s="10"/>
      <c r="G126" s="10"/>
      <c r="H126" s="10"/>
      <c r="I126" s="10"/>
      <c r="J126" s="8" t="s">
        <v>1443</v>
      </c>
      <c r="K126" s="8" t="s">
        <v>1435</v>
      </c>
      <c r="L126" s="10"/>
      <c r="M126" s="10"/>
      <c r="N126" s="10"/>
      <c r="O126" t="s">
        <v>1415</v>
      </c>
      <c r="P126" s="10"/>
    </row>
    <row r="127" spans="1:16" x14ac:dyDescent="0.2">
      <c r="B127" s="8">
        <v>16</v>
      </c>
      <c r="C127" s="8" t="s">
        <v>1419</v>
      </c>
      <c r="D127" s="8" t="s">
        <v>1395</v>
      </c>
      <c r="E127" s="10"/>
      <c r="F127" s="10"/>
      <c r="G127" s="10"/>
      <c r="H127" s="10"/>
      <c r="I127" s="10"/>
      <c r="J127" s="8" t="s">
        <v>1479</v>
      </c>
      <c r="K127" s="8" t="s">
        <v>1517</v>
      </c>
      <c r="L127" s="10"/>
      <c r="M127" s="10"/>
      <c r="N127" s="10"/>
      <c r="O127" t="s">
        <v>1415</v>
      </c>
      <c r="P127" s="10"/>
    </row>
    <row r="128" spans="1:16" x14ac:dyDescent="0.2">
      <c r="B128" s="8">
        <v>16</v>
      </c>
      <c r="C128" s="8" t="s">
        <v>1420</v>
      </c>
      <c r="D128" s="8" t="s">
        <v>1395</v>
      </c>
      <c r="E128" s="10"/>
      <c r="F128" s="10"/>
      <c r="G128" s="10"/>
      <c r="H128" s="10"/>
      <c r="I128" s="10"/>
      <c r="J128" s="8" t="s">
        <v>1496</v>
      </c>
      <c r="K128" s="8" t="s">
        <v>1495</v>
      </c>
      <c r="L128" s="10"/>
      <c r="M128" s="10"/>
      <c r="N128" s="10"/>
      <c r="O128" t="s">
        <v>1415</v>
      </c>
      <c r="P128" s="10"/>
    </row>
    <row r="129" spans="1:16" x14ac:dyDescent="0.2">
      <c r="A129" t="s">
        <v>166</v>
      </c>
      <c r="B129">
        <v>16</v>
      </c>
      <c r="C129" t="s">
        <v>1394</v>
      </c>
      <c r="D129" t="s">
        <v>1395</v>
      </c>
      <c r="E129">
        <v>40533.070099999997</v>
      </c>
      <c r="F129">
        <v>61.014600000000002</v>
      </c>
      <c r="G129">
        <v>666</v>
      </c>
      <c r="H129">
        <v>2059</v>
      </c>
      <c r="I129">
        <v>349</v>
      </c>
      <c r="J129">
        <v>1</v>
      </c>
      <c r="K129">
        <v>2.6</v>
      </c>
      <c r="L129">
        <v>2E-3</v>
      </c>
      <c r="M129">
        <f>E129/L129</f>
        <v>20266535.049999997</v>
      </c>
      <c r="N129">
        <f>G129/E129</f>
        <v>1.6431027759725509E-2</v>
      </c>
      <c r="O129" t="s">
        <v>1415</v>
      </c>
      <c r="P129" s="8" t="s">
        <v>1525</v>
      </c>
    </row>
    <row r="130" spans="1:16" x14ac:dyDescent="0.2">
      <c r="A130" t="s">
        <v>926</v>
      </c>
      <c r="B130">
        <v>17</v>
      </c>
      <c r="C130" t="s">
        <v>1391</v>
      </c>
      <c r="D130" t="s">
        <v>1399</v>
      </c>
      <c r="E130">
        <v>45820.912199999999</v>
      </c>
      <c r="F130">
        <v>65.154399999999995</v>
      </c>
      <c r="G130">
        <v>1327</v>
      </c>
      <c r="H130">
        <v>1525</v>
      </c>
      <c r="I130">
        <v>204</v>
      </c>
      <c r="J130">
        <v>2.2000000000000002</v>
      </c>
      <c r="K130">
        <v>3</v>
      </c>
      <c r="L130">
        <v>1.2999999999999999E-3</v>
      </c>
      <c r="M130">
        <f>E130/L130</f>
        <v>35246855.538461536</v>
      </c>
      <c r="N130">
        <f>G130/E130</f>
        <v>2.8960575778323332E-2</v>
      </c>
      <c r="O130" t="s">
        <v>1415</v>
      </c>
      <c r="P130" s="8" t="s">
        <v>1567</v>
      </c>
    </row>
    <row r="131" spans="1:16" x14ac:dyDescent="0.2">
      <c r="B131" s="8">
        <v>17</v>
      </c>
      <c r="C131" s="8" t="s">
        <v>1404</v>
      </c>
      <c r="D131" s="8" t="s">
        <v>1399</v>
      </c>
      <c r="E131" s="10"/>
      <c r="F131" s="10"/>
      <c r="G131" s="10"/>
      <c r="H131" s="10"/>
      <c r="I131" s="10"/>
      <c r="J131" s="8" t="s">
        <v>1481</v>
      </c>
      <c r="K131" s="8" t="s">
        <v>1516</v>
      </c>
      <c r="L131" s="10"/>
      <c r="M131" s="10"/>
      <c r="N131" s="10"/>
      <c r="O131" t="s">
        <v>1415</v>
      </c>
      <c r="P131" s="8" t="s">
        <v>1433</v>
      </c>
    </row>
    <row r="132" spans="1:16" x14ac:dyDescent="0.2">
      <c r="B132" s="8">
        <v>17</v>
      </c>
      <c r="C132" s="8" t="s">
        <v>1417</v>
      </c>
      <c r="D132" s="8" t="s">
        <v>1399</v>
      </c>
      <c r="E132" s="10"/>
      <c r="F132" s="10"/>
      <c r="G132" s="10"/>
      <c r="H132" s="10"/>
      <c r="I132" s="10"/>
      <c r="J132" s="8" t="s">
        <v>1487</v>
      </c>
      <c r="K132" s="8">
        <v>2</v>
      </c>
      <c r="L132" s="10"/>
      <c r="M132" s="10"/>
      <c r="N132" s="10"/>
      <c r="O132" t="s">
        <v>1415</v>
      </c>
      <c r="P132" s="8" t="s">
        <v>1518</v>
      </c>
    </row>
    <row r="133" spans="1:16" x14ac:dyDescent="0.2">
      <c r="A133" t="s">
        <v>936</v>
      </c>
      <c r="B133">
        <v>17</v>
      </c>
      <c r="C133" t="s">
        <v>1393</v>
      </c>
      <c r="D133" t="s">
        <v>1399</v>
      </c>
      <c r="E133">
        <v>84087.302299999996</v>
      </c>
      <c r="F133">
        <v>80.375200000000007</v>
      </c>
      <c r="G133">
        <v>2214</v>
      </c>
      <c r="H133">
        <v>4121</v>
      </c>
      <c r="I133">
        <v>725</v>
      </c>
      <c r="J133">
        <v>2.1</v>
      </c>
      <c r="K133">
        <v>2.2000000000000002</v>
      </c>
      <c r="L133">
        <v>1.6000000000000001E-3</v>
      </c>
      <c r="M133">
        <f>E133/L133</f>
        <v>52554563.937499993</v>
      </c>
      <c r="N133">
        <f>G133/E133</f>
        <v>2.6329777974099664E-2</v>
      </c>
      <c r="O133" t="s">
        <v>1415</v>
      </c>
      <c r="P133" s="8" t="s">
        <v>1586</v>
      </c>
    </row>
    <row r="134" spans="1:16" x14ac:dyDescent="0.2">
      <c r="B134" s="8">
        <v>17</v>
      </c>
      <c r="C134" s="8" t="s">
        <v>1418</v>
      </c>
      <c r="D134" s="8" t="s">
        <v>1399</v>
      </c>
      <c r="E134" s="10"/>
      <c r="F134" s="10"/>
      <c r="G134" s="10"/>
      <c r="H134" s="10"/>
      <c r="I134" s="10"/>
      <c r="J134" s="8" t="s">
        <v>1435</v>
      </c>
      <c r="K134" s="8" t="s">
        <v>1450</v>
      </c>
      <c r="L134" s="10"/>
      <c r="M134" s="10"/>
      <c r="N134" s="10"/>
      <c r="O134" t="s">
        <v>1415</v>
      </c>
      <c r="P134" s="8" t="s">
        <v>1433</v>
      </c>
    </row>
    <row r="135" spans="1:16" x14ac:dyDescent="0.2">
      <c r="B135" s="8">
        <v>17</v>
      </c>
      <c r="C135" s="8" t="s">
        <v>1419</v>
      </c>
      <c r="D135" s="8" t="s">
        <v>1399</v>
      </c>
      <c r="E135" s="10"/>
      <c r="F135" s="10"/>
      <c r="G135" s="10"/>
      <c r="H135" s="10"/>
      <c r="I135" s="10"/>
      <c r="J135" s="8" t="s">
        <v>1443</v>
      </c>
      <c r="K135" s="8" t="s">
        <v>1450</v>
      </c>
      <c r="L135" s="10"/>
      <c r="M135" s="10"/>
      <c r="N135" s="10"/>
      <c r="O135" t="s">
        <v>1415</v>
      </c>
      <c r="P135" s="8" t="s">
        <v>1429</v>
      </c>
    </row>
    <row r="136" spans="1:16" x14ac:dyDescent="0.2">
      <c r="B136" s="8">
        <v>17</v>
      </c>
      <c r="C136" s="8" t="s">
        <v>1420</v>
      </c>
      <c r="D136" s="8" t="s">
        <v>1399</v>
      </c>
      <c r="E136" s="10"/>
      <c r="F136" s="10"/>
      <c r="G136" s="10"/>
      <c r="H136" s="10"/>
      <c r="I136" s="10"/>
      <c r="J136" s="8" t="s">
        <v>1441</v>
      </c>
      <c r="K136" s="8" t="s">
        <v>1436</v>
      </c>
      <c r="L136" s="10"/>
      <c r="M136" s="10"/>
      <c r="N136" s="10"/>
      <c r="O136" t="s">
        <v>1415</v>
      </c>
      <c r="P136" s="8" t="s">
        <v>1519</v>
      </c>
    </row>
    <row r="137" spans="1:16" x14ac:dyDescent="0.2">
      <c r="A137" t="s">
        <v>946</v>
      </c>
      <c r="B137">
        <v>17</v>
      </c>
      <c r="C137" t="s">
        <v>1394</v>
      </c>
      <c r="D137" t="s">
        <v>1399</v>
      </c>
      <c r="E137">
        <v>62766.296900000001</v>
      </c>
      <c r="F137">
        <v>95.753399999999999</v>
      </c>
      <c r="G137">
        <v>2012</v>
      </c>
      <c r="H137">
        <v>7447</v>
      </c>
      <c r="I137">
        <v>1496</v>
      </c>
      <c r="J137">
        <v>1.4</v>
      </c>
      <c r="K137">
        <v>1.7</v>
      </c>
      <c r="L137" s="5" t="s">
        <v>1408</v>
      </c>
      <c r="M137" s="5" t="e">
        <f>E137/L137</f>
        <v>#VALUE!</v>
      </c>
      <c r="N137">
        <f>G137/E137</f>
        <v>3.2055419857022024E-2</v>
      </c>
      <c r="O137" t="s">
        <v>1415</v>
      </c>
      <c r="P137" s="8" t="s">
        <v>1587</v>
      </c>
    </row>
    <row r="138" spans="1:16" x14ac:dyDescent="0.2">
      <c r="A138" t="s">
        <v>790</v>
      </c>
      <c r="B138">
        <v>18</v>
      </c>
      <c r="C138" t="s">
        <v>1391</v>
      </c>
      <c r="D138" t="s">
        <v>1402</v>
      </c>
      <c r="E138">
        <v>156394.07990000001</v>
      </c>
      <c r="F138">
        <v>89.565299999999993</v>
      </c>
      <c r="G138">
        <v>2925</v>
      </c>
      <c r="H138">
        <v>7491</v>
      </c>
      <c r="I138">
        <v>1773</v>
      </c>
      <c r="J138">
        <v>1.3</v>
      </c>
      <c r="K138">
        <v>3.2</v>
      </c>
      <c r="L138">
        <v>3.7000000000000002E-3</v>
      </c>
      <c r="M138">
        <f>E138/L138</f>
        <v>42268670.243243247</v>
      </c>
      <c r="N138">
        <f>G138/E138</f>
        <v>1.8702753978093515E-2</v>
      </c>
      <c r="O138" t="s">
        <v>1415</v>
      </c>
      <c r="P138" s="8" t="s">
        <v>1586</v>
      </c>
    </row>
    <row r="139" spans="1:16" x14ac:dyDescent="0.2">
      <c r="B139" s="8">
        <v>18</v>
      </c>
      <c r="C139" s="8" t="s">
        <v>1404</v>
      </c>
      <c r="D139" s="8" t="s">
        <v>1402</v>
      </c>
      <c r="E139" s="10"/>
      <c r="F139" s="10"/>
      <c r="G139" s="10"/>
      <c r="H139" s="10"/>
      <c r="I139" s="10"/>
      <c r="J139" s="8" t="s">
        <v>1463</v>
      </c>
      <c r="K139" s="8" t="s">
        <v>1517</v>
      </c>
      <c r="L139" s="10"/>
      <c r="M139" s="10"/>
      <c r="N139" s="10"/>
      <c r="O139" t="s">
        <v>1415</v>
      </c>
      <c r="P139" s="8" t="s">
        <v>1492</v>
      </c>
    </row>
    <row r="140" spans="1:16" x14ac:dyDescent="0.2">
      <c r="B140" s="8">
        <v>18</v>
      </c>
      <c r="C140" s="8" t="s">
        <v>1417</v>
      </c>
      <c r="D140" s="8" t="s">
        <v>1402</v>
      </c>
      <c r="E140" s="10"/>
      <c r="F140" s="10"/>
      <c r="G140" s="10"/>
      <c r="H140" s="10"/>
      <c r="I140" s="10"/>
      <c r="J140" s="8" t="s">
        <v>1439</v>
      </c>
      <c r="K140" s="8" t="s">
        <v>1477</v>
      </c>
      <c r="L140" s="10"/>
      <c r="M140" s="10"/>
      <c r="N140" s="10"/>
      <c r="O140" t="s">
        <v>1415</v>
      </c>
      <c r="P140" s="8" t="s">
        <v>1520</v>
      </c>
    </row>
    <row r="141" spans="1:16" x14ac:dyDescent="0.2">
      <c r="A141" t="s">
        <v>801</v>
      </c>
      <c r="B141">
        <v>18</v>
      </c>
      <c r="C141" t="s">
        <v>1393</v>
      </c>
      <c r="D141" t="s">
        <v>1402</v>
      </c>
      <c r="E141">
        <v>402789.89860000001</v>
      </c>
      <c r="F141">
        <v>116.59399999999999</v>
      </c>
      <c r="G141">
        <v>8187</v>
      </c>
      <c r="H141">
        <v>26637</v>
      </c>
      <c r="I141">
        <v>6682</v>
      </c>
      <c r="J141">
        <v>2</v>
      </c>
      <c r="K141">
        <v>5.2</v>
      </c>
      <c r="L141">
        <v>1.2500000000000001E-2</v>
      </c>
      <c r="M141">
        <f>E141/L141</f>
        <v>32223191.888</v>
      </c>
      <c r="N141">
        <f>G141/E141</f>
        <v>2.0325733163756157E-2</v>
      </c>
      <c r="O141" t="s">
        <v>1415</v>
      </c>
      <c r="P141" s="8" t="s">
        <v>1478</v>
      </c>
    </row>
    <row r="142" spans="1:16" x14ac:dyDescent="0.2">
      <c r="B142" s="8">
        <v>18</v>
      </c>
      <c r="C142" s="8" t="s">
        <v>1418</v>
      </c>
      <c r="D142" s="8" t="s">
        <v>1402</v>
      </c>
      <c r="E142" s="10"/>
      <c r="F142" s="10"/>
      <c r="G142" s="10"/>
      <c r="H142" s="10"/>
      <c r="I142" s="10"/>
      <c r="J142" s="8" t="s">
        <v>1440</v>
      </c>
      <c r="K142" s="8" t="s">
        <v>1517</v>
      </c>
      <c r="L142" s="10"/>
      <c r="M142" s="10"/>
      <c r="N142" s="10"/>
      <c r="O142" t="s">
        <v>1415</v>
      </c>
      <c r="P142" s="8" t="s">
        <v>1521</v>
      </c>
    </row>
    <row r="143" spans="1:16" x14ac:dyDescent="0.2">
      <c r="B143" s="8">
        <v>18</v>
      </c>
      <c r="C143" s="8" t="s">
        <v>1419</v>
      </c>
      <c r="D143" s="8" t="s">
        <v>1402</v>
      </c>
      <c r="E143" s="10"/>
      <c r="F143" s="10"/>
      <c r="G143" s="10"/>
      <c r="H143" s="10"/>
      <c r="I143" s="10"/>
      <c r="J143" s="8" t="s">
        <v>1453</v>
      </c>
      <c r="K143" s="8" t="s">
        <v>1522</v>
      </c>
      <c r="L143" s="10"/>
      <c r="M143" s="10"/>
      <c r="N143" s="10"/>
      <c r="O143" t="s">
        <v>1415</v>
      </c>
      <c r="P143" s="8" t="s">
        <v>1523</v>
      </c>
    </row>
    <row r="144" spans="1:16" x14ac:dyDescent="0.2">
      <c r="B144" s="8">
        <v>18</v>
      </c>
      <c r="C144" s="8" t="s">
        <v>1420</v>
      </c>
      <c r="D144" s="8" t="s">
        <v>1402</v>
      </c>
      <c r="E144" s="10"/>
      <c r="F144" s="10"/>
      <c r="G144" s="10"/>
      <c r="H144" s="10"/>
      <c r="I144" s="10"/>
      <c r="J144" s="8" t="s">
        <v>1463</v>
      </c>
      <c r="K144" s="8" t="s">
        <v>1437</v>
      </c>
      <c r="L144" s="10"/>
      <c r="M144" s="10"/>
      <c r="N144" s="10"/>
      <c r="O144" t="s">
        <v>1415</v>
      </c>
      <c r="P144" s="8" t="s">
        <v>1524</v>
      </c>
    </row>
    <row r="145" spans="1:16" x14ac:dyDescent="0.2">
      <c r="A145" t="s">
        <v>812</v>
      </c>
      <c r="B145">
        <v>18</v>
      </c>
      <c r="C145" t="s">
        <v>1394</v>
      </c>
      <c r="D145" t="s">
        <v>1402</v>
      </c>
      <c r="E145">
        <v>250307.94639999999</v>
      </c>
      <c r="F145">
        <v>94.531199999999998</v>
      </c>
      <c r="G145">
        <v>4306</v>
      </c>
      <c r="H145">
        <v>10889</v>
      </c>
      <c r="I145">
        <v>2069</v>
      </c>
      <c r="J145">
        <v>1.7</v>
      </c>
      <c r="K145">
        <v>5.0999999999999996</v>
      </c>
      <c r="L145">
        <v>9.7000000000000003E-3</v>
      </c>
      <c r="M145">
        <f>E145/L145</f>
        <v>25804942.927835051</v>
      </c>
      <c r="N145">
        <f>G145/E145</f>
        <v>1.7202809826576085E-2</v>
      </c>
      <c r="O145" t="s">
        <v>1415</v>
      </c>
      <c r="P145" s="8" t="s">
        <v>1588</v>
      </c>
    </row>
    <row r="146" spans="1:16" x14ac:dyDescent="0.2">
      <c r="A146" s="1" t="s">
        <v>1383</v>
      </c>
      <c r="B146" s="1">
        <v>19</v>
      </c>
      <c r="C146" s="1" t="s">
        <v>1391</v>
      </c>
      <c r="D146" t="s">
        <v>1405</v>
      </c>
      <c r="E146">
        <v>1138038.6000000001</v>
      </c>
      <c r="F146">
        <v>125.6447</v>
      </c>
      <c r="G146">
        <v>25061</v>
      </c>
      <c r="H146">
        <v>89510</v>
      </c>
      <c r="I146">
        <v>14735</v>
      </c>
      <c r="J146">
        <v>5.2</v>
      </c>
      <c r="K146">
        <v>5.6</v>
      </c>
      <c r="L146">
        <v>8.8599999999999998E-2</v>
      </c>
      <c r="M146">
        <f>E146/L146</f>
        <v>12844679.45823928</v>
      </c>
      <c r="N146">
        <f>G146/E146</f>
        <v>2.2021221424299665E-2</v>
      </c>
      <c r="O146" t="s">
        <v>1415</v>
      </c>
      <c r="P146" s="8" t="s">
        <v>1589</v>
      </c>
    </row>
    <row r="147" spans="1:16" x14ac:dyDescent="0.2">
      <c r="B147" s="8">
        <v>19</v>
      </c>
      <c r="C147" s="8" t="s">
        <v>1404</v>
      </c>
      <c r="D147" s="8" t="s">
        <v>1405</v>
      </c>
      <c r="E147" s="10"/>
      <c r="F147" s="10"/>
      <c r="G147" s="10"/>
      <c r="H147" s="10"/>
      <c r="I147" s="10"/>
      <c r="J147" s="8" t="s">
        <v>1439</v>
      </c>
      <c r="K147" s="8" t="s">
        <v>1439</v>
      </c>
      <c r="L147" s="10"/>
      <c r="M147" s="10"/>
      <c r="N147" s="10"/>
      <c r="O147" t="s">
        <v>1415</v>
      </c>
      <c r="P147" s="8" t="s">
        <v>1525</v>
      </c>
    </row>
    <row r="148" spans="1:16" x14ac:dyDescent="0.2">
      <c r="B148" s="8">
        <v>19</v>
      </c>
      <c r="C148" s="8" t="s">
        <v>1417</v>
      </c>
      <c r="D148" s="8" t="s">
        <v>1405</v>
      </c>
      <c r="E148" s="10"/>
      <c r="F148" s="10"/>
      <c r="G148" s="10"/>
      <c r="H148" s="10"/>
      <c r="I148" s="10"/>
      <c r="J148" s="8" t="s">
        <v>1463</v>
      </c>
      <c r="K148" s="8" t="s">
        <v>1439</v>
      </c>
      <c r="L148" s="10"/>
      <c r="M148" s="10"/>
      <c r="N148" s="10"/>
      <c r="O148" t="s">
        <v>1415</v>
      </c>
      <c r="P148" s="8" t="s">
        <v>1526</v>
      </c>
    </row>
    <row r="149" spans="1:16" x14ac:dyDescent="0.2">
      <c r="A149" t="s">
        <v>1200</v>
      </c>
      <c r="B149">
        <v>19</v>
      </c>
      <c r="C149" t="s">
        <v>1393</v>
      </c>
      <c r="D149" t="s">
        <v>1405</v>
      </c>
      <c r="E149">
        <v>87282.975600000005</v>
      </c>
      <c r="F149">
        <v>70.427099999999996</v>
      </c>
      <c r="G149">
        <v>1038</v>
      </c>
      <c r="H149">
        <v>2770</v>
      </c>
      <c r="I149">
        <v>515</v>
      </c>
      <c r="J149">
        <v>1.4</v>
      </c>
      <c r="K149">
        <v>1.5</v>
      </c>
      <c r="L149">
        <v>3.3999999999999998E-3</v>
      </c>
      <c r="M149">
        <f>E149/L149</f>
        <v>25671463.411764707</v>
      </c>
      <c r="N149">
        <f>G149/E149</f>
        <v>1.1892353495794429E-2</v>
      </c>
      <c r="O149" t="s">
        <v>1415</v>
      </c>
      <c r="P149" s="8" t="s">
        <v>1434</v>
      </c>
    </row>
    <row r="150" spans="1:16" x14ac:dyDescent="0.2">
      <c r="B150" s="8">
        <v>19</v>
      </c>
      <c r="C150" s="8" t="s">
        <v>1418</v>
      </c>
      <c r="D150" s="8" t="s">
        <v>1405</v>
      </c>
      <c r="E150" s="10"/>
      <c r="F150" s="10"/>
      <c r="G150" s="10"/>
      <c r="H150" s="10"/>
      <c r="I150" s="10"/>
      <c r="J150" s="8" t="s">
        <v>1479</v>
      </c>
      <c r="K150" s="8" t="s">
        <v>1479</v>
      </c>
      <c r="L150" s="10"/>
      <c r="M150" s="10"/>
      <c r="N150" s="10"/>
      <c r="O150" t="s">
        <v>1415</v>
      </c>
      <c r="P150" s="8" t="s">
        <v>1527</v>
      </c>
    </row>
    <row r="151" spans="1:16" x14ac:dyDescent="0.2">
      <c r="B151" s="8">
        <v>19</v>
      </c>
      <c r="C151" s="8" t="s">
        <v>1419</v>
      </c>
      <c r="D151" s="8" t="s">
        <v>1405</v>
      </c>
      <c r="E151" s="10"/>
      <c r="F151" s="10"/>
      <c r="G151" s="10"/>
      <c r="H151" s="10"/>
      <c r="I151" s="10"/>
      <c r="J151" s="8" t="s">
        <v>1437</v>
      </c>
      <c r="K151" s="8" t="s">
        <v>1437</v>
      </c>
      <c r="L151" s="10"/>
      <c r="M151" s="10"/>
      <c r="N151" s="10"/>
      <c r="O151" t="s">
        <v>1415</v>
      </c>
      <c r="P151" s="8" t="s">
        <v>1528</v>
      </c>
    </row>
    <row r="152" spans="1:16" x14ac:dyDescent="0.2">
      <c r="B152" s="8">
        <v>19</v>
      </c>
      <c r="C152" s="8" t="s">
        <v>1420</v>
      </c>
      <c r="D152" s="8" t="s">
        <v>1405</v>
      </c>
      <c r="E152" s="10"/>
      <c r="F152" s="10"/>
      <c r="G152" s="10"/>
      <c r="H152" s="10"/>
      <c r="I152" s="10"/>
      <c r="J152" s="8" t="s">
        <v>1487</v>
      </c>
      <c r="K152" s="8" t="s">
        <v>1456</v>
      </c>
      <c r="L152" s="10"/>
      <c r="M152" s="10"/>
      <c r="N152" s="10"/>
      <c r="O152" t="s">
        <v>1415</v>
      </c>
      <c r="P152" s="8" t="s">
        <v>1529</v>
      </c>
    </row>
    <row r="153" spans="1:16" x14ac:dyDescent="0.2">
      <c r="A153" t="s">
        <v>1212</v>
      </c>
      <c r="B153">
        <v>19</v>
      </c>
      <c r="C153" t="s">
        <v>1394</v>
      </c>
      <c r="D153" t="s">
        <v>1405</v>
      </c>
      <c r="E153">
        <v>90737.578099999999</v>
      </c>
      <c r="F153">
        <v>154.96879999999999</v>
      </c>
      <c r="G153">
        <v>1658</v>
      </c>
      <c r="H153">
        <v>6154</v>
      </c>
      <c r="I153">
        <v>1096</v>
      </c>
      <c r="J153">
        <v>2.8</v>
      </c>
      <c r="K153">
        <v>2.5</v>
      </c>
      <c r="L153">
        <v>9.7000000000000003E-3</v>
      </c>
      <c r="M153">
        <f>E153/L153</f>
        <v>9354389.4948453605</v>
      </c>
      <c r="N153">
        <f>G153/E153</f>
        <v>1.8272473596030441E-2</v>
      </c>
      <c r="O153" t="s">
        <v>1415</v>
      </c>
      <c r="P153" s="8" t="s">
        <v>1590</v>
      </c>
    </row>
    <row r="154" spans="1:16" x14ac:dyDescent="0.2">
      <c r="A154" t="s">
        <v>958</v>
      </c>
      <c r="B154">
        <v>20</v>
      </c>
      <c r="C154" t="s">
        <v>1391</v>
      </c>
      <c r="D154" t="s">
        <v>1401</v>
      </c>
      <c r="E154">
        <v>70461.692899999995</v>
      </c>
      <c r="F154">
        <v>65.4041</v>
      </c>
      <c r="G154">
        <v>2684</v>
      </c>
      <c r="H154">
        <v>4138</v>
      </c>
      <c r="I154">
        <v>642</v>
      </c>
      <c r="J154">
        <v>1.6</v>
      </c>
      <c r="K154">
        <v>2.2000000000000002</v>
      </c>
      <c r="L154">
        <v>2.2000000000000001E-3</v>
      </c>
      <c r="M154">
        <f>E154/L154</f>
        <v>32028042.227272723</v>
      </c>
      <c r="N154">
        <f>G154/E154</f>
        <v>3.8091619567091048E-2</v>
      </c>
      <c r="O154" t="s">
        <v>1415</v>
      </c>
      <c r="P154" s="8" t="s">
        <v>1592</v>
      </c>
    </row>
    <row r="155" spans="1:16" x14ac:dyDescent="0.2">
      <c r="B155" s="8">
        <v>20</v>
      </c>
      <c r="C155" s="8" t="s">
        <v>1404</v>
      </c>
      <c r="D155" s="8" t="s">
        <v>1401</v>
      </c>
      <c r="E155" s="10"/>
      <c r="F155" s="10"/>
      <c r="G155" s="10"/>
      <c r="H155" s="10"/>
      <c r="I155" s="10"/>
      <c r="J155" s="8" t="s">
        <v>1498</v>
      </c>
      <c r="K155" s="8" t="s">
        <v>1446</v>
      </c>
      <c r="L155" s="10"/>
      <c r="M155" s="10"/>
      <c r="N155" s="10"/>
      <c r="O155" t="s">
        <v>1415</v>
      </c>
      <c r="P155" s="8" t="s">
        <v>1530</v>
      </c>
    </row>
    <row r="156" spans="1:16" x14ac:dyDescent="0.2">
      <c r="B156" s="8">
        <v>20</v>
      </c>
      <c r="C156" s="8" t="s">
        <v>1417</v>
      </c>
      <c r="D156" s="8" t="s">
        <v>1401</v>
      </c>
      <c r="E156" s="10"/>
      <c r="F156" s="10"/>
      <c r="G156" s="10"/>
      <c r="H156" s="10"/>
      <c r="I156" s="10"/>
      <c r="J156" s="8" t="s">
        <v>1436</v>
      </c>
      <c r="K156" s="8" t="s">
        <v>1487</v>
      </c>
      <c r="L156" s="10"/>
      <c r="M156" s="10"/>
      <c r="N156" s="10"/>
      <c r="O156" t="s">
        <v>1415</v>
      </c>
      <c r="P156" s="8" t="s">
        <v>1531</v>
      </c>
    </row>
    <row r="157" spans="1:16" x14ac:dyDescent="0.2">
      <c r="A157" t="s">
        <v>969</v>
      </c>
      <c r="B157">
        <v>20</v>
      </c>
      <c r="C157" t="s">
        <v>1393</v>
      </c>
      <c r="D157" t="s">
        <v>1401</v>
      </c>
      <c r="E157">
        <v>97292.807499999995</v>
      </c>
      <c r="F157">
        <v>128.39009999999999</v>
      </c>
      <c r="G157">
        <v>4180</v>
      </c>
      <c r="H157">
        <v>8457</v>
      </c>
      <c r="I157">
        <v>1585</v>
      </c>
      <c r="J157">
        <v>2.1</v>
      </c>
      <c r="K157">
        <v>2.2000000000000002</v>
      </c>
      <c r="L157">
        <v>3.8999999999999998E-3</v>
      </c>
      <c r="M157">
        <f>E157/L157</f>
        <v>24946873.717948716</v>
      </c>
      <c r="N157">
        <f>G157/E157</f>
        <v>4.2963093649034646E-2</v>
      </c>
      <c r="O157" t="s">
        <v>1415</v>
      </c>
      <c r="P157" s="8" t="s">
        <v>1593</v>
      </c>
    </row>
    <row r="158" spans="1:16" x14ac:dyDescent="0.2">
      <c r="B158" s="8">
        <v>20</v>
      </c>
      <c r="C158" s="8" t="s">
        <v>1418</v>
      </c>
      <c r="D158" s="8" t="s">
        <v>1401</v>
      </c>
      <c r="E158" s="10"/>
      <c r="F158" s="10"/>
      <c r="G158" s="10"/>
      <c r="H158" s="10"/>
      <c r="I158" s="10"/>
      <c r="J158" s="8" t="s">
        <v>1457</v>
      </c>
      <c r="K158" s="8" t="s">
        <v>1436</v>
      </c>
      <c r="L158" s="10"/>
      <c r="M158" s="10"/>
      <c r="N158" s="10"/>
      <c r="O158" t="s">
        <v>1415</v>
      </c>
      <c r="P158" s="8" t="s">
        <v>1532</v>
      </c>
    </row>
    <row r="159" spans="1:16" x14ac:dyDescent="0.2">
      <c r="B159" s="8">
        <v>20</v>
      </c>
      <c r="C159" s="8" t="s">
        <v>1419</v>
      </c>
      <c r="D159" s="8" t="s">
        <v>1401</v>
      </c>
      <c r="E159" s="10"/>
      <c r="F159" s="10"/>
      <c r="G159" s="10"/>
      <c r="H159" s="10"/>
      <c r="I159" s="10"/>
      <c r="J159" s="8" t="s">
        <v>1451</v>
      </c>
      <c r="K159" s="8">
        <v>2</v>
      </c>
      <c r="L159" s="10"/>
      <c r="M159" s="10"/>
      <c r="N159" s="10"/>
      <c r="O159" t="s">
        <v>1415</v>
      </c>
      <c r="P159" s="8" t="s">
        <v>1533</v>
      </c>
    </row>
    <row r="160" spans="1:16" x14ac:dyDescent="0.2">
      <c r="B160" s="8">
        <v>20</v>
      </c>
      <c r="C160" s="8" t="s">
        <v>1420</v>
      </c>
      <c r="D160" s="8" t="s">
        <v>1401</v>
      </c>
      <c r="E160" s="10"/>
      <c r="F160" s="10"/>
      <c r="G160" s="10"/>
      <c r="H160" s="10"/>
      <c r="I160" s="10"/>
      <c r="J160" s="8" t="s">
        <v>1456</v>
      </c>
      <c r="K160" s="8" t="s">
        <v>1457</v>
      </c>
      <c r="L160" s="10"/>
      <c r="M160" s="10"/>
      <c r="N160" s="10"/>
      <c r="O160" t="s">
        <v>1415</v>
      </c>
      <c r="P160" s="8" t="s">
        <v>1519</v>
      </c>
    </row>
    <row r="161" spans="1:16" x14ac:dyDescent="0.2">
      <c r="A161" t="s">
        <v>980</v>
      </c>
      <c r="B161">
        <v>20</v>
      </c>
      <c r="C161" t="s">
        <v>1394</v>
      </c>
      <c r="D161" t="s">
        <v>1401</v>
      </c>
      <c r="E161">
        <v>240651.73379999999</v>
      </c>
      <c r="F161">
        <v>122.1378</v>
      </c>
      <c r="G161">
        <v>11050</v>
      </c>
      <c r="H161">
        <v>28378</v>
      </c>
      <c r="I161">
        <v>6003</v>
      </c>
      <c r="J161">
        <v>1.2</v>
      </c>
      <c r="K161">
        <v>1.8</v>
      </c>
      <c r="L161">
        <v>7.7999999999999996E-3</v>
      </c>
      <c r="M161">
        <f>E161/L161</f>
        <v>30852786.384615384</v>
      </c>
      <c r="N161">
        <f>G161/E161</f>
        <v>4.5916976476817722E-2</v>
      </c>
      <c r="O161" t="s">
        <v>1415</v>
      </c>
      <c r="P161" s="8" t="s">
        <v>1594</v>
      </c>
    </row>
    <row r="162" spans="1:16" x14ac:dyDescent="0.2">
      <c r="B162" s="8">
        <v>21</v>
      </c>
      <c r="C162" s="8" t="s">
        <v>1391</v>
      </c>
      <c r="D162" s="8" t="s">
        <v>1403</v>
      </c>
      <c r="E162" s="10"/>
      <c r="F162" s="10"/>
      <c r="G162" s="10"/>
      <c r="H162" s="10"/>
      <c r="I162" s="10"/>
      <c r="J162" s="8" t="s">
        <v>1496</v>
      </c>
      <c r="K162" s="10"/>
      <c r="L162" s="10"/>
      <c r="M162" s="10"/>
      <c r="N162" s="10"/>
      <c r="O162" t="s">
        <v>1415</v>
      </c>
      <c r="P162" s="10"/>
    </row>
    <row r="163" spans="1:16" x14ac:dyDescent="0.2">
      <c r="A163" t="s">
        <v>755</v>
      </c>
      <c r="B163">
        <v>21</v>
      </c>
      <c r="C163" s="4" t="s">
        <v>1404</v>
      </c>
      <c r="D163" t="s">
        <v>1403</v>
      </c>
      <c r="E163">
        <v>3512.15</v>
      </c>
      <c r="F163">
        <v>52.785699999999999</v>
      </c>
      <c r="G163">
        <v>82</v>
      </c>
      <c r="H163">
        <v>126</v>
      </c>
      <c r="I163">
        <v>16</v>
      </c>
      <c r="J163">
        <v>0.6</v>
      </c>
      <c r="K163">
        <v>0.3</v>
      </c>
      <c r="L163" s="5" t="s">
        <v>1407</v>
      </c>
      <c r="M163" s="5" t="e">
        <f>E163/L163</f>
        <v>#VALUE!</v>
      </c>
      <c r="N163">
        <f>G163/E163</f>
        <v>2.3347522173027917E-2</v>
      </c>
      <c r="O163" t="s">
        <v>1415</v>
      </c>
      <c r="P163" s="8" t="s">
        <v>1407</v>
      </c>
    </row>
    <row r="164" spans="1:16" x14ac:dyDescent="0.2">
      <c r="B164" s="8">
        <v>21</v>
      </c>
      <c r="C164" s="8" t="s">
        <v>1417</v>
      </c>
      <c r="D164" s="8" t="s">
        <v>1403</v>
      </c>
      <c r="E164" s="10"/>
      <c r="F164" s="10"/>
      <c r="G164" s="10"/>
      <c r="H164" s="10"/>
      <c r="I164" s="10"/>
      <c r="J164" s="8" t="s">
        <v>1495</v>
      </c>
      <c r="K164" s="8" t="s">
        <v>1495</v>
      </c>
      <c r="L164" s="10"/>
      <c r="M164" s="10"/>
      <c r="N164" s="10"/>
      <c r="O164" t="s">
        <v>1415</v>
      </c>
      <c r="P164" s="8" t="s">
        <v>1407</v>
      </c>
    </row>
    <row r="165" spans="1:16" x14ac:dyDescent="0.2">
      <c r="A165" t="s">
        <v>766</v>
      </c>
      <c r="B165">
        <v>21</v>
      </c>
      <c r="C165" t="s">
        <v>1393</v>
      </c>
      <c r="D165" t="s">
        <v>1403</v>
      </c>
      <c r="E165">
        <v>3730.7383</v>
      </c>
      <c r="F165">
        <v>51.5122</v>
      </c>
      <c r="G165">
        <v>36</v>
      </c>
      <c r="H165">
        <v>111</v>
      </c>
      <c r="I165">
        <v>4</v>
      </c>
      <c r="J165">
        <v>0.2</v>
      </c>
      <c r="K165">
        <v>0.2</v>
      </c>
      <c r="L165" s="5" t="s">
        <v>1407</v>
      </c>
      <c r="M165" s="5" t="e">
        <f>E165/L165</f>
        <v>#VALUE!</v>
      </c>
      <c r="N165">
        <f>G165/E165</f>
        <v>9.6495645379360978E-3</v>
      </c>
      <c r="O165" t="s">
        <v>1415</v>
      </c>
      <c r="P165" s="8" t="s">
        <v>1407</v>
      </c>
    </row>
    <row r="166" spans="1:16" x14ac:dyDescent="0.2">
      <c r="B166" s="8">
        <v>21</v>
      </c>
      <c r="C166" s="8" t="s">
        <v>1418</v>
      </c>
      <c r="D166" s="8" t="s">
        <v>1403</v>
      </c>
      <c r="E166" s="10"/>
      <c r="F166" s="10"/>
      <c r="G166" s="10"/>
      <c r="H166" s="10"/>
      <c r="I166" s="10"/>
      <c r="J166" s="8" t="s">
        <v>1445</v>
      </c>
      <c r="K166" s="8" t="s">
        <v>1495</v>
      </c>
      <c r="L166" s="10"/>
      <c r="M166" s="10"/>
      <c r="N166" s="10"/>
      <c r="O166" t="s">
        <v>1415</v>
      </c>
      <c r="P166" s="8" t="s">
        <v>1431</v>
      </c>
    </row>
    <row r="167" spans="1:16" x14ac:dyDescent="0.2">
      <c r="B167" s="8">
        <v>21</v>
      </c>
      <c r="C167" s="8" t="s">
        <v>1419</v>
      </c>
      <c r="D167" s="8" t="s">
        <v>1403</v>
      </c>
      <c r="E167" s="10"/>
      <c r="F167" s="10"/>
      <c r="G167" s="10"/>
      <c r="H167" s="10"/>
      <c r="I167" s="10"/>
      <c r="J167" s="8" t="s">
        <v>1496</v>
      </c>
      <c r="K167" s="8" t="s">
        <v>1498</v>
      </c>
      <c r="L167" s="10"/>
      <c r="M167" s="10"/>
      <c r="N167" s="10"/>
      <c r="O167" t="s">
        <v>1415</v>
      </c>
      <c r="P167" s="8" t="s">
        <v>1454</v>
      </c>
    </row>
    <row r="168" spans="1:16" x14ac:dyDescent="0.2">
      <c r="B168" s="8">
        <v>21</v>
      </c>
      <c r="C168" s="8" t="s">
        <v>1420</v>
      </c>
      <c r="D168" s="8" t="s">
        <v>1403</v>
      </c>
      <c r="E168" s="10"/>
      <c r="F168" s="10"/>
      <c r="G168" s="10"/>
      <c r="H168" s="10"/>
      <c r="I168" s="10"/>
      <c r="J168" s="8" t="s">
        <v>1445</v>
      </c>
      <c r="K168" s="8" t="s">
        <v>1496</v>
      </c>
      <c r="L168" s="10"/>
      <c r="M168" s="10"/>
      <c r="N168" s="10"/>
      <c r="O168" t="s">
        <v>1415</v>
      </c>
      <c r="P168" s="8" t="s">
        <v>1407</v>
      </c>
    </row>
    <row r="169" spans="1:16" x14ac:dyDescent="0.2">
      <c r="A169" t="s">
        <v>778</v>
      </c>
      <c r="B169">
        <v>21</v>
      </c>
      <c r="C169" t="s">
        <v>1394</v>
      </c>
      <c r="D169" t="s">
        <v>1403</v>
      </c>
      <c r="E169">
        <v>6069.1451999999999</v>
      </c>
      <c r="F169">
        <v>55.070799999999998</v>
      </c>
      <c r="G169">
        <v>65</v>
      </c>
      <c r="H169">
        <v>133</v>
      </c>
      <c r="I169">
        <v>9</v>
      </c>
      <c r="J169">
        <v>0.3</v>
      </c>
      <c r="K169">
        <v>0.7</v>
      </c>
      <c r="L169" s="5" t="s">
        <v>1407</v>
      </c>
      <c r="M169" s="5" t="e">
        <f>E169/L169</f>
        <v>#VALUE!</v>
      </c>
      <c r="N169">
        <f>G169/E169</f>
        <v>1.0709910186363641E-2</v>
      </c>
      <c r="O169" t="s">
        <v>1415</v>
      </c>
      <c r="P169" s="8" t="s">
        <v>1558</v>
      </c>
    </row>
    <row r="170" spans="1:16" x14ac:dyDescent="0.2">
      <c r="A170" s="3" t="s">
        <v>1223</v>
      </c>
      <c r="B170" s="3">
        <v>22</v>
      </c>
      <c r="C170" s="3" t="s">
        <v>1391</v>
      </c>
      <c r="D170" t="s">
        <v>1400</v>
      </c>
      <c r="E170" s="2">
        <v>492724.02</v>
      </c>
      <c r="F170" s="2">
        <v>133.19954999999999</v>
      </c>
      <c r="G170" s="2">
        <v>11735</v>
      </c>
      <c r="H170" s="2">
        <v>28006</v>
      </c>
      <c r="I170" s="2">
        <v>6180</v>
      </c>
      <c r="J170">
        <v>5.7</v>
      </c>
      <c r="K170">
        <v>5.6</v>
      </c>
      <c r="L170">
        <v>3.2899999999999999E-2</v>
      </c>
      <c r="M170">
        <f>E170/L170</f>
        <v>14976413.98176292</v>
      </c>
      <c r="N170">
        <f>G170/E170</f>
        <v>2.3816577888774327E-2</v>
      </c>
      <c r="O170" t="s">
        <v>1415</v>
      </c>
      <c r="P170" s="8" t="s">
        <v>1595</v>
      </c>
    </row>
    <row r="171" spans="1:16" x14ac:dyDescent="0.2">
      <c r="B171" s="8">
        <v>22</v>
      </c>
      <c r="C171" s="8" t="s">
        <v>1404</v>
      </c>
      <c r="D171" s="8" t="s">
        <v>1400</v>
      </c>
      <c r="E171" s="10"/>
      <c r="F171" s="10"/>
      <c r="G171" s="10"/>
      <c r="H171" s="10"/>
      <c r="I171" s="10"/>
      <c r="J171" s="8" t="s">
        <v>1534</v>
      </c>
      <c r="K171" s="8" t="s">
        <v>1517</v>
      </c>
      <c r="L171" s="10"/>
      <c r="M171" s="10"/>
      <c r="N171" s="10"/>
      <c r="O171" t="s">
        <v>1415</v>
      </c>
      <c r="P171" s="8" t="s">
        <v>1535</v>
      </c>
    </row>
    <row r="172" spans="1:16" x14ac:dyDescent="0.2">
      <c r="B172" s="8">
        <v>22</v>
      </c>
      <c r="C172" s="8" t="s">
        <v>1417</v>
      </c>
      <c r="D172" s="8" t="s">
        <v>1400</v>
      </c>
      <c r="E172" s="10"/>
      <c r="F172" s="10"/>
      <c r="G172" s="10"/>
      <c r="H172" s="10"/>
      <c r="I172" s="10"/>
      <c r="J172" s="8" t="s">
        <v>1437</v>
      </c>
      <c r="K172" s="8" t="s">
        <v>1534</v>
      </c>
      <c r="L172" s="10"/>
      <c r="M172" s="10"/>
      <c r="N172" s="10"/>
      <c r="O172" t="s">
        <v>1415</v>
      </c>
      <c r="P172" s="8" t="s">
        <v>1536</v>
      </c>
    </row>
    <row r="173" spans="1:16" x14ac:dyDescent="0.2">
      <c r="A173" s="3" t="s">
        <v>1384</v>
      </c>
      <c r="B173" s="3">
        <v>22</v>
      </c>
      <c r="C173" s="3" t="s">
        <v>1393</v>
      </c>
      <c r="D173" t="s">
        <v>1400</v>
      </c>
      <c r="E173" s="2">
        <v>761636.11</v>
      </c>
      <c r="F173" s="2">
        <v>179.27342999999999</v>
      </c>
      <c r="G173" s="2">
        <v>18522</v>
      </c>
      <c r="H173" s="2">
        <v>69056</v>
      </c>
      <c r="I173" s="2">
        <v>11436</v>
      </c>
      <c r="J173">
        <v>8.5</v>
      </c>
      <c r="K173">
        <v>8.8000000000000007</v>
      </c>
      <c r="L173">
        <v>4.7399999999999998E-2</v>
      </c>
      <c r="M173">
        <f>E173/L173</f>
        <v>16068272.362869199</v>
      </c>
      <c r="N173">
        <f>G173/E173</f>
        <v>2.4318699910381089E-2</v>
      </c>
      <c r="O173" t="s">
        <v>1415</v>
      </c>
      <c r="P173" s="8" t="s">
        <v>1596</v>
      </c>
    </row>
    <row r="174" spans="1:16" x14ac:dyDescent="0.2">
      <c r="B174" s="8">
        <v>22</v>
      </c>
      <c r="C174" s="8" t="s">
        <v>1418</v>
      </c>
      <c r="D174" s="8" t="s">
        <v>1400</v>
      </c>
      <c r="E174" s="10"/>
      <c r="F174" s="10"/>
      <c r="G174" s="10"/>
      <c r="H174" s="10"/>
      <c r="I174" s="10"/>
      <c r="J174" s="8" t="s">
        <v>1534</v>
      </c>
      <c r="K174" s="8">
        <v>4</v>
      </c>
      <c r="L174" s="10"/>
      <c r="M174" s="10"/>
      <c r="N174" s="10"/>
      <c r="O174" t="s">
        <v>1415</v>
      </c>
      <c r="P174" s="8" t="s">
        <v>1537</v>
      </c>
    </row>
    <row r="175" spans="1:16" x14ac:dyDescent="0.2">
      <c r="B175" s="8">
        <v>22</v>
      </c>
      <c r="C175" s="8" t="s">
        <v>1419</v>
      </c>
      <c r="D175" s="8" t="s">
        <v>1400</v>
      </c>
      <c r="E175" s="10"/>
      <c r="F175" s="10"/>
      <c r="G175" s="10"/>
      <c r="H175" s="10"/>
      <c r="I175" s="10"/>
      <c r="J175" s="8" t="s">
        <v>1538</v>
      </c>
      <c r="K175" s="8" t="s">
        <v>1539</v>
      </c>
      <c r="L175" s="10"/>
      <c r="M175" s="10"/>
      <c r="N175" s="10"/>
      <c r="O175" t="s">
        <v>1415</v>
      </c>
      <c r="P175" s="8" t="s">
        <v>1540</v>
      </c>
    </row>
    <row r="176" spans="1:16" x14ac:dyDescent="0.2">
      <c r="B176" s="8">
        <v>22</v>
      </c>
      <c r="C176" s="8" t="s">
        <v>1420</v>
      </c>
      <c r="D176" s="8" t="s">
        <v>1400</v>
      </c>
      <c r="E176" s="10"/>
      <c r="F176" s="10"/>
      <c r="G176" s="10"/>
      <c r="H176" s="10"/>
      <c r="I176" s="10"/>
      <c r="J176" s="8" t="s">
        <v>1495</v>
      </c>
      <c r="K176" s="8" t="s">
        <v>1446</v>
      </c>
      <c r="L176" s="10"/>
      <c r="M176" s="10"/>
      <c r="N176" s="10"/>
      <c r="O176" t="s">
        <v>1415</v>
      </c>
      <c r="P176" s="8" t="s">
        <v>1429</v>
      </c>
    </row>
    <row r="177" spans="1:16" x14ac:dyDescent="0.2">
      <c r="A177" t="s">
        <v>1278</v>
      </c>
      <c r="B177">
        <v>22</v>
      </c>
      <c r="C177" t="s">
        <v>1394</v>
      </c>
      <c r="D177" t="s">
        <v>1400</v>
      </c>
      <c r="E177">
        <v>37592.426500000001</v>
      </c>
      <c r="F177">
        <v>70.082099999999997</v>
      </c>
      <c r="G177">
        <v>624</v>
      </c>
      <c r="H177">
        <v>1511</v>
      </c>
      <c r="I177">
        <v>213</v>
      </c>
      <c r="J177">
        <v>0.8</v>
      </c>
      <c r="K177">
        <v>1</v>
      </c>
      <c r="L177" s="5" t="s">
        <v>1408</v>
      </c>
      <c r="M177" s="5" t="e">
        <f>E177/L177</f>
        <v>#VALUE!</v>
      </c>
      <c r="N177">
        <f>G177/E177</f>
        <v>1.6599088116857792E-2</v>
      </c>
      <c r="O177" t="s">
        <v>1415</v>
      </c>
      <c r="P177" s="8" t="s">
        <v>1542</v>
      </c>
    </row>
    <row r="178" spans="1:16" x14ac:dyDescent="0.2">
      <c r="A178" t="s">
        <v>453</v>
      </c>
      <c r="B178">
        <v>23</v>
      </c>
      <c r="C178" t="s">
        <v>1391</v>
      </c>
      <c r="D178" t="s">
        <v>1398</v>
      </c>
      <c r="E178">
        <v>240993.4829</v>
      </c>
      <c r="F178">
        <v>74.495099999999994</v>
      </c>
      <c r="G178">
        <v>4866</v>
      </c>
      <c r="H178">
        <v>16418</v>
      </c>
      <c r="I178">
        <v>3373</v>
      </c>
      <c r="J178">
        <v>1.7</v>
      </c>
      <c r="K178">
        <v>2.2000000000000002</v>
      </c>
      <c r="L178">
        <v>3.3E-3</v>
      </c>
      <c r="M178">
        <f>E178/L178</f>
        <v>73028328.151515156</v>
      </c>
      <c r="N178">
        <f>G178/E178</f>
        <v>2.0191417383760298E-2</v>
      </c>
      <c r="O178" t="s">
        <v>1415</v>
      </c>
      <c r="P178" s="8" t="s">
        <v>1544</v>
      </c>
    </row>
    <row r="179" spans="1:16" x14ac:dyDescent="0.2">
      <c r="B179" s="8">
        <v>23</v>
      </c>
      <c r="C179" s="8" t="s">
        <v>1404</v>
      </c>
      <c r="D179" s="8" t="s">
        <v>1398</v>
      </c>
      <c r="E179" s="10"/>
      <c r="F179" s="10"/>
      <c r="G179" s="10"/>
      <c r="H179" s="10"/>
      <c r="I179" s="10"/>
      <c r="J179" s="8" t="s">
        <v>1509</v>
      </c>
      <c r="K179" s="8" t="s">
        <v>1442</v>
      </c>
      <c r="L179" s="10"/>
      <c r="M179" s="10"/>
      <c r="N179" s="10"/>
      <c r="O179" t="s">
        <v>1415</v>
      </c>
      <c r="P179" s="10"/>
    </row>
    <row r="180" spans="1:16" x14ac:dyDescent="0.2">
      <c r="B180" s="8">
        <v>23</v>
      </c>
      <c r="C180" s="8" t="s">
        <v>1417</v>
      </c>
      <c r="D180" s="8" t="s">
        <v>1398</v>
      </c>
      <c r="E180" s="10"/>
      <c r="F180" s="10"/>
      <c r="G180" s="10"/>
      <c r="H180" s="10"/>
      <c r="I180" s="10"/>
      <c r="J180" s="8" t="s">
        <v>1449</v>
      </c>
      <c r="K180" s="8" t="s">
        <v>1481</v>
      </c>
      <c r="L180" s="10"/>
      <c r="M180" s="10"/>
      <c r="N180" s="10"/>
      <c r="O180" t="s">
        <v>1415</v>
      </c>
      <c r="P180" s="10"/>
    </row>
    <row r="181" spans="1:16" x14ac:dyDescent="0.2">
      <c r="A181" t="s">
        <v>464</v>
      </c>
      <c r="B181">
        <v>23</v>
      </c>
      <c r="C181" t="s">
        <v>1393</v>
      </c>
      <c r="D181" t="s">
        <v>1398</v>
      </c>
      <c r="E181">
        <v>192799.5778</v>
      </c>
      <c r="F181">
        <v>74.629800000000003</v>
      </c>
      <c r="G181">
        <v>3122</v>
      </c>
      <c r="H181">
        <v>9060</v>
      </c>
      <c r="I181">
        <v>1388</v>
      </c>
      <c r="J181">
        <v>1.1000000000000001</v>
      </c>
      <c r="K181">
        <v>1</v>
      </c>
      <c r="L181">
        <v>3.8E-3</v>
      </c>
      <c r="M181">
        <f>E181/L181</f>
        <v>50736731</v>
      </c>
      <c r="N181">
        <f>G181/E181</f>
        <v>1.6192981518033178E-2</v>
      </c>
      <c r="O181" t="s">
        <v>1415</v>
      </c>
      <c r="P181" s="8" t="s">
        <v>1566</v>
      </c>
    </row>
    <row r="182" spans="1:16" x14ac:dyDescent="0.2">
      <c r="B182" s="8">
        <v>23</v>
      </c>
      <c r="C182" s="8" t="s">
        <v>1418</v>
      </c>
      <c r="D182" s="8" t="s">
        <v>1398</v>
      </c>
      <c r="E182" s="10"/>
      <c r="F182" s="10"/>
      <c r="G182" s="10"/>
      <c r="H182" s="10"/>
      <c r="I182" s="10"/>
      <c r="J182" s="8" t="s">
        <v>1440</v>
      </c>
      <c r="K182" s="8">
        <v>1</v>
      </c>
      <c r="L182" s="10"/>
      <c r="M182" s="10"/>
      <c r="N182" s="10"/>
      <c r="O182" t="s">
        <v>1415</v>
      </c>
      <c r="P182" s="10"/>
    </row>
    <row r="183" spans="1:16" x14ac:dyDescent="0.2">
      <c r="B183" s="8">
        <v>23</v>
      </c>
      <c r="C183" s="8" t="s">
        <v>1419</v>
      </c>
      <c r="D183" s="8" t="s">
        <v>1398</v>
      </c>
      <c r="E183" s="10"/>
      <c r="F183" s="10"/>
      <c r="G183" s="10"/>
      <c r="H183" s="10"/>
      <c r="I183" s="10"/>
      <c r="J183" s="8" t="s">
        <v>1517</v>
      </c>
      <c r="K183" s="8" t="s">
        <v>1474</v>
      </c>
      <c r="L183" s="10"/>
      <c r="M183" s="10"/>
      <c r="N183" s="10"/>
      <c r="O183" t="s">
        <v>1415</v>
      </c>
      <c r="P183" s="10"/>
    </row>
    <row r="184" spans="1:16" x14ac:dyDescent="0.2">
      <c r="B184" s="8">
        <v>23</v>
      </c>
      <c r="C184" s="8" t="s">
        <v>1420</v>
      </c>
      <c r="D184" s="8" t="s">
        <v>1398</v>
      </c>
      <c r="E184" s="10"/>
      <c r="F184" s="10"/>
      <c r="G184" s="10"/>
      <c r="H184" s="10"/>
      <c r="I184" s="10"/>
      <c r="J184" s="8" t="s">
        <v>1463</v>
      </c>
      <c r="K184" s="8" t="s">
        <v>1439</v>
      </c>
      <c r="L184" s="10"/>
      <c r="M184" s="10"/>
      <c r="N184" s="10"/>
      <c r="O184" t="s">
        <v>1415</v>
      </c>
      <c r="P184" s="10"/>
    </row>
    <row r="185" spans="1:16" x14ac:dyDescent="0.2">
      <c r="A185" t="s">
        <v>475</v>
      </c>
      <c r="B185">
        <v>23</v>
      </c>
      <c r="C185" t="s">
        <v>1394</v>
      </c>
      <c r="D185" t="s">
        <v>1398</v>
      </c>
      <c r="E185">
        <v>28875.0347</v>
      </c>
      <c r="F185">
        <v>57.539299999999997</v>
      </c>
      <c r="G185">
        <v>749</v>
      </c>
      <c r="H185">
        <v>1142</v>
      </c>
      <c r="I185">
        <v>206</v>
      </c>
      <c r="J185">
        <v>1.2</v>
      </c>
      <c r="K185">
        <v>1.2</v>
      </c>
      <c r="L185" s="5" t="s">
        <v>1407</v>
      </c>
      <c r="M185" s="5" t="e">
        <f>E185/L185</f>
        <v>#VALUE!</v>
      </c>
      <c r="N185">
        <f>G185/E185</f>
        <v>2.5939362767241972E-2</v>
      </c>
      <c r="O185" t="s">
        <v>1415</v>
      </c>
      <c r="P185" s="8" t="s">
        <v>1584</v>
      </c>
    </row>
    <row r="186" spans="1:16" x14ac:dyDescent="0.2">
      <c r="A186" t="s">
        <v>212</v>
      </c>
      <c r="B186">
        <v>24</v>
      </c>
      <c r="C186" t="s">
        <v>1391</v>
      </c>
      <c r="D186" t="s">
        <v>1397</v>
      </c>
      <c r="E186">
        <v>35729.880100000002</v>
      </c>
      <c r="F186">
        <v>85.096800000000002</v>
      </c>
      <c r="G186">
        <v>805</v>
      </c>
      <c r="H186">
        <v>1871</v>
      </c>
      <c r="I186">
        <v>316</v>
      </c>
      <c r="J186">
        <v>0.9</v>
      </c>
      <c r="K186">
        <v>1.2</v>
      </c>
      <c r="L186">
        <v>1.6000000000000001E-3</v>
      </c>
      <c r="M186">
        <f>E186/L186</f>
        <v>22331175.0625</v>
      </c>
      <c r="N186">
        <f>G186/E186</f>
        <v>2.2530162366819696E-2</v>
      </c>
      <c r="O186" t="s">
        <v>1415</v>
      </c>
      <c r="P186" s="8" t="s">
        <v>1458</v>
      </c>
    </row>
    <row r="187" spans="1:16" x14ac:dyDescent="0.2">
      <c r="B187" s="8">
        <v>24</v>
      </c>
      <c r="C187" s="8" t="s">
        <v>1404</v>
      </c>
      <c r="D187" s="8" t="s">
        <v>1397</v>
      </c>
      <c r="E187" s="10"/>
      <c r="F187" s="10"/>
      <c r="G187" s="10"/>
      <c r="H187" s="10"/>
      <c r="I187" s="10"/>
      <c r="J187" s="8" t="s">
        <v>1498</v>
      </c>
      <c r="K187" s="8" t="s">
        <v>1435</v>
      </c>
      <c r="L187" s="10"/>
      <c r="M187" s="10"/>
      <c r="N187" s="10"/>
      <c r="O187" t="s">
        <v>1415</v>
      </c>
      <c r="P187" s="10"/>
    </row>
    <row r="188" spans="1:16" x14ac:dyDescent="0.2">
      <c r="B188" s="8">
        <v>24</v>
      </c>
      <c r="C188" s="8" t="s">
        <v>1417</v>
      </c>
      <c r="D188" s="8" t="s">
        <v>1397</v>
      </c>
      <c r="E188" s="10"/>
      <c r="F188" s="10"/>
      <c r="G188" s="10"/>
      <c r="H188" s="10"/>
      <c r="I188" s="10"/>
      <c r="J188" s="8" t="s">
        <v>1435</v>
      </c>
      <c r="K188" s="8" t="s">
        <v>1435</v>
      </c>
      <c r="L188" s="10"/>
      <c r="M188" s="10"/>
      <c r="N188" s="10"/>
      <c r="O188" t="s">
        <v>1415</v>
      </c>
      <c r="P188" s="10"/>
    </row>
    <row r="189" spans="1:16" x14ac:dyDescent="0.2">
      <c r="A189" t="s">
        <v>224</v>
      </c>
      <c r="B189">
        <v>24</v>
      </c>
      <c r="C189" t="s">
        <v>1393</v>
      </c>
      <c r="D189" t="s">
        <v>1397</v>
      </c>
      <c r="E189">
        <v>21764.451499999999</v>
      </c>
      <c r="F189">
        <v>47.434699999999999</v>
      </c>
      <c r="G189">
        <v>735</v>
      </c>
      <c r="H189">
        <v>481</v>
      </c>
      <c r="I189">
        <v>84</v>
      </c>
      <c r="J189">
        <v>0.5</v>
      </c>
      <c r="K189">
        <v>0.8</v>
      </c>
      <c r="L189">
        <v>4.0000000000000002E-4</v>
      </c>
      <c r="M189">
        <f>E189/L189</f>
        <v>54411128.749999993</v>
      </c>
      <c r="N189">
        <f>G189/E189</f>
        <v>3.3770664976326192E-2</v>
      </c>
      <c r="O189" t="s">
        <v>1415</v>
      </c>
      <c r="P189" s="8" t="s">
        <v>1454</v>
      </c>
    </row>
    <row r="190" spans="1:16" x14ac:dyDescent="0.2">
      <c r="B190" s="8">
        <v>24</v>
      </c>
      <c r="C190" s="8" t="s">
        <v>1418</v>
      </c>
      <c r="D190" s="8" t="s">
        <v>1397</v>
      </c>
      <c r="E190" s="10"/>
      <c r="F190" s="10"/>
      <c r="G190" s="10"/>
      <c r="H190" s="10"/>
      <c r="I190" s="10"/>
      <c r="J190" s="8" t="s">
        <v>1435</v>
      </c>
      <c r="K190" s="8" t="s">
        <v>1457</v>
      </c>
      <c r="L190" s="10"/>
      <c r="M190" s="10"/>
      <c r="N190" s="10"/>
      <c r="O190" t="s">
        <v>1415</v>
      </c>
      <c r="P190" s="10"/>
    </row>
    <row r="191" spans="1:16" x14ac:dyDescent="0.2">
      <c r="B191" s="8">
        <v>24</v>
      </c>
      <c r="C191" s="8" t="s">
        <v>1419</v>
      </c>
      <c r="D191" s="8" t="s">
        <v>1397</v>
      </c>
      <c r="E191" s="10"/>
      <c r="F191" s="10"/>
      <c r="G191" s="10"/>
      <c r="H191" s="10"/>
      <c r="I191" s="10"/>
      <c r="J191" s="8" t="s">
        <v>1446</v>
      </c>
      <c r="K191" s="8">
        <v>1</v>
      </c>
      <c r="L191" s="10"/>
      <c r="M191" s="10"/>
      <c r="N191" s="10"/>
      <c r="O191" t="s">
        <v>1415</v>
      </c>
      <c r="P191" s="10"/>
    </row>
    <row r="192" spans="1:16" x14ac:dyDescent="0.2">
      <c r="B192" s="8">
        <v>24</v>
      </c>
      <c r="C192" s="8" t="s">
        <v>1420</v>
      </c>
      <c r="D192" s="8" t="s">
        <v>1397</v>
      </c>
      <c r="E192" s="10"/>
      <c r="F192" s="10"/>
      <c r="G192" s="10"/>
      <c r="H192" s="10"/>
      <c r="I192" s="10"/>
      <c r="J192" s="8" t="s">
        <v>1463</v>
      </c>
      <c r="K192" s="8" t="s">
        <v>1456</v>
      </c>
      <c r="L192" s="10"/>
      <c r="M192" s="10"/>
      <c r="N192" s="10"/>
      <c r="O192" t="s">
        <v>1415</v>
      </c>
      <c r="P192" s="10"/>
    </row>
    <row r="193" spans="1:16" x14ac:dyDescent="0.2">
      <c r="A193" t="s">
        <v>236</v>
      </c>
      <c r="B193">
        <v>24</v>
      </c>
      <c r="C193" t="s">
        <v>1394</v>
      </c>
      <c r="D193" t="s">
        <v>1397</v>
      </c>
      <c r="E193">
        <v>47248.651400000002</v>
      </c>
      <c r="F193">
        <v>78.127300000000005</v>
      </c>
      <c r="G193">
        <v>1636</v>
      </c>
      <c r="H193">
        <v>4650</v>
      </c>
      <c r="I193">
        <v>692</v>
      </c>
      <c r="J193">
        <v>1.2</v>
      </c>
      <c r="K193">
        <v>1.1000000000000001</v>
      </c>
      <c r="L193">
        <v>1.1000000000000001E-3</v>
      </c>
      <c r="M193">
        <f>E193/L193</f>
        <v>42953319.454545453</v>
      </c>
      <c r="N193">
        <f>G193/E193</f>
        <v>3.4625326893457112E-2</v>
      </c>
      <c r="O193" t="s">
        <v>1415</v>
      </c>
      <c r="P193" s="8" t="s">
        <v>1518</v>
      </c>
    </row>
    <row r="194" spans="1:16" x14ac:dyDescent="0.2">
      <c r="A194" t="s">
        <v>317</v>
      </c>
      <c r="B194">
        <v>25</v>
      </c>
      <c r="C194" t="s">
        <v>1391</v>
      </c>
      <c r="D194" t="s">
        <v>1392</v>
      </c>
      <c r="E194">
        <v>112812.6243</v>
      </c>
      <c r="F194">
        <v>100.6292</v>
      </c>
      <c r="G194">
        <v>3098</v>
      </c>
      <c r="H194">
        <v>7228</v>
      </c>
      <c r="I194">
        <v>1273</v>
      </c>
      <c r="J194">
        <v>1.9</v>
      </c>
      <c r="K194">
        <v>2.6</v>
      </c>
      <c r="L194">
        <v>1.4E-3</v>
      </c>
      <c r="M194">
        <f>E194/L194</f>
        <v>80580445.928571433</v>
      </c>
      <c r="N194">
        <f>G194/E194</f>
        <v>2.7461465587056644E-2</v>
      </c>
      <c r="O194" t="s">
        <v>1415</v>
      </c>
      <c r="P194" s="8" t="s">
        <v>1597</v>
      </c>
    </row>
    <row r="195" spans="1:16" x14ac:dyDescent="0.2">
      <c r="B195" s="8">
        <v>25</v>
      </c>
      <c r="C195" s="8" t="s">
        <v>1404</v>
      </c>
      <c r="D195" s="8" t="s">
        <v>1392</v>
      </c>
      <c r="E195" s="10"/>
      <c r="F195" s="10"/>
      <c r="G195" s="10"/>
      <c r="H195" s="10"/>
      <c r="I195" s="10"/>
      <c r="J195" s="8" t="s">
        <v>1440</v>
      </c>
      <c r="K195" s="8" t="s">
        <v>1465</v>
      </c>
      <c r="L195" s="10"/>
      <c r="M195" s="10"/>
      <c r="N195" s="10"/>
      <c r="O195" t="s">
        <v>1415</v>
      </c>
      <c r="P195" s="10"/>
    </row>
    <row r="196" spans="1:16" x14ac:dyDescent="0.2">
      <c r="B196" s="8">
        <v>25</v>
      </c>
      <c r="C196" s="8" t="s">
        <v>1417</v>
      </c>
      <c r="D196" s="8" t="s">
        <v>1392</v>
      </c>
      <c r="E196" s="10"/>
      <c r="F196" s="10"/>
      <c r="G196" s="10"/>
      <c r="H196" s="10"/>
      <c r="I196" s="10"/>
      <c r="J196" s="8" t="s">
        <v>1463</v>
      </c>
      <c r="K196" s="8" t="s">
        <v>1516</v>
      </c>
      <c r="L196" s="10"/>
      <c r="M196" s="10"/>
      <c r="N196" s="10"/>
      <c r="O196" t="s">
        <v>1415</v>
      </c>
      <c r="P196" s="10"/>
    </row>
    <row r="197" spans="1:16" x14ac:dyDescent="0.2">
      <c r="A197" t="s">
        <v>328</v>
      </c>
      <c r="B197">
        <v>25</v>
      </c>
      <c r="C197" t="s">
        <v>1393</v>
      </c>
      <c r="D197" t="s">
        <v>1392</v>
      </c>
      <c r="E197">
        <v>173708.8126</v>
      </c>
      <c r="F197">
        <v>74.943899999999999</v>
      </c>
      <c r="G197">
        <v>6600</v>
      </c>
      <c r="H197">
        <v>9274</v>
      </c>
      <c r="I197">
        <v>1958</v>
      </c>
      <c r="J197">
        <v>1.5</v>
      </c>
      <c r="K197">
        <v>3.4</v>
      </c>
      <c r="L197">
        <v>3.2000000000000002E-3</v>
      </c>
      <c r="M197">
        <f>E197/L197</f>
        <v>54284003.9375</v>
      </c>
      <c r="N197">
        <f>G197/E197</f>
        <v>3.799461812681805E-2</v>
      </c>
      <c r="O197" t="s">
        <v>1415</v>
      </c>
      <c r="P197" s="8" t="s">
        <v>1598</v>
      </c>
    </row>
    <row r="198" spans="1:16" x14ac:dyDescent="0.2">
      <c r="B198" s="8">
        <v>25</v>
      </c>
      <c r="C198" s="8" t="s">
        <v>1418</v>
      </c>
      <c r="D198" s="8" t="s">
        <v>1392</v>
      </c>
      <c r="E198" s="10"/>
      <c r="F198" s="10"/>
      <c r="G198" s="10"/>
      <c r="H198" s="10"/>
      <c r="I198" s="10"/>
      <c r="J198" s="8" t="s">
        <v>1450</v>
      </c>
      <c r="K198" s="8" t="s">
        <v>1462</v>
      </c>
      <c r="L198" s="10"/>
      <c r="M198" s="10"/>
      <c r="N198" s="10"/>
      <c r="O198" t="s">
        <v>1415</v>
      </c>
      <c r="P198" s="10"/>
    </row>
    <row r="199" spans="1:16" x14ac:dyDescent="0.2">
      <c r="B199" s="8">
        <v>25</v>
      </c>
      <c r="C199" s="8" t="s">
        <v>1419</v>
      </c>
      <c r="D199" s="8" t="s">
        <v>1392</v>
      </c>
      <c r="E199" s="10"/>
      <c r="F199" s="10"/>
      <c r="G199" s="10"/>
      <c r="H199" s="10"/>
      <c r="I199" s="10"/>
      <c r="J199" s="8" t="s">
        <v>1453</v>
      </c>
      <c r="K199" s="8" t="s">
        <v>1451</v>
      </c>
      <c r="L199" s="10"/>
      <c r="M199" s="10"/>
      <c r="N199" s="10"/>
      <c r="O199" t="s">
        <v>1415</v>
      </c>
      <c r="P199" s="10"/>
    </row>
    <row r="200" spans="1:16" x14ac:dyDescent="0.2">
      <c r="B200" s="8">
        <v>25</v>
      </c>
      <c r="C200" s="8" t="s">
        <v>1420</v>
      </c>
      <c r="D200" s="8" t="s">
        <v>1392</v>
      </c>
      <c r="E200" s="10"/>
      <c r="F200" s="10"/>
      <c r="G200" s="10"/>
      <c r="H200" s="10"/>
      <c r="I200" s="10"/>
      <c r="J200" s="8" t="s">
        <v>1495</v>
      </c>
      <c r="K200" s="8" t="s">
        <v>1495</v>
      </c>
      <c r="L200" s="10"/>
      <c r="M200" s="10"/>
      <c r="N200" s="10"/>
      <c r="O200" t="s">
        <v>1415</v>
      </c>
      <c r="P200" s="10"/>
    </row>
    <row r="201" spans="1:16" x14ac:dyDescent="0.2">
      <c r="A201" t="s">
        <v>339</v>
      </c>
      <c r="B201">
        <v>25</v>
      </c>
      <c r="C201" t="s">
        <v>1394</v>
      </c>
      <c r="D201" t="s">
        <v>1392</v>
      </c>
      <c r="E201">
        <v>139376.1306</v>
      </c>
      <c r="F201">
        <v>89.604799999999997</v>
      </c>
      <c r="G201">
        <v>3866</v>
      </c>
      <c r="H201">
        <v>12268</v>
      </c>
      <c r="I201">
        <v>2660</v>
      </c>
      <c r="J201">
        <v>1</v>
      </c>
      <c r="K201">
        <v>2.4</v>
      </c>
      <c r="L201">
        <v>2E-3</v>
      </c>
      <c r="M201">
        <f>E201/L201</f>
        <v>69688065.299999997</v>
      </c>
      <c r="N201">
        <f>G201/E201</f>
        <v>2.7737891584141881E-2</v>
      </c>
      <c r="O201" t="s">
        <v>1415</v>
      </c>
      <c r="P201" s="8" t="s">
        <v>1519</v>
      </c>
    </row>
    <row r="202" spans="1:16" x14ac:dyDescent="0.2">
      <c r="A202" t="s">
        <v>178</v>
      </c>
      <c r="B202">
        <v>26</v>
      </c>
      <c r="C202" t="s">
        <v>1391</v>
      </c>
      <c r="D202" t="s">
        <v>1396</v>
      </c>
      <c r="E202">
        <v>135237.3383</v>
      </c>
      <c r="F202">
        <v>88.011600000000001</v>
      </c>
      <c r="G202">
        <v>3098</v>
      </c>
      <c r="H202">
        <v>8702</v>
      </c>
      <c r="I202">
        <v>1233</v>
      </c>
      <c r="J202">
        <v>1.2</v>
      </c>
      <c r="K202">
        <v>1.9</v>
      </c>
      <c r="L202" s="5" t="s">
        <v>1407</v>
      </c>
      <c r="M202" s="5" t="e">
        <f>E202/L202</f>
        <v>#VALUE!</v>
      </c>
      <c r="N202">
        <f>G202/E202</f>
        <v>2.2907874696022467E-2</v>
      </c>
      <c r="O202" t="s">
        <v>1415</v>
      </c>
      <c r="P202" s="8" t="s">
        <v>1458</v>
      </c>
    </row>
    <row r="203" spans="1:16" x14ac:dyDescent="0.2">
      <c r="B203" s="8">
        <v>26</v>
      </c>
      <c r="C203" s="8" t="s">
        <v>1404</v>
      </c>
      <c r="D203" s="8" t="s">
        <v>1396</v>
      </c>
      <c r="E203" s="10"/>
      <c r="F203" s="10"/>
      <c r="G203" s="10"/>
      <c r="H203" s="10"/>
      <c r="I203" s="10"/>
      <c r="J203" s="8" t="s">
        <v>1440</v>
      </c>
      <c r="K203" s="8" t="s">
        <v>1453</v>
      </c>
      <c r="L203" s="10"/>
      <c r="M203" s="10"/>
      <c r="N203" s="10"/>
      <c r="O203" t="s">
        <v>1415</v>
      </c>
      <c r="P203" s="10"/>
    </row>
    <row r="204" spans="1:16" x14ac:dyDescent="0.2">
      <c r="B204" s="8">
        <v>26</v>
      </c>
      <c r="C204" s="8" t="s">
        <v>1417</v>
      </c>
      <c r="D204" s="8" t="s">
        <v>1396</v>
      </c>
      <c r="E204" s="10"/>
      <c r="F204" s="10"/>
      <c r="G204" s="10"/>
      <c r="H204" s="10"/>
      <c r="I204" s="10"/>
      <c r="J204" s="8" t="s">
        <v>1446</v>
      </c>
      <c r="K204" s="8" t="s">
        <v>1453</v>
      </c>
      <c r="L204" s="10"/>
      <c r="M204" s="10"/>
      <c r="N204" s="10"/>
      <c r="O204" t="s">
        <v>1415</v>
      </c>
      <c r="P204" s="10"/>
    </row>
    <row r="205" spans="1:16" x14ac:dyDescent="0.2">
      <c r="A205" t="s">
        <v>190</v>
      </c>
      <c r="B205">
        <v>26</v>
      </c>
      <c r="C205" t="s">
        <v>1393</v>
      </c>
      <c r="D205" t="s">
        <v>1396</v>
      </c>
      <c r="E205">
        <v>280322.73119999998</v>
      </c>
      <c r="F205">
        <v>97.684100000000001</v>
      </c>
      <c r="G205">
        <v>8209</v>
      </c>
      <c r="H205">
        <v>21353</v>
      </c>
      <c r="I205">
        <v>4642</v>
      </c>
      <c r="J205">
        <v>1.9</v>
      </c>
      <c r="K205">
        <v>2.6</v>
      </c>
      <c r="L205">
        <v>6.1000000000000004E-3</v>
      </c>
      <c r="M205">
        <f>E205/L205</f>
        <v>45954546.09836065</v>
      </c>
      <c r="N205">
        <f>G205/E205</f>
        <v>2.9284103949968936E-2</v>
      </c>
      <c r="O205" t="s">
        <v>1415</v>
      </c>
      <c r="P205" s="8" t="s">
        <v>1492</v>
      </c>
    </row>
    <row r="206" spans="1:16" x14ac:dyDescent="0.2">
      <c r="B206" s="8">
        <v>26</v>
      </c>
      <c r="C206" s="8" t="s">
        <v>1418</v>
      </c>
      <c r="D206" s="8" t="s">
        <v>1396</v>
      </c>
      <c r="E206" s="10"/>
      <c r="F206" s="10"/>
      <c r="G206" s="10"/>
      <c r="H206" s="10"/>
      <c r="I206" s="10"/>
      <c r="J206" s="8" t="s">
        <v>1453</v>
      </c>
      <c r="K206" s="8" t="s">
        <v>1441</v>
      </c>
      <c r="L206" s="10"/>
      <c r="M206" s="10"/>
      <c r="N206" s="10"/>
      <c r="O206" t="s">
        <v>1415</v>
      </c>
      <c r="P206" s="10"/>
    </row>
    <row r="207" spans="1:16" x14ac:dyDescent="0.2">
      <c r="B207" s="8">
        <v>26</v>
      </c>
      <c r="C207" s="8" t="s">
        <v>1419</v>
      </c>
      <c r="D207" s="8" t="s">
        <v>1396</v>
      </c>
      <c r="E207" s="10"/>
      <c r="F207" s="10"/>
      <c r="G207" s="10"/>
      <c r="H207" s="10"/>
      <c r="I207" s="10"/>
      <c r="J207" s="8" t="s">
        <v>1453</v>
      </c>
      <c r="K207" s="8" t="s">
        <v>1443</v>
      </c>
      <c r="L207" s="10"/>
      <c r="M207" s="10"/>
      <c r="N207" s="10"/>
      <c r="O207" t="s">
        <v>1415</v>
      </c>
      <c r="P207" s="10"/>
    </row>
    <row r="208" spans="1:16" x14ac:dyDescent="0.2">
      <c r="B208" s="8">
        <v>26</v>
      </c>
      <c r="C208" s="8" t="s">
        <v>1420</v>
      </c>
      <c r="D208" s="8" t="s">
        <v>1396</v>
      </c>
      <c r="E208" s="10"/>
      <c r="F208" s="10"/>
      <c r="G208" s="10"/>
      <c r="H208" s="10"/>
      <c r="I208" s="10"/>
      <c r="J208" s="8" t="s">
        <v>1487</v>
      </c>
      <c r="K208" s="8">
        <v>2</v>
      </c>
      <c r="L208" s="10"/>
      <c r="M208" s="10"/>
      <c r="N208" s="10"/>
      <c r="O208" t="s">
        <v>1415</v>
      </c>
      <c r="P208" s="10"/>
    </row>
    <row r="209" spans="1:16" x14ac:dyDescent="0.2">
      <c r="A209" t="s">
        <v>201</v>
      </c>
      <c r="B209">
        <v>26</v>
      </c>
      <c r="C209" t="s">
        <v>1394</v>
      </c>
      <c r="D209" t="s">
        <v>1396</v>
      </c>
      <c r="E209">
        <v>40460.547400000003</v>
      </c>
      <c r="F209">
        <v>87.039900000000003</v>
      </c>
      <c r="G209">
        <v>881</v>
      </c>
      <c r="H209">
        <v>1798</v>
      </c>
      <c r="I209">
        <v>322</v>
      </c>
      <c r="J209">
        <v>3</v>
      </c>
      <c r="K209">
        <v>3</v>
      </c>
      <c r="L209">
        <v>4.4000000000000003E-3</v>
      </c>
      <c r="M209">
        <f>E209/L209</f>
        <v>9195578.9545454551</v>
      </c>
      <c r="N209">
        <f>G209/E209</f>
        <v>2.1774297596379034E-2</v>
      </c>
      <c r="O209" t="s">
        <v>1415</v>
      </c>
      <c r="P209" s="8" t="s">
        <v>1488</v>
      </c>
    </row>
    <row r="210" spans="1:16" x14ac:dyDescent="0.2">
      <c r="A210" t="s">
        <v>585</v>
      </c>
      <c r="B210">
        <v>27</v>
      </c>
      <c r="C210" t="s">
        <v>1391</v>
      </c>
      <c r="D210" t="s">
        <v>1395</v>
      </c>
      <c r="E210">
        <v>231749.48209999999</v>
      </c>
      <c r="F210">
        <v>99.953900000000004</v>
      </c>
      <c r="G210">
        <v>3735</v>
      </c>
      <c r="H210">
        <v>13986</v>
      </c>
      <c r="I210">
        <v>3170</v>
      </c>
      <c r="J210">
        <v>3</v>
      </c>
      <c r="K210">
        <v>3.1</v>
      </c>
      <c r="L210">
        <v>8.3999999999999995E-3</v>
      </c>
      <c r="M210">
        <f>E210/L210</f>
        <v>27589224.05952381</v>
      </c>
      <c r="N210">
        <f>G210/E210</f>
        <v>1.6116540870578282E-2</v>
      </c>
      <c r="O210" t="s">
        <v>1415</v>
      </c>
      <c r="P210" s="8" t="s">
        <v>1526</v>
      </c>
    </row>
    <row r="211" spans="1:16" x14ac:dyDescent="0.2">
      <c r="B211" s="8">
        <v>27</v>
      </c>
      <c r="C211" s="8" t="s">
        <v>1404</v>
      </c>
      <c r="D211" s="8" t="s">
        <v>1395</v>
      </c>
      <c r="E211" s="10"/>
      <c r="F211" s="10"/>
      <c r="G211" s="10"/>
      <c r="H211" s="10"/>
      <c r="I211" s="10"/>
      <c r="J211" s="8" t="s">
        <v>1443</v>
      </c>
      <c r="K211" s="8" t="s">
        <v>1443</v>
      </c>
      <c r="L211" s="10"/>
      <c r="M211" s="10"/>
      <c r="N211" s="10"/>
      <c r="O211" t="s">
        <v>1415</v>
      </c>
      <c r="P211" s="10"/>
    </row>
    <row r="212" spans="1:16" x14ac:dyDescent="0.2">
      <c r="B212" s="8">
        <v>27</v>
      </c>
      <c r="C212" s="8" t="s">
        <v>1417</v>
      </c>
      <c r="D212" s="8" t="s">
        <v>1395</v>
      </c>
      <c r="E212" s="10"/>
      <c r="F212" s="10"/>
      <c r="G212" s="10"/>
      <c r="H212" s="10"/>
      <c r="I212" s="10"/>
      <c r="J212" s="8" t="s">
        <v>1498</v>
      </c>
      <c r="K212" s="8" t="s">
        <v>1443</v>
      </c>
      <c r="L212" s="10"/>
      <c r="M212" s="10"/>
      <c r="N212" s="10"/>
      <c r="O212" t="s">
        <v>1415</v>
      </c>
      <c r="P212" s="10"/>
    </row>
    <row r="213" spans="1:16" x14ac:dyDescent="0.2">
      <c r="A213" t="s">
        <v>597</v>
      </c>
      <c r="B213">
        <v>27</v>
      </c>
      <c r="C213" t="s">
        <v>1393</v>
      </c>
      <c r="D213" t="s">
        <v>1395</v>
      </c>
      <c r="E213">
        <v>88732.912400000001</v>
      </c>
      <c r="F213">
        <v>93.561400000000006</v>
      </c>
      <c r="G213">
        <v>1920</v>
      </c>
      <c r="H213">
        <v>4891</v>
      </c>
      <c r="I213">
        <v>790</v>
      </c>
      <c r="J213">
        <v>2.1</v>
      </c>
      <c r="K213">
        <v>2.2999999999999998</v>
      </c>
      <c r="L213">
        <v>2.5999999999999999E-3</v>
      </c>
      <c r="M213">
        <f>E213/L213</f>
        <v>34128043.230769232</v>
      </c>
      <c r="N213">
        <f>G213/E213</f>
        <v>2.163796891219813E-2</v>
      </c>
      <c r="O213" t="s">
        <v>1415</v>
      </c>
      <c r="P213" s="8" t="s">
        <v>1518</v>
      </c>
    </row>
    <row r="214" spans="1:16" x14ac:dyDescent="0.2">
      <c r="B214" s="8">
        <v>27</v>
      </c>
      <c r="C214" s="8" t="s">
        <v>1418</v>
      </c>
      <c r="D214" s="8" t="s">
        <v>1395</v>
      </c>
      <c r="E214" s="10"/>
      <c r="F214" s="10"/>
      <c r="G214" s="10"/>
      <c r="H214" s="10"/>
      <c r="I214" s="10"/>
      <c r="J214" s="8" t="s">
        <v>1447</v>
      </c>
      <c r="K214" s="8" t="s">
        <v>1443</v>
      </c>
      <c r="L214" s="10"/>
      <c r="M214" s="10"/>
      <c r="N214" s="10"/>
      <c r="O214" t="s">
        <v>1415</v>
      </c>
      <c r="P214" s="10"/>
    </row>
    <row r="215" spans="1:16" x14ac:dyDescent="0.2">
      <c r="B215" s="8">
        <v>27</v>
      </c>
      <c r="C215" s="8" t="s">
        <v>1419</v>
      </c>
      <c r="D215" s="8" t="s">
        <v>1395</v>
      </c>
      <c r="E215" s="10"/>
      <c r="F215" s="10"/>
      <c r="G215" s="10"/>
      <c r="H215" s="10"/>
      <c r="I215" s="10"/>
      <c r="J215" s="8" t="s">
        <v>1461</v>
      </c>
      <c r="K215" s="8" t="s">
        <v>1437</v>
      </c>
      <c r="L215" s="10"/>
      <c r="M215" s="10"/>
      <c r="N215" s="10"/>
      <c r="O215" t="s">
        <v>1415</v>
      </c>
      <c r="P215" s="10"/>
    </row>
    <row r="216" spans="1:16" x14ac:dyDescent="0.2">
      <c r="B216" s="8">
        <v>27</v>
      </c>
      <c r="C216" s="8" t="s">
        <v>1420</v>
      </c>
      <c r="D216" s="8" t="s">
        <v>1395</v>
      </c>
      <c r="E216" s="10"/>
      <c r="F216" s="10"/>
      <c r="G216" s="10"/>
      <c r="H216" s="10"/>
      <c r="I216" s="10"/>
      <c r="J216" s="8" t="s">
        <v>1484</v>
      </c>
      <c r="K216" s="8" t="s">
        <v>1461</v>
      </c>
      <c r="L216" s="10"/>
      <c r="M216" s="10"/>
      <c r="N216" s="10"/>
      <c r="O216" t="s">
        <v>1415</v>
      </c>
      <c r="P216" s="10"/>
    </row>
    <row r="217" spans="1:16" x14ac:dyDescent="0.2">
      <c r="A217" t="s">
        <v>609</v>
      </c>
      <c r="B217">
        <v>27</v>
      </c>
      <c r="C217" t="s">
        <v>1394</v>
      </c>
      <c r="D217" t="s">
        <v>1395</v>
      </c>
      <c r="E217">
        <v>214830.77050000001</v>
      </c>
      <c r="F217">
        <v>107.274</v>
      </c>
      <c r="G217">
        <v>7967</v>
      </c>
      <c r="H217">
        <v>30047</v>
      </c>
      <c r="I217">
        <v>8836</v>
      </c>
      <c r="J217">
        <v>1</v>
      </c>
      <c r="K217">
        <v>1.4</v>
      </c>
      <c r="L217">
        <v>3.3999999999999998E-3</v>
      </c>
      <c r="M217">
        <f>E217/L217</f>
        <v>63185520.735294126</v>
      </c>
      <c r="N217">
        <f>G217/E217</f>
        <v>3.7085004077663068E-2</v>
      </c>
      <c r="O217" t="s">
        <v>1415</v>
      </c>
      <c r="P217" s="8" t="s">
        <v>1584</v>
      </c>
    </row>
    <row r="218" spans="1:16" x14ac:dyDescent="0.2">
      <c r="A218" t="s">
        <v>991</v>
      </c>
      <c r="B218">
        <v>28</v>
      </c>
      <c r="C218" t="s">
        <v>1391</v>
      </c>
      <c r="D218" t="s">
        <v>1399</v>
      </c>
      <c r="E218">
        <v>44092.705300000001</v>
      </c>
      <c r="F218">
        <v>55.717399999999998</v>
      </c>
      <c r="G218">
        <v>1405</v>
      </c>
      <c r="H218">
        <v>1591</v>
      </c>
      <c r="I218">
        <v>209</v>
      </c>
      <c r="J218">
        <v>1.2</v>
      </c>
      <c r="K218">
        <v>1.5</v>
      </c>
      <c r="L218">
        <v>1.5E-3</v>
      </c>
      <c r="M218">
        <f>E218/L218</f>
        <v>29395136.866666667</v>
      </c>
      <c r="N218">
        <f>G218/E218</f>
        <v>3.1864681253749243E-2</v>
      </c>
      <c r="O218" t="s">
        <v>1415</v>
      </c>
      <c r="P218" s="8" t="s">
        <v>1541</v>
      </c>
    </row>
    <row r="219" spans="1:16" x14ac:dyDescent="0.2">
      <c r="B219" s="8">
        <v>28</v>
      </c>
      <c r="C219" s="8" t="s">
        <v>1404</v>
      </c>
      <c r="D219" s="8" t="s">
        <v>1399</v>
      </c>
      <c r="E219" s="10"/>
      <c r="F219" s="10"/>
      <c r="G219" s="10"/>
      <c r="H219" s="10"/>
      <c r="I219" s="10"/>
      <c r="J219" s="8" t="s">
        <v>1447</v>
      </c>
      <c r="K219" s="8" t="s">
        <v>1456</v>
      </c>
      <c r="L219" s="10"/>
      <c r="M219" s="10"/>
      <c r="N219" s="10"/>
      <c r="O219" t="s">
        <v>1415</v>
      </c>
      <c r="P219" s="8" t="s">
        <v>1541</v>
      </c>
    </row>
    <row r="220" spans="1:16" x14ac:dyDescent="0.2">
      <c r="B220" s="8">
        <v>28</v>
      </c>
      <c r="C220" s="8" t="s">
        <v>1417</v>
      </c>
      <c r="D220" s="8" t="s">
        <v>1399</v>
      </c>
      <c r="E220" s="10"/>
      <c r="F220" s="10"/>
      <c r="G220" s="10"/>
      <c r="H220" s="10"/>
      <c r="I220" s="10"/>
      <c r="J220" s="8" t="s">
        <v>1439</v>
      </c>
      <c r="K220" s="8" t="s">
        <v>1443</v>
      </c>
      <c r="L220" s="10"/>
      <c r="M220" s="10"/>
      <c r="N220" s="10"/>
      <c r="O220" t="s">
        <v>1415</v>
      </c>
      <c r="P220" s="8" t="s">
        <v>1542</v>
      </c>
    </row>
    <row r="221" spans="1:16" x14ac:dyDescent="0.2">
      <c r="A221" t="s">
        <v>1002</v>
      </c>
      <c r="B221">
        <v>28</v>
      </c>
      <c r="C221" t="s">
        <v>1393</v>
      </c>
      <c r="D221" t="s">
        <v>1399</v>
      </c>
      <c r="E221">
        <v>39518.903899999998</v>
      </c>
      <c r="F221">
        <v>50.8718</v>
      </c>
      <c r="G221">
        <v>742</v>
      </c>
      <c r="H221">
        <v>1550</v>
      </c>
      <c r="I221">
        <v>265</v>
      </c>
      <c r="J221">
        <v>1.5</v>
      </c>
      <c r="K221">
        <v>2.2000000000000002</v>
      </c>
      <c r="L221">
        <v>4.0000000000000002E-4</v>
      </c>
      <c r="M221">
        <f>E221/L221</f>
        <v>98797259.749999985</v>
      </c>
      <c r="N221">
        <f>G221/E221</f>
        <v>1.8775824397295596E-2</v>
      </c>
      <c r="O221" t="s">
        <v>1415</v>
      </c>
      <c r="P221" s="8" t="s">
        <v>1514</v>
      </c>
    </row>
    <row r="222" spans="1:16" x14ac:dyDescent="0.2">
      <c r="B222" s="8">
        <v>28</v>
      </c>
      <c r="C222" s="8" t="s">
        <v>1418</v>
      </c>
      <c r="D222" s="8" t="s">
        <v>1399</v>
      </c>
      <c r="E222" s="10"/>
      <c r="F222" s="10"/>
      <c r="G222" s="10"/>
      <c r="H222" s="10"/>
      <c r="I222" s="10"/>
      <c r="J222" s="8" t="s">
        <v>1453</v>
      </c>
      <c r="K222" s="8" t="s">
        <v>1441</v>
      </c>
      <c r="L222" s="10"/>
      <c r="M222" s="10"/>
      <c r="N222" s="10"/>
      <c r="O222" t="s">
        <v>1415</v>
      </c>
      <c r="P222" s="8" t="s">
        <v>1543</v>
      </c>
    </row>
    <row r="223" spans="1:16" x14ac:dyDescent="0.2">
      <c r="B223" s="8">
        <v>28</v>
      </c>
      <c r="C223" s="8" t="s">
        <v>1419</v>
      </c>
      <c r="D223" s="8" t="s">
        <v>1399</v>
      </c>
      <c r="E223" s="10"/>
      <c r="F223" s="10"/>
      <c r="G223" s="10"/>
      <c r="H223" s="10"/>
      <c r="I223" s="10"/>
      <c r="J223" s="8" t="s">
        <v>1435</v>
      </c>
      <c r="K223" s="8">
        <v>2</v>
      </c>
      <c r="L223" s="10"/>
      <c r="M223" s="10"/>
      <c r="N223" s="10"/>
      <c r="O223" t="s">
        <v>1415</v>
      </c>
      <c r="P223" s="8" t="s">
        <v>1544</v>
      </c>
    </row>
    <row r="224" spans="1:16" x14ac:dyDescent="0.2">
      <c r="B224" s="8">
        <v>28</v>
      </c>
      <c r="C224" s="8" t="s">
        <v>1420</v>
      </c>
      <c r="D224" s="8" t="s">
        <v>1399</v>
      </c>
      <c r="E224" s="10"/>
      <c r="F224" s="10"/>
      <c r="G224" s="10"/>
      <c r="H224" s="10"/>
      <c r="I224" s="10"/>
      <c r="J224" s="8" t="s">
        <v>1449</v>
      </c>
      <c r="K224" s="8" t="s">
        <v>1450</v>
      </c>
      <c r="L224" s="10"/>
      <c r="M224" s="10"/>
      <c r="N224" s="10"/>
      <c r="O224" t="s">
        <v>1415</v>
      </c>
      <c r="P224" s="8" t="s">
        <v>1455</v>
      </c>
    </row>
    <row r="225" spans="1:16" x14ac:dyDescent="0.2">
      <c r="A225" t="s">
        <v>1013</v>
      </c>
      <c r="B225">
        <v>28</v>
      </c>
      <c r="C225" t="s">
        <v>1394</v>
      </c>
      <c r="D225" t="s">
        <v>1399</v>
      </c>
      <c r="E225">
        <v>94199.617700000003</v>
      </c>
      <c r="F225">
        <v>61.882599999999996</v>
      </c>
      <c r="G225">
        <v>1999</v>
      </c>
      <c r="H225">
        <v>4101</v>
      </c>
      <c r="I225">
        <v>753</v>
      </c>
      <c r="J225">
        <v>1.7</v>
      </c>
      <c r="K225">
        <v>1.3</v>
      </c>
      <c r="L225">
        <v>2.3E-3</v>
      </c>
      <c r="M225">
        <f>E225/L225</f>
        <v>40956355.521739133</v>
      </c>
      <c r="N225">
        <f>G225/E225</f>
        <v>2.1220892916638662E-2</v>
      </c>
      <c r="O225" t="s">
        <v>1415</v>
      </c>
      <c r="P225" s="8" t="s">
        <v>1460</v>
      </c>
    </row>
    <row r="226" spans="1:16" x14ac:dyDescent="0.2">
      <c r="A226" t="s">
        <v>822</v>
      </c>
      <c r="B226">
        <v>29</v>
      </c>
      <c r="C226" t="s">
        <v>1391</v>
      </c>
      <c r="D226" t="s">
        <v>1392</v>
      </c>
      <c r="E226">
        <v>250830.0086</v>
      </c>
      <c r="F226">
        <v>96.977000000000004</v>
      </c>
      <c r="G226">
        <v>3073</v>
      </c>
      <c r="H226">
        <v>12843</v>
      </c>
      <c r="I226">
        <v>3280</v>
      </c>
      <c r="J226">
        <v>3.8</v>
      </c>
      <c r="K226">
        <v>4.5</v>
      </c>
      <c r="L226">
        <v>8.0000000000000002E-3</v>
      </c>
      <c r="M226">
        <f>E226/L226</f>
        <v>31353751.074999999</v>
      </c>
      <c r="N226">
        <f>G226/E226</f>
        <v>1.2251325178960265E-2</v>
      </c>
      <c r="O226" t="s">
        <v>1415</v>
      </c>
      <c r="P226" s="8" t="s">
        <v>1430</v>
      </c>
    </row>
    <row r="227" spans="1:16" x14ac:dyDescent="0.2">
      <c r="B227" s="8">
        <v>29</v>
      </c>
      <c r="C227" s="8" t="s">
        <v>1404</v>
      </c>
      <c r="D227" s="8" t="s">
        <v>1402</v>
      </c>
      <c r="E227" s="10"/>
      <c r="F227" s="10"/>
      <c r="G227" s="10"/>
      <c r="H227" s="10"/>
      <c r="I227" s="10"/>
      <c r="J227" s="8" t="s">
        <v>1545</v>
      </c>
      <c r="K227" s="8" t="s">
        <v>1499</v>
      </c>
      <c r="L227" s="10"/>
      <c r="M227" s="10"/>
      <c r="N227" s="10"/>
      <c r="O227" t="s">
        <v>1415</v>
      </c>
      <c r="P227" s="8" t="s">
        <v>1546</v>
      </c>
    </row>
    <row r="228" spans="1:16" x14ac:dyDescent="0.2">
      <c r="B228" s="8">
        <v>29</v>
      </c>
      <c r="C228" s="8" t="s">
        <v>1417</v>
      </c>
      <c r="D228" s="8" t="s">
        <v>1402</v>
      </c>
      <c r="E228" s="10"/>
      <c r="F228" s="10"/>
      <c r="G228" s="10"/>
      <c r="H228" s="10"/>
      <c r="I228" s="10"/>
      <c r="J228" s="8" t="s">
        <v>1545</v>
      </c>
      <c r="K228" s="8" t="s">
        <v>1472</v>
      </c>
      <c r="L228" s="10"/>
      <c r="M228" s="10"/>
      <c r="N228" s="10"/>
      <c r="O228" t="s">
        <v>1415</v>
      </c>
      <c r="P228" s="8" t="s">
        <v>1547</v>
      </c>
    </row>
    <row r="229" spans="1:16" x14ac:dyDescent="0.2">
      <c r="A229" t="s">
        <v>834</v>
      </c>
      <c r="B229">
        <v>29</v>
      </c>
      <c r="C229" t="s">
        <v>1393</v>
      </c>
      <c r="D229" t="s">
        <v>1392</v>
      </c>
      <c r="E229">
        <v>184790.41750000001</v>
      </c>
      <c r="F229">
        <v>81.841800000000006</v>
      </c>
      <c r="G229">
        <v>2028</v>
      </c>
      <c r="H229">
        <v>7080</v>
      </c>
      <c r="I229">
        <v>1426</v>
      </c>
      <c r="J229">
        <v>3.4</v>
      </c>
      <c r="K229">
        <v>4.4000000000000004</v>
      </c>
      <c r="L229">
        <v>4.7999999999999996E-3</v>
      </c>
      <c r="M229">
        <f>E229/L229</f>
        <v>38498003.645833336</v>
      </c>
      <c r="N229">
        <f>G229/E229</f>
        <v>1.0974595043598512E-2</v>
      </c>
      <c r="O229" t="s">
        <v>1415</v>
      </c>
      <c r="P229" s="8" t="s">
        <v>1599</v>
      </c>
    </row>
    <row r="230" spans="1:16" x14ac:dyDescent="0.2">
      <c r="B230" s="8">
        <v>29</v>
      </c>
      <c r="C230" s="8" t="s">
        <v>1418</v>
      </c>
      <c r="D230" s="8" t="s">
        <v>1402</v>
      </c>
      <c r="E230" s="10"/>
      <c r="F230" s="10"/>
      <c r="G230" s="10"/>
      <c r="H230" s="10"/>
      <c r="I230" s="10"/>
      <c r="J230" s="8" t="s">
        <v>1509</v>
      </c>
      <c r="K230" s="8" t="s">
        <v>1534</v>
      </c>
      <c r="L230" s="10"/>
      <c r="M230" s="10"/>
      <c r="N230" s="10"/>
      <c r="O230" t="s">
        <v>1415</v>
      </c>
      <c r="P230" s="8" t="s">
        <v>1548</v>
      </c>
    </row>
    <row r="231" spans="1:16" x14ac:dyDescent="0.2">
      <c r="B231" s="8">
        <v>29</v>
      </c>
      <c r="C231" s="8" t="s">
        <v>1419</v>
      </c>
      <c r="D231" s="8" t="s">
        <v>1402</v>
      </c>
      <c r="E231" s="10"/>
      <c r="F231" s="10"/>
      <c r="G231" s="10"/>
      <c r="H231" s="10"/>
      <c r="I231" s="10"/>
      <c r="J231" s="8" t="s">
        <v>1549</v>
      </c>
      <c r="K231" s="8" t="s">
        <v>1468</v>
      </c>
      <c r="L231" s="10"/>
      <c r="M231" s="10"/>
      <c r="N231" s="10"/>
      <c r="O231" t="s">
        <v>1415</v>
      </c>
      <c r="P231" s="8" t="s">
        <v>1505</v>
      </c>
    </row>
    <row r="232" spans="1:16" x14ac:dyDescent="0.2">
      <c r="B232" s="8">
        <v>29</v>
      </c>
      <c r="C232" s="8" t="s">
        <v>1420</v>
      </c>
      <c r="D232" s="8" t="s">
        <v>1402</v>
      </c>
      <c r="E232" s="10"/>
      <c r="F232" s="10"/>
      <c r="G232" s="10"/>
      <c r="H232" s="10"/>
      <c r="I232" s="10"/>
      <c r="J232" s="8" t="s">
        <v>1517</v>
      </c>
      <c r="K232" s="8" t="s">
        <v>1474</v>
      </c>
      <c r="L232" s="10"/>
      <c r="M232" s="10"/>
      <c r="N232" s="10"/>
      <c r="O232" t="s">
        <v>1415</v>
      </c>
      <c r="P232" s="8" t="s">
        <v>1550</v>
      </c>
    </row>
    <row r="233" spans="1:16" x14ac:dyDescent="0.2">
      <c r="A233" t="s">
        <v>846</v>
      </c>
      <c r="B233">
        <v>29</v>
      </c>
      <c r="C233" t="s">
        <v>1394</v>
      </c>
      <c r="D233" t="s">
        <v>1392</v>
      </c>
      <c r="E233">
        <v>209375.14129999999</v>
      </c>
      <c r="F233">
        <v>83.673599999999993</v>
      </c>
      <c r="G233">
        <v>2230</v>
      </c>
      <c r="H233">
        <v>7726</v>
      </c>
      <c r="I233">
        <v>1529</v>
      </c>
      <c r="J233">
        <v>3.7</v>
      </c>
      <c r="K233">
        <v>5.2</v>
      </c>
      <c r="L233">
        <v>7.0000000000000001E-3</v>
      </c>
      <c r="M233">
        <f>E233/L233</f>
        <v>29910734.471428569</v>
      </c>
      <c r="N233">
        <f>G233/E233</f>
        <v>1.0650739080838533E-2</v>
      </c>
      <c r="O233" t="s">
        <v>1415</v>
      </c>
      <c r="P233" s="8" t="s">
        <v>1547</v>
      </c>
    </row>
    <row r="234" spans="1:16" x14ac:dyDescent="0.2">
      <c r="A234" t="s">
        <v>857</v>
      </c>
      <c r="B234">
        <v>30</v>
      </c>
      <c r="C234" t="s">
        <v>1391</v>
      </c>
      <c r="D234" t="s">
        <v>1405</v>
      </c>
      <c r="E234">
        <v>62157.120600000002</v>
      </c>
      <c r="F234">
        <v>82.946700000000007</v>
      </c>
      <c r="G234">
        <v>961</v>
      </c>
      <c r="H234">
        <v>2282</v>
      </c>
      <c r="I234">
        <v>460</v>
      </c>
      <c r="J234">
        <v>1</v>
      </c>
      <c r="K234">
        <v>1.1000000000000001</v>
      </c>
      <c r="L234">
        <v>1.6000000000000001E-3</v>
      </c>
      <c r="M234">
        <f>E234/L234</f>
        <v>38848200.375</v>
      </c>
      <c r="N234">
        <f>G234/E234</f>
        <v>1.5460819142256084E-2</v>
      </c>
      <c r="O234" t="s">
        <v>1415</v>
      </c>
      <c r="P234" s="8" t="s">
        <v>1518</v>
      </c>
    </row>
    <row r="235" spans="1:16" x14ac:dyDescent="0.2">
      <c r="B235" s="8">
        <v>30</v>
      </c>
      <c r="C235" s="8" t="s">
        <v>1404</v>
      </c>
      <c r="D235" s="8" t="s">
        <v>1405</v>
      </c>
      <c r="E235" s="10"/>
      <c r="F235" s="10"/>
      <c r="G235" s="10"/>
      <c r="H235" s="10"/>
      <c r="I235" s="10"/>
      <c r="J235" s="8" t="s">
        <v>1484</v>
      </c>
      <c r="K235" s="8" t="s">
        <v>1461</v>
      </c>
      <c r="L235" s="10"/>
      <c r="M235" s="10"/>
      <c r="N235" s="10"/>
      <c r="O235" t="s">
        <v>1415</v>
      </c>
      <c r="P235" s="8" t="s">
        <v>1551</v>
      </c>
    </row>
    <row r="236" spans="1:16" x14ac:dyDescent="0.2">
      <c r="B236" s="8">
        <v>30</v>
      </c>
      <c r="C236" s="8" t="s">
        <v>1417</v>
      </c>
      <c r="D236" s="8" t="s">
        <v>1405</v>
      </c>
      <c r="E236" s="10"/>
      <c r="F236" s="10"/>
      <c r="G236" s="10"/>
      <c r="H236" s="10"/>
      <c r="I236" s="10"/>
      <c r="J236" s="8" t="s">
        <v>1447</v>
      </c>
      <c r="K236" s="8">
        <v>1</v>
      </c>
      <c r="L236" s="10"/>
      <c r="M236" s="10"/>
      <c r="N236" s="10"/>
      <c r="O236" t="s">
        <v>1415</v>
      </c>
      <c r="P236" s="8" t="s">
        <v>1514</v>
      </c>
    </row>
    <row r="237" spans="1:16" x14ac:dyDescent="0.2">
      <c r="A237" s="1" t="s">
        <v>1380</v>
      </c>
      <c r="B237" s="1">
        <v>30</v>
      </c>
      <c r="C237" s="1" t="s">
        <v>1393</v>
      </c>
      <c r="D237" t="s">
        <v>1405</v>
      </c>
      <c r="E237">
        <v>456543.27</v>
      </c>
      <c r="F237">
        <v>250.4675</v>
      </c>
      <c r="G237">
        <v>16409</v>
      </c>
      <c r="H237">
        <v>54403</v>
      </c>
      <c r="I237">
        <v>12068</v>
      </c>
      <c r="J237">
        <v>3.9</v>
      </c>
      <c r="K237">
        <v>4.0999999999999996</v>
      </c>
      <c r="L237">
        <v>5.79E-2</v>
      </c>
      <c r="M237">
        <f>E237/L237</f>
        <v>7885030.5699481871</v>
      </c>
      <c r="N237">
        <f>G237/E237</f>
        <v>3.5941828690191836E-2</v>
      </c>
      <c r="O237" t="s">
        <v>1415</v>
      </c>
      <c r="P237" s="8" t="s">
        <v>1600</v>
      </c>
    </row>
    <row r="238" spans="1:16" x14ac:dyDescent="0.2">
      <c r="B238" s="8">
        <v>30</v>
      </c>
      <c r="C238" s="8" t="s">
        <v>1418</v>
      </c>
      <c r="D238" s="8" t="s">
        <v>1405</v>
      </c>
      <c r="E238" s="10"/>
      <c r="F238" s="10"/>
      <c r="G238" s="10"/>
      <c r="H238" s="10"/>
      <c r="I238" s="10"/>
      <c r="J238" s="8" t="s">
        <v>1457</v>
      </c>
      <c r="K238" s="8" t="s">
        <v>1457</v>
      </c>
      <c r="L238" s="10"/>
      <c r="M238" s="10"/>
      <c r="N238" s="10"/>
      <c r="O238" t="s">
        <v>1415</v>
      </c>
      <c r="P238" s="8" t="s">
        <v>1510</v>
      </c>
    </row>
    <row r="239" spans="1:16" x14ac:dyDescent="0.2">
      <c r="B239" s="8">
        <v>30</v>
      </c>
      <c r="C239" s="8" t="s">
        <v>1419</v>
      </c>
      <c r="D239" s="8" t="s">
        <v>1405</v>
      </c>
      <c r="E239" s="10"/>
      <c r="F239" s="10"/>
      <c r="G239" s="10"/>
      <c r="H239" s="10"/>
      <c r="I239" s="10"/>
      <c r="J239" s="8" t="s">
        <v>1450</v>
      </c>
      <c r="K239" s="8" t="s">
        <v>1461</v>
      </c>
      <c r="L239" s="10"/>
      <c r="M239" s="10"/>
      <c r="N239" s="10"/>
      <c r="O239" t="s">
        <v>1415</v>
      </c>
      <c r="P239" s="8" t="s">
        <v>1473</v>
      </c>
    </row>
    <row r="240" spans="1:16" x14ac:dyDescent="0.2">
      <c r="B240" s="8">
        <v>30</v>
      </c>
      <c r="C240" s="8" t="s">
        <v>1420</v>
      </c>
      <c r="D240" s="8" t="s">
        <v>1405</v>
      </c>
      <c r="E240" s="10"/>
      <c r="F240" s="10"/>
      <c r="G240" s="10"/>
      <c r="H240" s="10"/>
      <c r="I240" s="10"/>
      <c r="J240" s="8" t="s">
        <v>1498</v>
      </c>
      <c r="K240" s="8" t="s">
        <v>1446</v>
      </c>
      <c r="L240" s="10"/>
      <c r="M240" s="10"/>
      <c r="N240" s="10"/>
      <c r="O240" t="s">
        <v>1415</v>
      </c>
      <c r="P240" s="8" t="s">
        <v>1552</v>
      </c>
    </row>
    <row r="241" spans="1:16" x14ac:dyDescent="0.2">
      <c r="A241" s="1" t="s">
        <v>1381</v>
      </c>
      <c r="B241" s="1">
        <v>30</v>
      </c>
      <c r="C241" s="1" t="s">
        <v>1394</v>
      </c>
      <c r="D241" t="s">
        <v>1405</v>
      </c>
      <c r="E241">
        <v>661736.56000000006</v>
      </c>
      <c r="F241">
        <v>263.88853</v>
      </c>
      <c r="G241">
        <v>23717</v>
      </c>
      <c r="H241">
        <v>79507</v>
      </c>
      <c r="I241">
        <v>15205</v>
      </c>
      <c r="J241">
        <v>4.5999999999999996</v>
      </c>
      <c r="K241">
        <v>4.8</v>
      </c>
      <c r="L241">
        <v>8.7099999999999997E-2</v>
      </c>
      <c r="M241">
        <f>E241/L241</f>
        <v>7597434.6727898978</v>
      </c>
      <c r="N241">
        <f>G241/E241</f>
        <v>3.5840546576420072E-2</v>
      </c>
      <c r="O241" t="s">
        <v>1415</v>
      </c>
      <c r="P241" s="8" t="s">
        <v>1601</v>
      </c>
    </row>
    <row r="242" spans="1:16" x14ac:dyDescent="0.2">
      <c r="A242" t="s">
        <v>620</v>
      </c>
      <c r="B242">
        <v>31</v>
      </c>
      <c r="C242" t="s">
        <v>1391</v>
      </c>
      <c r="D242" t="s">
        <v>1401</v>
      </c>
      <c r="E242">
        <v>194522.42139999999</v>
      </c>
      <c r="F242">
        <v>99.333399999999997</v>
      </c>
      <c r="G242">
        <v>7926</v>
      </c>
      <c r="H242">
        <v>15494</v>
      </c>
      <c r="I242">
        <v>2782</v>
      </c>
      <c r="J242">
        <v>2.1</v>
      </c>
      <c r="K242">
        <v>2</v>
      </c>
      <c r="L242">
        <v>0.01</v>
      </c>
      <c r="M242">
        <f>E242/L242</f>
        <v>19452242.140000001</v>
      </c>
      <c r="N242">
        <f>G242/E242</f>
        <v>4.0745945598228091E-2</v>
      </c>
      <c r="O242" t="s">
        <v>1415</v>
      </c>
      <c r="P242" s="8" t="s">
        <v>1602</v>
      </c>
    </row>
    <row r="243" spans="1:16" x14ac:dyDescent="0.2">
      <c r="B243" s="8">
        <v>31</v>
      </c>
      <c r="C243" s="8" t="s">
        <v>1404</v>
      </c>
      <c r="D243" s="8" t="s">
        <v>1401</v>
      </c>
      <c r="E243" s="10"/>
      <c r="F243" s="10"/>
      <c r="G243" s="10"/>
      <c r="H243" s="10"/>
      <c r="I243" s="10"/>
      <c r="J243" s="8" t="s">
        <v>1435</v>
      </c>
      <c r="K243" s="8" t="s">
        <v>1457</v>
      </c>
      <c r="L243" s="10"/>
      <c r="M243" s="10"/>
      <c r="N243" s="10"/>
      <c r="O243" t="s">
        <v>1415</v>
      </c>
      <c r="P243" s="8" t="s">
        <v>1553</v>
      </c>
    </row>
    <row r="244" spans="1:16" x14ac:dyDescent="0.2">
      <c r="B244" s="8">
        <v>31</v>
      </c>
      <c r="C244" s="8" t="s">
        <v>1417</v>
      </c>
      <c r="D244" s="8" t="s">
        <v>1401</v>
      </c>
      <c r="E244" s="10"/>
      <c r="F244" s="10"/>
      <c r="G244" s="10"/>
      <c r="H244" s="10"/>
      <c r="I244" s="10"/>
      <c r="J244" s="8" t="s">
        <v>1441</v>
      </c>
      <c r="K244" s="8" t="s">
        <v>1448</v>
      </c>
      <c r="L244" s="10"/>
      <c r="M244" s="10"/>
      <c r="N244" s="10"/>
      <c r="O244" t="s">
        <v>1415</v>
      </c>
      <c r="P244" s="8" t="s">
        <v>1554</v>
      </c>
    </row>
    <row r="245" spans="1:16" x14ac:dyDescent="0.2">
      <c r="A245" t="s">
        <v>631</v>
      </c>
      <c r="B245">
        <v>31</v>
      </c>
      <c r="C245" t="s">
        <v>1393</v>
      </c>
      <c r="D245" t="s">
        <v>1401</v>
      </c>
      <c r="E245">
        <v>30546.963</v>
      </c>
      <c r="F245">
        <v>66.729799999999997</v>
      </c>
      <c r="G245">
        <v>742</v>
      </c>
      <c r="H245">
        <v>1434</v>
      </c>
      <c r="I245">
        <v>199</v>
      </c>
      <c r="J245">
        <v>0.7</v>
      </c>
      <c r="K245">
        <v>1</v>
      </c>
      <c r="L245">
        <v>8.0000000000000004E-4</v>
      </c>
      <c r="M245">
        <f>E245/L245</f>
        <v>38183703.75</v>
      </c>
      <c r="N245">
        <f>G245/E245</f>
        <v>2.4290467107974039E-2</v>
      </c>
      <c r="O245" t="s">
        <v>1415</v>
      </c>
      <c r="P245" s="8" t="s">
        <v>1567</v>
      </c>
    </row>
    <row r="246" spans="1:16" x14ac:dyDescent="0.2">
      <c r="B246" s="8">
        <v>31</v>
      </c>
      <c r="C246" s="8" t="s">
        <v>1418</v>
      </c>
      <c r="D246" s="8" t="s">
        <v>1401</v>
      </c>
      <c r="E246" s="10"/>
      <c r="F246" s="10"/>
      <c r="G246" s="10"/>
      <c r="H246" s="10"/>
      <c r="I246" s="10"/>
      <c r="J246" s="8" t="s">
        <v>1446</v>
      </c>
      <c r="K246" s="8" t="s">
        <v>1440</v>
      </c>
      <c r="L246" s="10"/>
      <c r="M246" s="10"/>
      <c r="N246" s="10"/>
      <c r="O246" t="s">
        <v>1415</v>
      </c>
      <c r="P246" s="8" t="s">
        <v>1555</v>
      </c>
    </row>
    <row r="247" spans="1:16" x14ac:dyDescent="0.2">
      <c r="B247" s="8">
        <v>31</v>
      </c>
      <c r="C247" s="8" t="s">
        <v>1419</v>
      </c>
      <c r="D247" s="8" t="s">
        <v>1401</v>
      </c>
      <c r="E247" s="10"/>
      <c r="F247" s="10"/>
      <c r="G247" s="10"/>
      <c r="H247" s="10"/>
      <c r="I247" s="10"/>
      <c r="J247" s="8" t="s">
        <v>1487</v>
      </c>
      <c r="K247" s="8" t="s">
        <v>1487</v>
      </c>
      <c r="L247" s="10"/>
      <c r="M247" s="10"/>
      <c r="N247" s="10"/>
      <c r="O247" t="s">
        <v>1415</v>
      </c>
      <c r="P247" s="8" t="s">
        <v>1556</v>
      </c>
    </row>
    <row r="248" spans="1:16" x14ac:dyDescent="0.2">
      <c r="B248" s="8">
        <v>31</v>
      </c>
      <c r="C248" s="8" t="s">
        <v>1420</v>
      </c>
      <c r="D248" s="8" t="s">
        <v>1401</v>
      </c>
      <c r="E248" s="10"/>
      <c r="F248" s="10"/>
      <c r="G248" s="10"/>
      <c r="H248" s="10"/>
      <c r="I248" s="10"/>
      <c r="J248" s="8" t="s">
        <v>1496</v>
      </c>
      <c r="K248" s="8" t="s">
        <v>1498</v>
      </c>
      <c r="L248" s="10"/>
      <c r="M248" s="10"/>
      <c r="N248" s="10"/>
      <c r="O248" t="s">
        <v>1415</v>
      </c>
      <c r="P248" s="8" t="s">
        <v>1464</v>
      </c>
    </row>
    <row r="249" spans="1:16" x14ac:dyDescent="0.2">
      <c r="A249" t="s">
        <v>643</v>
      </c>
      <c r="B249">
        <v>31</v>
      </c>
      <c r="C249" t="s">
        <v>1394</v>
      </c>
      <c r="D249" t="s">
        <v>1401</v>
      </c>
      <c r="E249">
        <v>388362.89299999998</v>
      </c>
      <c r="F249">
        <v>145.56479999999999</v>
      </c>
      <c r="G249">
        <v>16452</v>
      </c>
      <c r="H249">
        <v>44563</v>
      </c>
      <c r="I249">
        <v>8981</v>
      </c>
      <c r="J249">
        <v>2.8</v>
      </c>
      <c r="K249">
        <v>1.8</v>
      </c>
      <c r="L249">
        <v>2.1999999999999999E-2</v>
      </c>
      <c r="M249">
        <f>E249/L249</f>
        <v>17652858.772727273</v>
      </c>
      <c r="N249">
        <f>G249/E249</f>
        <v>4.2362440636160369E-2</v>
      </c>
      <c r="O249" t="s">
        <v>1415</v>
      </c>
      <c r="P249" s="8" t="s">
        <v>1603</v>
      </c>
    </row>
    <row r="250" spans="1:16" x14ac:dyDescent="0.2">
      <c r="A250" t="s">
        <v>720</v>
      </c>
      <c r="B250">
        <v>32</v>
      </c>
      <c r="C250" s="4" t="s">
        <v>1404</v>
      </c>
      <c r="D250" t="s">
        <v>1403</v>
      </c>
      <c r="E250">
        <v>3393.5628999999999</v>
      </c>
      <c r="F250">
        <v>66.196600000000004</v>
      </c>
      <c r="G250">
        <v>103</v>
      </c>
      <c r="H250">
        <v>115</v>
      </c>
      <c r="I250">
        <v>6</v>
      </c>
      <c r="J250">
        <v>0.1</v>
      </c>
      <c r="K250">
        <v>0.4</v>
      </c>
      <c r="L250" s="5" t="s">
        <v>1407</v>
      </c>
      <c r="M250" s="5" t="e">
        <f>E250/L250</f>
        <v>#VALUE!</v>
      </c>
      <c r="N250">
        <f>G250/E250</f>
        <v>3.0351581224559002E-2</v>
      </c>
      <c r="O250" t="s">
        <v>1415</v>
      </c>
      <c r="P250" s="8" t="s">
        <v>1407</v>
      </c>
    </row>
    <row r="251" spans="1:16" x14ac:dyDescent="0.2">
      <c r="B251" s="8">
        <v>32</v>
      </c>
      <c r="C251" s="8" t="s">
        <v>1404</v>
      </c>
      <c r="D251" s="8" t="s">
        <v>1403</v>
      </c>
      <c r="E251" s="10"/>
      <c r="F251" s="10"/>
      <c r="G251" s="10"/>
      <c r="H251" s="10"/>
      <c r="I251" s="10"/>
      <c r="J251" s="8" t="s">
        <v>1557</v>
      </c>
      <c r="K251" s="8" t="s">
        <v>1445</v>
      </c>
      <c r="L251" s="10"/>
      <c r="M251" s="10"/>
      <c r="N251" s="10"/>
      <c r="O251" t="s">
        <v>1415</v>
      </c>
      <c r="P251" s="8" t="s">
        <v>1407</v>
      </c>
    </row>
    <row r="252" spans="1:16" x14ac:dyDescent="0.2">
      <c r="B252" s="8">
        <v>32</v>
      </c>
      <c r="C252" s="8" t="s">
        <v>1417</v>
      </c>
      <c r="D252" s="8" t="s">
        <v>1403</v>
      </c>
      <c r="E252" s="10"/>
      <c r="F252" s="10"/>
      <c r="G252" s="10"/>
      <c r="H252" s="10"/>
      <c r="I252" s="10"/>
      <c r="J252" s="8" t="s">
        <v>1498</v>
      </c>
      <c r="K252" s="8" t="s">
        <v>1447</v>
      </c>
      <c r="L252" s="10"/>
      <c r="M252" s="10"/>
      <c r="N252" s="10"/>
      <c r="O252" t="s">
        <v>1415</v>
      </c>
      <c r="P252" s="8" t="s">
        <v>1407</v>
      </c>
    </row>
    <row r="253" spans="1:16" x14ac:dyDescent="0.2">
      <c r="A253" t="s">
        <v>732</v>
      </c>
      <c r="B253">
        <v>32</v>
      </c>
      <c r="C253" t="s">
        <v>1393</v>
      </c>
      <c r="D253" t="s">
        <v>1403</v>
      </c>
      <c r="E253">
        <v>4883.0950000000003</v>
      </c>
      <c r="F253">
        <v>55.427599999999998</v>
      </c>
      <c r="G253">
        <v>77</v>
      </c>
      <c r="H253">
        <v>132</v>
      </c>
      <c r="I253">
        <v>10</v>
      </c>
      <c r="J253">
        <v>0.2</v>
      </c>
      <c r="K253">
        <v>0.6</v>
      </c>
      <c r="L253" s="5" t="s">
        <v>1407</v>
      </c>
      <c r="M253" s="5" t="e">
        <f>E253/L253</f>
        <v>#VALUE!</v>
      </c>
      <c r="N253">
        <f>G253/E253</f>
        <v>1.5768687686805193E-2</v>
      </c>
      <c r="O253" t="s">
        <v>1415</v>
      </c>
      <c r="P253" s="8" t="s">
        <v>1407</v>
      </c>
    </row>
    <row r="254" spans="1:16" x14ac:dyDescent="0.2">
      <c r="B254" s="8">
        <v>32</v>
      </c>
      <c r="C254" s="8" t="s">
        <v>1418</v>
      </c>
      <c r="D254" s="8" t="s">
        <v>1403</v>
      </c>
      <c r="E254" s="10"/>
      <c r="F254" s="10"/>
      <c r="G254" s="10"/>
      <c r="H254" s="10"/>
      <c r="I254" s="10"/>
      <c r="J254" s="8" t="s">
        <v>1497</v>
      </c>
      <c r="K254" s="8" t="s">
        <v>1447</v>
      </c>
      <c r="L254" s="10"/>
      <c r="M254" s="10"/>
      <c r="N254" s="10"/>
      <c r="O254" t="s">
        <v>1415</v>
      </c>
      <c r="P254" s="8" t="s">
        <v>1407</v>
      </c>
    </row>
    <row r="255" spans="1:16" x14ac:dyDescent="0.2">
      <c r="B255" s="8">
        <v>32</v>
      </c>
      <c r="C255" s="8" t="s">
        <v>1419</v>
      </c>
      <c r="D255" s="8" t="s">
        <v>1403</v>
      </c>
      <c r="E255" s="10"/>
      <c r="F255" s="10"/>
      <c r="G255" s="10"/>
      <c r="H255" s="10"/>
      <c r="I255" s="10"/>
      <c r="J255" s="8" t="s">
        <v>1495</v>
      </c>
      <c r="K255" s="8" t="s">
        <v>1440</v>
      </c>
      <c r="L255" s="10"/>
      <c r="M255" s="10"/>
      <c r="N255" s="10"/>
      <c r="O255" t="s">
        <v>1415</v>
      </c>
      <c r="P255" s="8" t="s">
        <v>1407</v>
      </c>
    </row>
    <row r="256" spans="1:16" x14ac:dyDescent="0.2">
      <c r="B256" s="8">
        <v>32</v>
      </c>
      <c r="C256" s="8" t="s">
        <v>1420</v>
      </c>
      <c r="D256" s="8" t="s">
        <v>1403</v>
      </c>
      <c r="E256" s="10"/>
      <c r="F256" s="10"/>
      <c r="G256" s="10"/>
      <c r="H256" s="10"/>
      <c r="I256" s="10"/>
      <c r="J256" s="8" t="s">
        <v>1498</v>
      </c>
      <c r="K256" s="8" t="s">
        <v>1447</v>
      </c>
      <c r="L256" s="10"/>
      <c r="M256" s="10"/>
      <c r="N256" s="10"/>
      <c r="O256" t="s">
        <v>1415</v>
      </c>
      <c r="P256" s="8" t="s">
        <v>1558</v>
      </c>
    </row>
    <row r="257" spans="1:16" x14ac:dyDescent="0.2">
      <c r="A257" t="s">
        <v>744</v>
      </c>
      <c r="B257">
        <v>32</v>
      </c>
      <c r="C257" t="s">
        <v>1394</v>
      </c>
      <c r="D257" t="s">
        <v>1403</v>
      </c>
      <c r="E257">
        <v>9092.4833999999992</v>
      </c>
      <c r="F257">
        <v>63.405999999999999</v>
      </c>
      <c r="G257">
        <v>176</v>
      </c>
      <c r="H257">
        <v>474</v>
      </c>
      <c r="I257">
        <v>38</v>
      </c>
      <c r="J257">
        <v>0.5</v>
      </c>
      <c r="K257">
        <v>0.8</v>
      </c>
      <c r="L257" s="5" t="s">
        <v>1407</v>
      </c>
      <c r="M257" s="5" t="e">
        <f>E257/L257</f>
        <v>#VALUE!</v>
      </c>
      <c r="N257">
        <f>G257/E257</f>
        <v>1.9356647931851052E-2</v>
      </c>
      <c r="O257" t="s">
        <v>1415</v>
      </c>
      <c r="P257" s="8" t="s">
        <v>1407</v>
      </c>
    </row>
    <row r="258" spans="1:16" x14ac:dyDescent="0.2">
      <c r="A258" t="s">
        <v>552</v>
      </c>
      <c r="B258">
        <v>33</v>
      </c>
      <c r="C258" t="s">
        <v>1391</v>
      </c>
      <c r="D258" t="s">
        <v>1400</v>
      </c>
      <c r="E258">
        <v>73222.382700000002</v>
      </c>
      <c r="F258">
        <v>108.7046</v>
      </c>
      <c r="G258">
        <v>1276</v>
      </c>
      <c r="H258">
        <v>5341</v>
      </c>
      <c r="I258">
        <v>928</v>
      </c>
      <c r="J258">
        <v>2.8</v>
      </c>
      <c r="K258">
        <v>3.4</v>
      </c>
      <c r="L258">
        <v>2.3999999999999998E-3</v>
      </c>
      <c r="M258">
        <f>E258/L258</f>
        <v>30509326.125000004</v>
      </c>
      <c r="N258">
        <f>G258/E258</f>
        <v>1.7426365449317725E-2</v>
      </c>
      <c r="O258" t="s">
        <v>1415</v>
      </c>
      <c r="P258" s="8" t="s">
        <v>1559</v>
      </c>
    </row>
    <row r="259" spans="1:16" x14ac:dyDescent="0.2">
      <c r="B259" s="8">
        <v>33</v>
      </c>
      <c r="C259" s="8" t="s">
        <v>1391</v>
      </c>
      <c r="D259" s="8" t="s">
        <v>1400</v>
      </c>
      <c r="E259" s="10"/>
      <c r="F259" s="10"/>
      <c r="G259" s="10"/>
      <c r="H259" s="10"/>
      <c r="I259" s="10"/>
      <c r="J259" s="8" t="s">
        <v>1509</v>
      </c>
      <c r="K259" s="8" t="s">
        <v>1438</v>
      </c>
      <c r="L259" s="10"/>
      <c r="M259" s="10"/>
      <c r="N259" s="10"/>
      <c r="O259" t="s">
        <v>1415</v>
      </c>
      <c r="P259" s="8" t="s">
        <v>1559</v>
      </c>
    </row>
    <row r="260" spans="1:16" x14ac:dyDescent="0.2">
      <c r="B260" s="8">
        <v>33</v>
      </c>
      <c r="C260" s="8" t="s">
        <v>1417</v>
      </c>
      <c r="D260" s="8" t="s">
        <v>1400</v>
      </c>
      <c r="E260" s="10"/>
      <c r="F260" s="10"/>
      <c r="G260" s="10"/>
      <c r="H260" s="10"/>
      <c r="I260" s="10"/>
      <c r="J260" s="8" t="s">
        <v>1456</v>
      </c>
      <c r="K260" s="8" t="s">
        <v>1443</v>
      </c>
      <c r="L260" s="10"/>
      <c r="M260" s="10"/>
      <c r="N260" s="10"/>
      <c r="O260" t="s">
        <v>1415</v>
      </c>
      <c r="P260" s="8" t="s">
        <v>1519</v>
      </c>
    </row>
    <row r="261" spans="1:16" x14ac:dyDescent="0.2">
      <c r="A261" t="s">
        <v>563</v>
      </c>
      <c r="B261">
        <v>33</v>
      </c>
      <c r="C261" t="s">
        <v>1393</v>
      </c>
      <c r="D261" t="s">
        <v>1400</v>
      </c>
      <c r="E261">
        <v>273489.14140000002</v>
      </c>
      <c r="F261">
        <v>145.4118</v>
      </c>
      <c r="G261">
        <v>5633</v>
      </c>
      <c r="H261">
        <v>24322</v>
      </c>
      <c r="I261">
        <v>4922</v>
      </c>
      <c r="J261">
        <v>3.5</v>
      </c>
      <c r="K261">
        <v>5.3</v>
      </c>
      <c r="L261">
        <v>1.04E-2</v>
      </c>
      <c r="M261">
        <f>E261/L261</f>
        <v>26297032.82692308</v>
      </c>
      <c r="N261">
        <f>G261/E261</f>
        <v>2.0596795803900971E-2</v>
      </c>
      <c r="O261" t="s">
        <v>1415</v>
      </c>
      <c r="P261" s="8" t="s">
        <v>1482</v>
      </c>
    </row>
    <row r="262" spans="1:16" x14ac:dyDescent="0.2">
      <c r="B262" s="8">
        <v>33</v>
      </c>
      <c r="C262" s="8" t="s">
        <v>1418</v>
      </c>
      <c r="D262" s="8" t="s">
        <v>1400</v>
      </c>
      <c r="E262" s="10"/>
      <c r="F262" s="10"/>
      <c r="G262" s="10"/>
      <c r="H262" s="10"/>
      <c r="I262" s="10"/>
      <c r="J262" s="8" t="s">
        <v>1450</v>
      </c>
      <c r="K262" s="8">
        <v>3</v>
      </c>
      <c r="L262" s="10"/>
      <c r="M262" s="10"/>
      <c r="N262" s="10"/>
      <c r="O262" t="s">
        <v>1415</v>
      </c>
      <c r="P262" s="8" t="s">
        <v>1560</v>
      </c>
    </row>
    <row r="263" spans="1:16" x14ac:dyDescent="0.2">
      <c r="B263" s="8">
        <v>33</v>
      </c>
      <c r="C263" s="8" t="s">
        <v>1419</v>
      </c>
      <c r="D263" s="8" t="s">
        <v>1400</v>
      </c>
      <c r="E263" s="10"/>
      <c r="F263" s="10"/>
      <c r="G263" s="10"/>
      <c r="H263" s="10"/>
      <c r="I263" s="10"/>
      <c r="J263" s="8" t="s">
        <v>1561</v>
      </c>
      <c r="K263" s="8" t="s">
        <v>1562</v>
      </c>
      <c r="L263" s="10"/>
      <c r="M263" s="10"/>
      <c r="N263" s="10"/>
      <c r="O263" t="s">
        <v>1415</v>
      </c>
      <c r="P263" s="8" t="s">
        <v>1563</v>
      </c>
    </row>
    <row r="264" spans="1:16" x14ac:dyDescent="0.2">
      <c r="B264" s="8">
        <v>33</v>
      </c>
      <c r="C264" s="8" t="s">
        <v>1420</v>
      </c>
      <c r="D264" s="8" t="s">
        <v>1400</v>
      </c>
      <c r="E264" s="10"/>
      <c r="F264" s="10"/>
      <c r="G264" s="10"/>
      <c r="H264" s="10"/>
      <c r="I264" s="10"/>
      <c r="J264" s="8" t="s">
        <v>1479</v>
      </c>
      <c r="K264" s="8" t="s">
        <v>1564</v>
      </c>
      <c r="L264" s="10"/>
      <c r="M264" s="10"/>
      <c r="N264" s="10"/>
      <c r="O264" t="s">
        <v>1415</v>
      </c>
      <c r="P264" s="8" t="s">
        <v>1565</v>
      </c>
    </row>
    <row r="265" spans="1:16" x14ac:dyDescent="0.2">
      <c r="A265" t="s">
        <v>573</v>
      </c>
      <c r="B265">
        <v>33</v>
      </c>
      <c r="C265" t="s">
        <v>1394</v>
      </c>
      <c r="D265" t="s">
        <v>1400</v>
      </c>
      <c r="E265">
        <v>14837.1471</v>
      </c>
      <c r="F265">
        <v>61.002499999999998</v>
      </c>
      <c r="G265">
        <v>219</v>
      </c>
      <c r="H265">
        <v>313</v>
      </c>
      <c r="I265">
        <v>31</v>
      </c>
      <c r="J265">
        <v>1.2</v>
      </c>
      <c r="K265">
        <v>3.1</v>
      </c>
      <c r="L265" s="5" t="s">
        <v>1407</v>
      </c>
      <c r="M265" s="5" t="e">
        <f>E265/L265</f>
        <v>#VALUE!</v>
      </c>
      <c r="N265">
        <f>G265/E265</f>
        <v>1.4760249967461737E-2</v>
      </c>
      <c r="O265" t="s">
        <v>1415</v>
      </c>
      <c r="P265" s="8" t="s">
        <v>1518</v>
      </c>
    </row>
    <row r="266" spans="1:16" s="11" customFormat="1" x14ac:dyDescent="0.2"/>
  </sheetData>
  <sortState xmlns:xlrd2="http://schemas.microsoft.com/office/spreadsheetml/2017/richdata2" ref="A2:P367">
    <sortCondition ref="B2:B367"/>
    <sortCondition ref="C2:C36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A1BE-93E1-614F-8AE2-A2BD97864189}">
  <dimension ref="A1:R124"/>
  <sheetViews>
    <sheetView topLeftCell="A131" workbookViewId="0">
      <selection activeCell="J3" sqref="J3"/>
    </sheetView>
  </sheetViews>
  <sheetFormatPr baseColWidth="10" defaultRowHeight="16" x14ac:dyDescent="0.2"/>
  <cols>
    <col min="1" max="1" width="15.83203125" bestFit="1" customWidth="1"/>
    <col min="2" max="2" width="11" bestFit="1" customWidth="1"/>
    <col min="3" max="3" width="19.5" bestFit="1" customWidth="1"/>
    <col min="4" max="5" width="25.1640625" bestFit="1" customWidth="1"/>
    <col min="6" max="6" width="25.83203125" bestFit="1" customWidth="1"/>
    <col min="7" max="7" width="32.6640625" bestFit="1" customWidth="1"/>
    <col min="8" max="8" width="16.83203125" bestFit="1" customWidth="1"/>
    <col min="9" max="9" width="12.5" bestFit="1" customWidth="1"/>
    <col min="10" max="11" width="15" bestFit="1" customWidth="1"/>
    <col min="12" max="12" width="25.83203125" bestFit="1" customWidth="1"/>
    <col min="13" max="13" width="25.5" bestFit="1" customWidth="1"/>
    <col min="14" max="14" width="7" bestFit="1" customWidth="1"/>
    <col min="15" max="15" width="8.33203125" bestFit="1" customWidth="1"/>
    <col min="16" max="16" width="1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1372</v>
      </c>
    </row>
    <row r="2" spans="1:18" x14ac:dyDescent="0.2">
      <c r="A2" t="s">
        <v>16</v>
      </c>
      <c r="B2" t="s">
        <v>17</v>
      </c>
      <c r="C2" t="s">
        <v>18</v>
      </c>
      <c r="D2" t="s">
        <v>19</v>
      </c>
      <c r="E2" t="s">
        <v>8</v>
      </c>
      <c r="F2" t="s">
        <v>9</v>
      </c>
      <c r="G2" t="s">
        <v>10</v>
      </c>
      <c r="H2" t="s">
        <v>13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</row>
    <row r="3" spans="1:18" x14ac:dyDescent="0.2">
      <c r="A3" t="s">
        <v>16</v>
      </c>
      <c r="B3" t="s">
        <v>22</v>
      </c>
      <c r="C3" t="s">
        <v>23</v>
      </c>
      <c r="D3" t="s">
        <v>8</v>
      </c>
      <c r="E3" t="s">
        <v>9</v>
      </c>
      <c r="F3" t="s">
        <v>10</v>
      </c>
      <c r="G3" t="s">
        <v>20</v>
      </c>
      <c r="H3" t="s">
        <v>24</v>
      </c>
    </row>
    <row r="4" spans="1:18" x14ac:dyDescent="0.2">
      <c r="A4" t="s">
        <v>16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20</v>
      </c>
      <c r="I4" t="s">
        <v>21</v>
      </c>
      <c r="J4" t="s">
        <v>21</v>
      </c>
      <c r="K4" t="s">
        <v>21</v>
      </c>
    </row>
    <row r="5" spans="1:18" x14ac:dyDescent="0.2">
      <c r="A5" t="s">
        <v>16</v>
      </c>
      <c r="B5" t="s">
        <v>31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20</v>
      </c>
      <c r="I5" t="s">
        <v>21</v>
      </c>
      <c r="J5" t="s">
        <v>21</v>
      </c>
      <c r="K5" t="s">
        <v>21</v>
      </c>
      <c r="L5" t="s">
        <v>32</v>
      </c>
      <c r="M5" t="s">
        <v>33</v>
      </c>
    </row>
    <row r="6" spans="1:18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3280</v>
      </c>
      <c r="O6">
        <v>4926</v>
      </c>
      <c r="P6">
        <v>760</v>
      </c>
    </row>
    <row r="7" spans="1:18" x14ac:dyDescent="0.2">
      <c r="A7" t="s">
        <v>47</v>
      </c>
      <c r="B7" t="s">
        <v>35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58</v>
      </c>
      <c r="N7">
        <v>3197</v>
      </c>
      <c r="O7">
        <v>10025</v>
      </c>
      <c r="P7">
        <v>1965</v>
      </c>
    </row>
    <row r="8" spans="1:18" x14ac:dyDescent="0.2">
      <c r="A8" t="s">
        <v>59</v>
      </c>
      <c r="B8" t="s">
        <v>35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  <c r="M8" t="s">
        <v>70</v>
      </c>
      <c r="N8">
        <v>3614</v>
      </c>
      <c r="O8">
        <v>9998</v>
      </c>
      <c r="P8">
        <v>2186</v>
      </c>
    </row>
    <row r="9" spans="1:18" x14ac:dyDescent="0.2">
      <c r="A9" t="s">
        <v>71</v>
      </c>
      <c r="B9" t="s">
        <v>35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82</v>
      </c>
      <c r="N9">
        <v>649</v>
      </c>
      <c r="O9">
        <v>2413</v>
      </c>
      <c r="P9">
        <v>363</v>
      </c>
    </row>
    <row r="10" spans="1:18" x14ac:dyDescent="0.2">
      <c r="A10" t="s">
        <v>83</v>
      </c>
      <c r="B10" t="s">
        <v>35</v>
      </c>
      <c r="C10" t="s">
        <v>84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>
        <v>2673</v>
      </c>
      <c r="O10">
        <v>7338</v>
      </c>
      <c r="P10">
        <v>1527</v>
      </c>
    </row>
    <row r="11" spans="1:18" x14ac:dyDescent="0.2">
      <c r="A11" t="s">
        <v>95</v>
      </c>
      <c r="B11" t="s">
        <v>35</v>
      </c>
      <c r="C11" t="s">
        <v>96</v>
      </c>
      <c r="D11" t="s">
        <v>97</v>
      </c>
      <c r="E11" t="s">
        <v>98</v>
      </c>
      <c r="F11" t="s">
        <v>99</v>
      </c>
      <c r="G11" t="s">
        <v>100</v>
      </c>
      <c r="H11" t="s">
        <v>101</v>
      </c>
      <c r="I11" t="s">
        <v>102</v>
      </c>
      <c r="J11" t="s">
        <v>103</v>
      </c>
      <c r="K11" t="s">
        <v>104</v>
      </c>
      <c r="L11" t="s">
        <v>105</v>
      </c>
      <c r="M11" t="s">
        <v>106</v>
      </c>
      <c r="N11">
        <v>2658</v>
      </c>
      <c r="O11">
        <v>8292</v>
      </c>
      <c r="P11">
        <v>1595</v>
      </c>
    </row>
    <row r="12" spans="1:18" x14ac:dyDescent="0.2">
      <c r="A12" t="s">
        <v>107</v>
      </c>
      <c r="B12" t="s">
        <v>35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113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>
        <v>1488</v>
      </c>
      <c r="O12">
        <v>5099</v>
      </c>
      <c r="P12">
        <v>1093</v>
      </c>
    </row>
    <row r="13" spans="1:18" x14ac:dyDescent="0.2">
      <c r="A13" t="s">
        <v>119</v>
      </c>
      <c r="B13" t="s">
        <v>35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125</v>
      </c>
      <c r="I13" t="s">
        <v>126</v>
      </c>
      <c r="J13" t="s">
        <v>127</v>
      </c>
      <c r="K13" t="s">
        <v>128</v>
      </c>
      <c r="L13" t="s">
        <v>129</v>
      </c>
      <c r="M13" t="s">
        <v>130</v>
      </c>
      <c r="N13">
        <v>5293</v>
      </c>
      <c r="O13">
        <v>17955</v>
      </c>
      <c r="P13">
        <v>4023</v>
      </c>
    </row>
    <row r="14" spans="1:18" x14ac:dyDescent="0.2">
      <c r="A14" t="s">
        <v>131</v>
      </c>
      <c r="B14" t="s">
        <v>35</v>
      </c>
      <c r="C14" t="s">
        <v>132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  <c r="I14" t="s">
        <v>138</v>
      </c>
      <c r="J14" t="s">
        <v>139</v>
      </c>
      <c r="K14" t="s">
        <v>140</v>
      </c>
      <c r="L14" t="s">
        <v>141</v>
      </c>
      <c r="M14" t="s">
        <v>142</v>
      </c>
      <c r="N14">
        <v>8012</v>
      </c>
      <c r="O14">
        <v>29170</v>
      </c>
      <c r="P14">
        <v>6855</v>
      </c>
    </row>
    <row r="15" spans="1:18" x14ac:dyDescent="0.2">
      <c r="A15" t="s">
        <v>143</v>
      </c>
      <c r="B15" t="s">
        <v>35</v>
      </c>
      <c r="C15" t="s">
        <v>144</v>
      </c>
      <c r="D15" t="s">
        <v>145</v>
      </c>
      <c r="E15" t="s">
        <v>146</v>
      </c>
      <c r="F15" t="s">
        <v>147</v>
      </c>
      <c r="G15" t="s">
        <v>148</v>
      </c>
      <c r="H15" t="s">
        <v>77</v>
      </c>
      <c r="I15" t="s">
        <v>149</v>
      </c>
      <c r="J15" t="s">
        <v>150</v>
      </c>
      <c r="K15" t="s">
        <v>151</v>
      </c>
      <c r="L15" t="s">
        <v>152</v>
      </c>
      <c r="M15" t="s">
        <v>153</v>
      </c>
      <c r="N15">
        <v>2423</v>
      </c>
      <c r="O15">
        <v>6993</v>
      </c>
      <c r="P15">
        <v>1042</v>
      </c>
    </row>
    <row r="16" spans="1:18" x14ac:dyDescent="0.2">
      <c r="A16" t="s">
        <v>154</v>
      </c>
      <c r="B16" t="s">
        <v>35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162</v>
      </c>
      <c r="K16" t="s">
        <v>163</v>
      </c>
      <c r="L16" t="s">
        <v>164</v>
      </c>
      <c r="M16" t="s">
        <v>165</v>
      </c>
      <c r="N16">
        <v>7196</v>
      </c>
      <c r="O16">
        <v>19488</v>
      </c>
      <c r="P16">
        <v>4535</v>
      </c>
    </row>
    <row r="17" spans="1:16" x14ac:dyDescent="0.2">
      <c r="A17" t="s">
        <v>166</v>
      </c>
      <c r="B17" t="s">
        <v>35</v>
      </c>
      <c r="C17" t="s">
        <v>167</v>
      </c>
      <c r="D17" t="s">
        <v>168</v>
      </c>
      <c r="E17" t="s">
        <v>169</v>
      </c>
      <c r="F17" t="s">
        <v>170</v>
      </c>
      <c r="G17" t="s">
        <v>171</v>
      </c>
      <c r="H17" t="s">
        <v>172</v>
      </c>
      <c r="I17" t="s">
        <v>173</v>
      </c>
      <c r="J17" t="s">
        <v>174</v>
      </c>
      <c r="K17" t="s">
        <v>175</v>
      </c>
      <c r="L17" t="s">
        <v>176</v>
      </c>
      <c r="M17" t="s">
        <v>177</v>
      </c>
      <c r="N17">
        <v>666</v>
      </c>
      <c r="O17">
        <v>2059</v>
      </c>
      <c r="P17">
        <v>349</v>
      </c>
    </row>
    <row r="18" spans="1:16" x14ac:dyDescent="0.2">
      <c r="A18" t="s">
        <v>178</v>
      </c>
      <c r="B18" t="s">
        <v>35</v>
      </c>
      <c r="C18" t="s">
        <v>179</v>
      </c>
      <c r="D18" t="s">
        <v>180</v>
      </c>
      <c r="E18" t="s">
        <v>181</v>
      </c>
      <c r="F18" t="s">
        <v>182</v>
      </c>
      <c r="G18" t="s">
        <v>183</v>
      </c>
      <c r="H18" t="s">
        <v>184</v>
      </c>
      <c r="I18" t="s">
        <v>185</v>
      </c>
      <c r="J18" t="s">
        <v>186</v>
      </c>
      <c r="K18" t="s">
        <v>187</v>
      </c>
      <c r="L18" t="s">
        <v>188</v>
      </c>
      <c r="M18" t="s">
        <v>189</v>
      </c>
      <c r="N18">
        <v>3098</v>
      </c>
      <c r="O18">
        <v>8702</v>
      </c>
      <c r="P18">
        <v>1233</v>
      </c>
    </row>
    <row r="19" spans="1:16" x14ac:dyDescent="0.2">
      <c r="A19" t="s">
        <v>190</v>
      </c>
      <c r="B19" t="s">
        <v>35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125</v>
      </c>
      <c r="I19" t="s">
        <v>196</v>
      </c>
      <c r="J19" t="s">
        <v>197</v>
      </c>
      <c r="K19" t="s">
        <v>198</v>
      </c>
      <c r="L19" t="s">
        <v>199</v>
      </c>
      <c r="M19" t="s">
        <v>200</v>
      </c>
      <c r="N19">
        <v>8209</v>
      </c>
      <c r="O19">
        <v>21353</v>
      </c>
      <c r="P19">
        <v>4642</v>
      </c>
    </row>
    <row r="20" spans="1:16" x14ac:dyDescent="0.2">
      <c r="A20" t="s">
        <v>201</v>
      </c>
      <c r="B20" t="s">
        <v>35</v>
      </c>
      <c r="C20" t="s">
        <v>202</v>
      </c>
      <c r="D20" t="s">
        <v>203</v>
      </c>
      <c r="E20" t="s">
        <v>204</v>
      </c>
      <c r="F20" t="s">
        <v>205</v>
      </c>
      <c r="G20" t="s">
        <v>206</v>
      </c>
      <c r="H20" t="s">
        <v>172</v>
      </c>
      <c r="I20" t="s">
        <v>207</v>
      </c>
      <c r="J20" t="s">
        <v>208</v>
      </c>
      <c r="K20" t="s">
        <v>209</v>
      </c>
      <c r="L20" t="s">
        <v>210</v>
      </c>
      <c r="M20" t="s">
        <v>211</v>
      </c>
      <c r="N20">
        <v>881</v>
      </c>
      <c r="O20">
        <v>1798</v>
      </c>
      <c r="P20">
        <v>322</v>
      </c>
    </row>
    <row r="21" spans="1:16" x14ac:dyDescent="0.2">
      <c r="A21" t="s">
        <v>212</v>
      </c>
      <c r="B21" t="s">
        <v>35</v>
      </c>
      <c r="C21" t="s">
        <v>213</v>
      </c>
      <c r="D21" t="s">
        <v>214</v>
      </c>
      <c r="E21" t="s">
        <v>215</v>
      </c>
      <c r="F21" t="s">
        <v>216</v>
      </c>
      <c r="G21" t="s">
        <v>217</v>
      </c>
      <c r="H21" t="s">
        <v>218</v>
      </c>
      <c r="I21" t="s">
        <v>219</v>
      </c>
      <c r="J21" t="s">
        <v>220</v>
      </c>
      <c r="K21" t="s">
        <v>221</v>
      </c>
      <c r="L21" t="s">
        <v>222</v>
      </c>
      <c r="M21" t="s">
        <v>223</v>
      </c>
      <c r="N21">
        <v>805</v>
      </c>
      <c r="O21">
        <v>1871</v>
      </c>
      <c r="P21">
        <v>316</v>
      </c>
    </row>
    <row r="22" spans="1:16" x14ac:dyDescent="0.2">
      <c r="A22" t="s">
        <v>224</v>
      </c>
      <c r="B22" t="s">
        <v>35</v>
      </c>
      <c r="C22" t="s">
        <v>225</v>
      </c>
      <c r="D22" t="s">
        <v>226</v>
      </c>
      <c r="E22" t="s">
        <v>227</v>
      </c>
      <c r="F22" t="s">
        <v>228</v>
      </c>
      <c r="G22" t="s">
        <v>229</v>
      </c>
      <c r="H22" t="s">
        <v>230</v>
      </c>
      <c r="I22" t="s">
        <v>231</v>
      </c>
      <c r="J22" t="s">
        <v>232</v>
      </c>
      <c r="K22" t="s">
        <v>233</v>
      </c>
      <c r="L22" t="s">
        <v>234</v>
      </c>
      <c r="M22" t="s">
        <v>235</v>
      </c>
      <c r="N22">
        <v>735</v>
      </c>
      <c r="O22">
        <v>481</v>
      </c>
      <c r="P22">
        <v>84</v>
      </c>
    </row>
    <row r="23" spans="1:16" x14ac:dyDescent="0.2">
      <c r="A23" t="s">
        <v>236</v>
      </c>
      <c r="B23" t="s">
        <v>35</v>
      </c>
      <c r="C23" t="s">
        <v>237</v>
      </c>
      <c r="D23" t="s">
        <v>238</v>
      </c>
      <c r="E23" t="s">
        <v>239</v>
      </c>
      <c r="F23" t="s">
        <v>240</v>
      </c>
      <c r="G23" t="s">
        <v>241</v>
      </c>
      <c r="H23" t="s">
        <v>242</v>
      </c>
      <c r="I23" t="s">
        <v>243</v>
      </c>
      <c r="J23" t="s">
        <v>244</v>
      </c>
      <c r="K23" t="s">
        <v>245</v>
      </c>
      <c r="L23" t="s">
        <v>246</v>
      </c>
      <c r="M23" t="s">
        <v>247</v>
      </c>
      <c r="N23">
        <v>1636</v>
      </c>
      <c r="O23">
        <v>4650</v>
      </c>
      <c r="P23">
        <v>692</v>
      </c>
    </row>
    <row r="24" spans="1:16" x14ac:dyDescent="0.2">
      <c r="A24" t="s">
        <v>248</v>
      </c>
      <c r="B24" t="s">
        <v>35</v>
      </c>
      <c r="C24" t="s">
        <v>249</v>
      </c>
      <c r="D24" t="s">
        <v>250</v>
      </c>
      <c r="E24" t="s">
        <v>251</v>
      </c>
      <c r="F24" t="s">
        <v>252</v>
      </c>
      <c r="G24" t="s">
        <v>253</v>
      </c>
      <c r="H24" t="s">
        <v>254</v>
      </c>
      <c r="I24" t="s">
        <v>255</v>
      </c>
      <c r="J24" t="s">
        <v>256</v>
      </c>
      <c r="K24" t="s">
        <v>257</v>
      </c>
      <c r="L24" t="s">
        <v>258</v>
      </c>
      <c r="M24" t="s">
        <v>259</v>
      </c>
      <c r="N24">
        <v>2086</v>
      </c>
      <c r="O24">
        <v>7241</v>
      </c>
      <c r="P24">
        <v>1287</v>
      </c>
    </row>
    <row r="25" spans="1:16" x14ac:dyDescent="0.2">
      <c r="A25" t="s">
        <v>260</v>
      </c>
      <c r="B25" t="s">
        <v>35</v>
      </c>
      <c r="C25" t="s">
        <v>261</v>
      </c>
      <c r="D25" t="s">
        <v>262</v>
      </c>
      <c r="E25" t="s">
        <v>263</v>
      </c>
      <c r="F25" t="s">
        <v>264</v>
      </c>
      <c r="G25" t="s">
        <v>265</v>
      </c>
      <c r="H25" t="s">
        <v>266</v>
      </c>
      <c r="I25" t="s">
        <v>267</v>
      </c>
      <c r="J25" t="s">
        <v>268</v>
      </c>
      <c r="K25" t="s">
        <v>269</v>
      </c>
      <c r="L25" t="s">
        <v>270</v>
      </c>
      <c r="M25" t="s">
        <v>271</v>
      </c>
      <c r="N25">
        <v>438</v>
      </c>
      <c r="O25">
        <v>419</v>
      </c>
      <c r="P25">
        <v>48</v>
      </c>
    </row>
    <row r="26" spans="1:16" x14ac:dyDescent="0.2">
      <c r="A26" t="s">
        <v>272</v>
      </c>
      <c r="B26" t="s">
        <v>35</v>
      </c>
      <c r="C26" t="s">
        <v>273</v>
      </c>
      <c r="D26" t="s">
        <v>274</v>
      </c>
      <c r="E26" t="s">
        <v>275</v>
      </c>
      <c r="F26" t="s">
        <v>276</v>
      </c>
      <c r="G26" t="s">
        <v>277</v>
      </c>
      <c r="H26" t="s">
        <v>278</v>
      </c>
      <c r="I26" t="s">
        <v>279</v>
      </c>
      <c r="J26" t="s">
        <v>280</v>
      </c>
      <c r="K26" t="s">
        <v>281</v>
      </c>
      <c r="L26" t="s">
        <v>282</v>
      </c>
      <c r="M26" t="s">
        <v>283</v>
      </c>
      <c r="N26">
        <v>2286</v>
      </c>
      <c r="O26">
        <v>2622</v>
      </c>
      <c r="P26">
        <v>359</v>
      </c>
    </row>
    <row r="27" spans="1:16" x14ac:dyDescent="0.2">
      <c r="A27" t="s">
        <v>284</v>
      </c>
      <c r="B27" t="s">
        <v>35</v>
      </c>
      <c r="C27" t="s">
        <v>285</v>
      </c>
      <c r="D27" t="s">
        <v>286</v>
      </c>
      <c r="E27" t="s">
        <v>63</v>
      </c>
      <c r="F27" t="s">
        <v>287</v>
      </c>
      <c r="G27" t="s">
        <v>288</v>
      </c>
      <c r="H27" t="s">
        <v>289</v>
      </c>
      <c r="I27" t="s">
        <v>290</v>
      </c>
      <c r="J27" t="s">
        <v>291</v>
      </c>
      <c r="K27" t="s">
        <v>292</v>
      </c>
      <c r="L27" t="s">
        <v>293</v>
      </c>
      <c r="M27" t="s">
        <v>294</v>
      </c>
      <c r="N27">
        <v>1944</v>
      </c>
      <c r="O27">
        <v>2392</v>
      </c>
      <c r="P27">
        <v>311</v>
      </c>
    </row>
    <row r="28" spans="1:16" x14ac:dyDescent="0.2">
      <c r="A28" t="s">
        <v>295</v>
      </c>
      <c r="B28" t="s">
        <v>35</v>
      </c>
      <c r="C28" t="s">
        <v>296</v>
      </c>
      <c r="D28" t="s">
        <v>297</v>
      </c>
      <c r="E28" t="s">
        <v>147</v>
      </c>
      <c r="F28" t="s">
        <v>298</v>
      </c>
      <c r="G28" t="s">
        <v>299</v>
      </c>
      <c r="H28" t="s">
        <v>218</v>
      </c>
      <c r="I28" t="s">
        <v>300</v>
      </c>
      <c r="J28" t="s">
        <v>301</v>
      </c>
      <c r="K28" t="s">
        <v>302</v>
      </c>
      <c r="L28" t="s">
        <v>303</v>
      </c>
      <c r="M28" t="s">
        <v>304</v>
      </c>
      <c r="N28">
        <v>1629</v>
      </c>
      <c r="O28">
        <v>2744</v>
      </c>
      <c r="P28">
        <v>496</v>
      </c>
    </row>
    <row r="29" spans="1:16" x14ac:dyDescent="0.2">
      <c r="A29" t="s">
        <v>305</v>
      </c>
      <c r="B29" t="s">
        <v>35</v>
      </c>
      <c r="C29" t="s">
        <v>306</v>
      </c>
      <c r="D29" t="s">
        <v>307</v>
      </c>
      <c r="E29" t="s">
        <v>308</v>
      </c>
      <c r="F29" t="s">
        <v>309</v>
      </c>
      <c r="G29" t="s">
        <v>310</v>
      </c>
      <c r="H29" t="s">
        <v>311</v>
      </c>
      <c r="I29" t="s">
        <v>312</v>
      </c>
      <c r="J29" t="s">
        <v>313</v>
      </c>
      <c r="K29" t="s">
        <v>314</v>
      </c>
      <c r="L29" t="s">
        <v>315</v>
      </c>
      <c r="M29" t="s">
        <v>316</v>
      </c>
      <c r="N29">
        <v>1407</v>
      </c>
      <c r="O29">
        <v>2524</v>
      </c>
      <c r="P29">
        <v>397</v>
      </c>
    </row>
    <row r="30" spans="1:16" x14ac:dyDescent="0.2">
      <c r="A30" t="s">
        <v>317</v>
      </c>
      <c r="B30" t="s">
        <v>35</v>
      </c>
      <c r="C30" t="s">
        <v>318</v>
      </c>
      <c r="D30" t="s">
        <v>319</v>
      </c>
      <c r="E30" t="s">
        <v>320</v>
      </c>
      <c r="F30" t="s">
        <v>321</v>
      </c>
      <c r="G30" t="s">
        <v>322</v>
      </c>
      <c r="H30" t="s">
        <v>172</v>
      </c>
      <c r="I30" t="s">
        <v>323</v>
      </c>
      <c r="J30" t="s">
        <v>324</v>
      </c>
      <c r="K30" t="s">
        <v>325</v>
      </c>
      <c r="L30" t="s">
        <v>326</v>
      </c>
      <c r="M30" t="s">
        <v>327</v>
      </c>
      <c r="N30">
        <v>3098</v>
      </c>
      <c r="O30">
        <v>7228</v>
      </c>
      <c r="P30">
        <v>1273</v>
      </c>
    </row>
    <row r="31" spans="1:16" x14ac:dyDescent="0.2">
      <c r="A31" t="s">
        <v>328</v>
      </c>
      <c r="B31" t="s">
        <v>35</v>
      </c>
      <c r="C31" t="s">
        <v>329</v>
      </c>
      <c r="D31" t="s">
        <v>330</v>
      </c>
      <c r="E31" t="s">
        <v>331</v>
      </c>
      <c r="F31" t="s">
        <v>332</v>
      </c>
      <c r="G31" t="s">
        <v>333</v>
      </c>
      <c r="H31" t="s">
        <v>266</v>
      </c>
      <c r="I31" t="s">
        <v>334</v>
      </c>
      <c r="J31" t="s">
        <v>335</v>
      </c>
      <c r="K31" t="s">
        <v>336</v>
      </c>
      <c r="L31" t="s">
        <v>337</v>
      </c>
      <c r="M31" t="s">
        <v>338</v>
      </c>
      <c r="N31">
        <v>6600</v>
      </c>
      <c r="O31">
        <v>9274</v>
      </c>
      <c r="P31">
        <v>1958</v>
      </c>
    </row>
    <row r="32" spans="1:16" x14ac:dyDescent="0.2">
      <c r="A32" t="s">
        <v>339</v>
      </c>
      <c r="B32" t="s">
        <v>35</v>
      </c>
      <c r="C32" t="s">
        <v>340</v>
      </c>
      <c r="D32" t="s">
        <v>341</v>
      </c>
      <c r="E32" t="s">
        <v>342</v>
      </c>
      <c r="F32" t="s">
        <v>343</v>
      </c>
      <c r="G32" t="s">
        <v>344</v>
      </c>
      <c r="H32" t="s">
        <v>254</v>
      </c>
      <c r="I32" t="s">
        <v>345</v>
      </c>
      <c r="J32" t="s">
        <v>346</v>
      </c>
      <c r="K32" t="s">
        <v>347</v>
      </c>
      <c r="L32" t="s">
        <v>348</v>
      </c>
      <c r="M32" t="s">
        <v>349</v>
      </c>
      <c r="N32">
        <v>3866</v>
      </c>
      <c r="O32">
        <v>12268</v>
      </c>
      <c r="P32">
        <v>2660</v>
      </c>
    </row>
    <row r="33" spans="1:18" x14ac:dyDescent="0.2">
      <c r="A33" t="s">
        <v>350</v>
      </c>
      <c r="B33" t="s">
        <v>35</v>
      </c>
      <c r="C33" t="s">
        <v>351</v>
      </c>
      <c r="D33" t="s">
        <v>352</v>
      </c>
      <c r="E33" t="s">
        <v>353</v>
      </c>
      <c r="F33" t="s">
        <v>354</v>
      </c>
      <c r="G33" t="s">
        <v>355</v>
      </c>
      <c r="H33" t="s">
        <v>356</v>
      </c>
      <c r="I33" t="s">
        <v>357</v>
      </c>
      <c r="J33" t="s">
        <v>358</v>
      </c>
      <c r="K33" t="s">
        <v>359</v>
      </c>
      <c r="L33" t="s">
        <v>360</v>
      </c>
      <c r="M33" t="s">
        <v>361</v>
      </c>
      <c r="N33">
        <v>3239</v>
      </c>
      <c r="O33">
        <v>9352</v>
      </c>
      <c r="P33">
        <v>1456</v>
      </c>
      <c r="R33" t="s">
        <v>1373</v>
      </c>
    </row>
    <row r="34" spans="1:18" x14ac:dyDescent="0.2">
      <c r="A34" t="s">
        <v>362</v>
      </c>
      <c r="B34" t="s">
        <v>35</v>
      </c>
      <c r="C34" t="s">
        <v>363</v>
      </c>
      <c r="D34" t="s">
        <v>364</v>
      </c>
      <c r="E34" t="s">
        <v>365</v>
      </c>
      <c r="F34" t="s">
        <v>366</v>
      </c>
      <c r="G34" t="s">
        <v>367</v>
      </c>
      <c r="H34" t="s">
        <v>125</v>
      </c>
      <c r="I34" t="s">
        <v>368</v>
      </c>
      <c r="J34" t="s">
        <v>369</v>
      </c>
      <c r="K34" t="s">
        <v>370</v>
      </c>
      <c r="L34" t="s">
        <v>371</v>
      </c>
      <c r="M34" t="s">
        <v>372</v>
      </c>
      <c r="N34">
        <v>9117</v>
      </c>
      <c r="O34">
        <v>28259</v>
      </c>
      <c r="P34">
        <v>5238</v>
      </c>
    </row>
    <row r="35" spans="1:18" x14ac:dyDescent="0.2">
      <c r="A35" t="s">
        <v>373</v>
      </c>
      <c r="B35" t="s">
        <v>35</v>
      </c>
      <c r="C35" t="s">
        <v>374</v>
      </c>
      <c r="D35" t="s">
        <v>375</v>
      </c>
      <c r="E35" t="s">
        <v>376</v>
      </c>
      <c r="F35" t="s">
        <v>377</v>
      </c>
      <c r="G35" t="s">
        <v>378</v>
      </c>
      <c r="H35" t="s">
        <v>53</v>
      </c>
      <c r="I35" t="s">
        <v>379</v>
      </c>
      <c r="J35" t="s">
        <v>380</v>
      </c>
      <c r="K35" t="s">
        <v>381</v>
      </c>
      <c r="L35" t="s">
        <v>382</v>
      </c>
      <c r="M35" t="s">
        <v>383</v>
      </c>
      <c r="N35">
        <v>169</v>
      </c>
      <c r="O35">
        <v>391</v>
      </c>
      <c r="P35">
        <v>47</v>
      </c>
    </row>
    <row r="36" spans="1:18" x14ac:dyDescent="0.2">
      <c r="A36" t="s">
        <v>384</v>
      </c>
      <c r="B36" t="s">
        <v>35</v>
      </c>
      <c r="C36" t="s">
        <v>385</v>
      </c>
      <c r="D36" t="s">
        <v>386</v>
      </c>
      <c r="E36" t="s">
        <v>387</v>
      </c>
      <c r="F36" t="s">
        <v>388</v>
      </c>
      <c r="G36" t="s">
        <v>389</v>
      </c>
      <c r="H36" t="s">
        <v>390</v>
      </c>
      <c r="I36" t="s">
        <v>391</v>
      </c>
      <c r="J36" t="s">
        <v>392</v>
      </c>
      <c r="K36" t="s">
        <v>393</v>
      </c>
      <c r="L36" t="s">
        <v>394</v>
      </c>
      <c r="M36" t="s">
        <v>395</v>
      </c>
      <c r="N36">
        <v>21609</v>
      </c>
      <c r="O36">
        <v>41147</v>
      </c>
      <c r="P36">
        <v>8209</v>
      </c>
    </row>
    <row r="37" spans="1:18" x14ac:dyDescent="0.2">
      <c r="A37" t="s">
        <v>396</v>
      </c>
      <c r="B37" t="s">
        <v>35</v>
      </c>
      <c r="C37" t="s">
        <v>397</v>
      </c>
      <c r="D37" t="s">
        <v>398</v>
      </c>
      <c r="E37" t="s">
        <v>399</v>
      </c>
      <c r="F37" t="s">
        <v>400</v>
      </c>
      <c r="G37" t="s">
        <v>401</v>
      </c>
      <c r="H37" t="s">
        <v>402</v>
      </c>
      <c r="I37" t="s">
        <v>403</v>
      </c>
      <c r="J37" t="s">
        <v>404</v>
      </c>
      <c r="K37" t="s">
        <v>405</v>
      </c>
      <c r="L37" t="s">
        <v>406</v>
      </c>
      <c r="M37" t="s">
        <v>407</v>
      </c>
      <c r="N37">
        <v>1014</v>
      </c>
      <c r="O37">
        <v>2762</v>
      </c>
      <c r="P37">
        <v>812</v>
      </c>
    </row>
    <row r="38" spans="1:18" x14ac:dyDescent="0.2">
      <c r="A38" t="s">
        <v>408</v>
      </c>
      <c r="B38" t="s">
        <v>35</v>
      </c>
      <c r="C38" t="s">
        <v>409</v>
      </c>
      <c r="D38" t="s">
        <v>410</v>
      </c>
      <c r="E38" t="s">
        <v>411</v>
      </c>
      <c r="F38" t="s">
        <v>412</v>
      </c>
      <c r="G38" t="s">
        <v>413</v>
      </c>
      <c r="H38" t="s">
        <v>89</v>
      </c>
      <c r="I38" t="s">
        <v>414</v>
      </c>
      <c r="J38" t="s">
        <v>415</v>
      </c>
      <c r="K38" t="s">
        <v>416</v>
      </c>
      <c r="L38" t="s">
        <v>417</v>
      </c>
      <c r="M38" t="s">
        <v>418</v>
      </c>
      <c r="N38">
        <v>799</v>
      </c>
      <c r="O38">
        <v>1063</v>
      </c>
      <c r="P38">
        <v>186</v>
      </c>
    </row>
    <row r="39" spans="1:18" x14ac:dyDescent="0.2">
      <c r="A39" t="s">
        <v>419</v>
      </c>
      <c r="B39" t="s">
        <v>35</v>
      </c>
      <c r="C39" t="s">
        <v>420</v>
      </c>
      <c r="D39" t="s">
        <v>421</v>
      </c>
      <c r="E39" t="s">
        <v>422</v>
      </c>
      <c r="F39" t="s">
        <v>423</v>
      </c>
      <c r="G39" t="s">
        <v>424</v>
      </c>
      <c r="H39" t="s">
        <v>425</v>
      </c>
      <c r="I39" t="s">
        <v>426</v>
      </c>
      <c r="J39" t="s">
        <v>427</v>
      </c>
      <c r="K39" t="s">
        <v>428</v>
      </c>
      <c r="L39" t="s">
        <v>429</v>
      </c>
      <c r="M39" t="s">
        <v>430</v>
      </c>
      <c r="N39">
        <v>8245</v>
      </c>
      <c r="O39">
        <v>11252</v>
      </c>
      <c r="P39">
        <v>1753</v>
      </c>
    </row>
    <row r="40" spans="1:18" x14ac:dyDescent="0.2">
      <c r="A40" t="s">
        <v>431</v>
      </c>
      <c r="B40" t="s">
        <v>35</v>
      </c>
      <c r="C40" t="s">
        <v>432</v>
      </c>
      <c r="D40" t="s">
        <v>433</v>
      </c>
      <c r="E40" t="s">
        <v>434</v>
      </c>
      <c r="F40" t="s">
        <v>435</v>
      </c>
      <c r="G40" t="s">
        <v>436</v>
      </c>
      <c r="H40" t="s">
        <v>218</v>
      </c>
      <c r="I40" t="s">
        <v>437</v>
      </c>
      <c r="J40" t="s">
        <v>438</v>
      </c>
      <c r="K40" t="s">
        <v>439</v>
      </c>
      <c r="L40" t="s">
        <v>440</v>
      </c>
      <c r="M40" t="s">
        <v>441</v>
      </c>
      <c r="N40">
        <v>6348</v>
      </c>
      <c r="O40">
        <v>13481</v>
      </c>
      <c r="P40">
        <v>3062</v>
      </c>
    </row>
    <row r="41" spans="1:18" x14ac:dyDescent="0.2">
      <c r="A41" t="s">
        <v>442</v>
      </c>
      <c r="B41" t="s">
        <v>35</v>
      </c>
      <c r="C41" t="s">
        <v>443</v>
      </c>
      <c r="D41" t="s">
        <v>444</v>
      </c>
      <c r="E41" t="s">
        <v>445</v>
      </c>
      <c r="F41" t="s">
        <v>446</v>
      </c>
      <c r="G41" t="s">
        <v>447</v>
      </c>
      <c r="H41" t="s">
        <v>254</v>
      </c>
      <c r="I41" t="s">
        <v>448</v>
      </c>
      <c r="J41" t="s">
        <v>449</v>
      </c>
      <c r="K41" t="s">
        <v>450</v>
      </c>
      <c r="L41" t="s">
        <v>451</v>
      </c>
      <c r="M41" t="s">
        <v>452</v>
      </c>
      <c r="N41">
        <v>1139</v>
      </c>
      <c r="O41">
        <v>4563</v>
      </c>
      <c r="P41">
        <v>994</v>
      </c>
    </row>
    <row r="42" spans="1:18" x14ac:dyDescent="0.2">
      <c r="A42" t="s">
        <v>453</v>
      </c>
      <c r="B42" t="s">
        <v>35</v>
      </c>
      <c r="C42" t="s">
        <v>454</v>
      </c>
      <c r="D42" t="s">
        <v>455</v>
      </c>
      <c r="E42" t="s">
        <v>456</v>
      </c>
      <c r="F42" t="s">
        <v>457</v>
      </c>
      <c r="G42" t="s">
        <v>458</v>
      </c>
      <c r="H42" t="s">
        <v>172</v>
      </c>
      <c r="I42" t="s">
        <v>459</v>
      </c>
      <c r="J42" t="s">
        <v>460</v>
      </c>
      <c r="K42" t="s">
        <v>461</v>
      </c>
      <c r="L42" t="s">
        <v>462</v>
      </c>
      <c r="M42" t="s">
        <v>463</v>
      </c>
      <c r="N42">
        <v>4866</v>
      </c>
      <c r="O42">
        <v>16418</v>
      </c>
      <c r="P42">
        <v>3373</v>
      </c>
    </row>
    <row r="43" spans="1:18" x14ac:dyDescent="0.2">
      <c r="A43" t="s">
        <v>464</v>
      </c>
      <c r="B43" t="s">
        <v>35</v>
      </c>
      <c r="C43" t="s">
        <v>465</v>
      </c>
      <c r="D43" t="s">
        <v>466</v>
      </c>
      <c r="E43" t="s">
        <v>467</v>
      </c>
      <c r="F43" t="s">
        <v>468</v>
      </c>
      <c r="G43" t="s">
        <v>469</v>
      </c>
      <c r="H43" t="s">
        <v>160</v>
      </c>
      <c r="I43" t="s">
        <v>470</v>
      </c>
      <c r="J43" t="s">
        <v>471</v>
      </c>
      <c r="K43" t="s">
        <v>472</v>
      </c>
      <c r="L43" t="s">
        <v>473</v>
      </c>
      <c r="M43" t="s">
        <v>474</v>
      </c>
      <c r="N43">
        <v>3122</v>
      </c>
      <c r="O43">
        <v>9060</v>
      </c>
      <c r="P43">
        <v>1388</v>
      </c>
    </row>
    <row r="44" spans="1:18" x14ac:dyDescent="0.2">
      <c r="A44" t="s">
        <v>475</v>
      </c>
      <c r="B44" t="s">
        <v>35</v>
      </c>
      <c r="C44" t="s">
        <v>476</v>
      </c>
      <c r="D44" t="s">
        <v>477</v>
      </c>
      <c r="E44" t="s">
        <v>478</v>
      </c>
      <c r="F44" t="s">
        <v>479</v>
      </c>
      <c r="G44" t="s">
        <v>480</v>
      </c>
      <c r="H44" t="s">
        <v>77</v>
      </c>
      <c r="I44" t="s">
        <v>481</v>
      </c>
      <c r="J44" t="s">
        <v>482</v>
      </c>
      <c r="K44" t="s">
        <v>483</v>
      </c>
      <c r="L44" t="s">
        <v>484</v>
      </c>
      <c r="M44" t="s">
        <v>485</v>
      </c>
      <c r="N44">
        <v>749</v>
      </c>
      <c r="O44">
        <v>1142</v>
      </c>
      <c r="P44">
        <v>206</v>
      </c>
    </row>
    <row r="45" spans="1:18" x14ac:dyDescent="0.2">
      <c r="A45" t="s">
        <v>486</v>
      </c>
      <c r="B45" t="s">
        <v>35</v>
      </c>
      <c r="C45" t="s">
        <v>487</v>
      </c>
      <c r="D45" t="s">
        <v>488</v>
      </c>
      <c r="E45" t="s">
        <v>489</v>
      </c>
      <c r="F45" t="s">
        <v>490</v>
      </c>
      <c r="G45" t="s">
        <v>491</v>
      </c>
      <c r="H45" t="s">
        <v>125</v>
      </c>
      <c r="I45" t="s">
        <v>492</v>
      </c>
      <c r="J45" t="s">
        <v>493</v>
      </c>
      <c r="K45" t="s">
        <v>494</v>
      </c>
      <c r="L45" t="s">
        <v>495</v>
      </c>
      <c r="M45" t="s">
        <v>496</v>
      </c>
      <c r="N45">
        <v>10080</v>
      </c>
      <c r="O45">
        <v>38049</v>
      </c>
      <c r="P45">
        <v>11742</v>
      </c>
    </row>
    <row r="46" spans="1:18" x14ac:dyDescent="0.2">
      <c r="A46" t="s">
        <v>497</v>
      </c>
      <c r="B46" t="s">
        <v>35</v>
      </c>
      <c r="C46" t="s">
        <v>498</v>
      </c>
      <c r="D46" t="s">
        <v>499</v>
      </c>
      <c r="E46" t="s">
        <v>500</v>
      </c>
      <c r="F46" t="s">
        <v>501</v>
      </c>
      <c r="G46" t="s">
        <v>502</v>
      </c>
      <c r="H46" t="s">
        <v>137</v>
      </c>
      <c r="I46" t="s">
        <v>503</v>
      </c>
      <c r="J46" t="s">
        <v>504</v>
      </c>
      <c r="K46" t="s">
        <v>505</v>
      </c>
      <c r="L46" t="s">
        <v>506</v>
      </c>
      <c r="M46" t="s">
        <v>507</v>
      </c>
      <c r="N46">
        <v>932</v>
      </c>
      <c r="O46">
        <v>1514</v>
      </c>
      <c r="P46">
        <v>285</v>
      </c>
    </row>
    <row r="47" spans="1:18" x14ac:dyDescent="0.2">
      <c r="A47" t="s">
        <v>508</v>
      </c>
      <c r="B47" t="s">
        <v>35</v>
      </c>
      <c r="C47" t="s">
        <v>509</v>
      </c>
      <c r="D47" t="s">
        <v>510</v>
      </c>
      <c r="E47" t="s">
        <v>511</v>
      </c>
      <c r="F47" t="s">
        <v>512</v>
      </c>
      <c r="G47" t="s">
        <v>513</v>
      </c>
      <c r="H47" t="s">
        <v>125</v>
      </c>
      <c r="I47" t="s">
        <v>514</v>
      </c>
      <c r="J47" t="s">
        <v>515</v>
      </c>
      <c r="K47" t="s">
        <v>516</v>
      </c>
      <c r="L47" t="s">
        <v>517</v>
      </c>
      <c r="M47" t="s">
        <v>518</v>
      </c>
      <c r="N47">
        <v>6065</v>
      </c>
      <c r="O47">
        <v>18531</v>
      </c>
      <c r="P47">
        <v>3837</v>
      </c>
    </row>
    <row r="48" spans="1:18" x14ac:dyDescent="0.2">
      <c r="A48" t="s">
        <v>519</v>
      </c>
      <c r="B48" t="s">
        <v>35</v>
      </c>
      <c r="C48" t="s">
        <v>520</v>
      </c>
      <c r="D48" t="s">
        <v>521</v>
      </c>
      <c r="E48" t="s">
        <v>522</v>
      </c>
      <c r="F48" t="s">
        <v>523</v>
      </c>
      <c r="G48" t="s">
        <v>524</v>
      </c>
      <c r="H48" t="s">
        <v>77</v>
      </c>
      <c r="I48" t="s">
        <v>525</v>
      </c>
      <c r="J48" t="s">
        <v>526</v>
      </c>
      <c r="K48" t="s">
        <v>527</v>
      </c>
      <c r="L48" t="s">
        <v>528</v>
      </c>
      <c r="M48" t="s">
        <v>529</v>
      </c>
      <c r="N48">
        <v>3275</v>
      </c>
      <c r="O48">
        <v>7173</v>
      </c>
      <c r="P48">
        <v>1666</v>
      </c>
    </row>
    <row r="49" spans="1:16" x14ac:dyDescent="0.2">
      <c r="A49" t="s">
        <v>530</v>
      </c>
      <c r="B49" t="s">
        <v>35</v>
      </c>
      <c r="C49" t="s">
        <v>531</v>
      </c>
      <c r="D49" t="s">
        <v>532</v>
      </c>
      <c r="E49" t="s">
        <v>533</v>
      </c>
      <c r="F49" t="s">
        <v>534</v>
      </c>
      <c r="G49" t="s">
        <v>535</v>
      </c>
      <c r="H49" t="s">
        <v>101</v>
      </c>
      <c r="I49" t="s">
        <v>536</v>
      </c>
      <c r="J49" t="s">
        <v>537</v>
      </c>
      <c r="K49" t="s">
        <v>538</v>
      </c>
      <c r="L49" t="s">
        <v>539</v>
      </c>
      <c r="M49" t="s">
        <v>540</v>
      </c>
      <c r="N49">
        <v>2271</v>
      </c>
      <c r="O49">
        <v>8532</v>
      </c>
      <c r="P49">
        <v>2223</v>
      </c>
    </row>
    <row r="50" spans="1:16" x14ac:dyDescent="0.2">
      <c r="A50" t="s">
        <v>541</v>
      </c>
      <c r="B50" t="s">
        <v>35</v>
      </c>
      <c r="C50" t="s">
        <v>542</v>
      </c>
      <c r="D50" t="s">
        <v>543</v>
      </c>
      <c r="E50" t="s">
        <v>544</v>
      </c>
      <c r="F50" t="s">
        <v>545</v>
      </c>
      <c r="G50" t="s">
        <v>546</v>
      </c>
      <c r="H50" t="s">
        <v>254</v>
      </c>
      <c r="I50" t="s">
        <v>547</v>
      </c>
      <c r="J50" t="s">
        <v>548</v>
      </c>
      <c r="K50" t="s">
        <v>549</v>
      </c>
      <c r="L50" t="s">
        <v>550</v>
      </c>
      <c r="M50" t="s">
        <v>551</v>
      </c>
      <c r="N50">
        <v>2154</v>
      </c>
      <c r="O50">
        <v>9277</v>
      </c>
      <c r="P50">
        <v>2086</v>
      </c>
    </row>
    <row r="51" spans="1:16" x14ac:dyDescent="0.2">
      <c r="A51" t="s">
        <v>552</v>
      </c>
      <c r="B51" t="s">
        <v>35</v>
      </c>
      <c r="C51" t="s">
        <v>553</v>
      </c>
      <c r="D51" t="s">
        <v>554</v>
      </c>
      <c r="E51" t="s">
        <v>555</v>
      </c>
      <c r="F51" t="s">
        <v>556</v>
      </c>
      <c r="G51" t="s">
        <v>557</v>
      </c>
      <c r="H51" t="s">
        <v>184</v>
      </c>
      <c r="I51" t="s">
        <v>558</v>
      </c>
      <c r="J51" t="s">
        <v>559</v>
      </c>
      <c r="K51" t="s">
        <v>560</v>
      </c>
      <c r="L51" t="s">
        <v>561</v>
      </c>
      <c r="M51" t="s">
        <v>562</v>
      </c>
      <c r="N51">
        <v>1276</v>
      </c>
      <c r="O51">
        <v>5341</v>
      </c>
      <c r="P51">
        <v>928</v>
      </c>
    </row>
    <row r="52" spans="1:16" x14ac:dyDescent="0.2">
      <c r="A52" t="s">
        <v>563</v>
      </c>
      <c r="B52" t="s">
        <v>35</v>
      </c>
      <c r="C52" t="s">
        <v>564</v>
      </c>
      <c r="D52" t="s">
        <v>565</v>
      </c>
      <c r="E52" t="s">
        <v>523</v>
      </c>
      <c r="F52" t="s">
        <v>566</v>
      </c>
      <c r="G52" t="s">
        <v>567</v>
      </c>
      <c r="H52" t="s">
        <v>89</v>
      </c>
      <c r="I52" t="s">
        <v>568</v>
      </c>
      <c r="J52" t="s">
        <v>569</v>
      </c>
      <c r="K52" t="s">
        <v>570</v>
      </c>
      <c r="L52" t="s">
        <v>571</v>
      </c>
      <c r="M52" t="s">
        <v>572</v>
      </c>
      <c r="N52">
        <v>5633</v>
      </c>
      <c r="O52">
        <v>24322</v>
      </c>
      <c r="P52">
        <v>4922</v>
      </c>
    </row>
    <row r="53" spans="1:16" x14ac:dyDescent="0.2">
      <c r="A53" t="s">
        <v>573</v>
      </c>
      <c r="B53" t="s">
        <v>35</v>
      </c>
      <c r="C53" t="s">
        <v>574</v>
      </c>
      <c r="D53" t="s">
        <v>575</v>
      </c>
      <c r="E53" t="s">
        <v>576</v>
      </c>
      <c r="F53" t="s">
        <v>577</v>
      </c>
      <c r="G53" t="s">
        <v>578</v>
      </c>
      <c r="H53" t="s">
        <v>579</v>
      </c>
      <c r="I53" t="s">
        <v>580</v>
      </c>
      <c r="J53" t="s">
        <v>581</v>
      </c>
      <c r="K53" t="s">
        <v>582</v>
      </c>
      <c r="L53" t="s">
        <v>583</v>
      </c>
      <c r="M53" t="s">
        <v>584</v>
      </c>
      <c r="N53">
        <v>219</v>
      </c>
      <c r="O53">
        <v>313</v>
      </c>
      <c r="P53">
        <v>31</v>
      </c>
    </row>
    <row r="54" spans="1:16" x14ac:dyDescent="0.2">
      <c r="A54" t="s">
        <v>585</v>
      </c>
      <c r="B54" t="s">
        <v>35</v>
      </c>
      <c r="C54" t="s">
        <v>586</v>
      </c>
      <c r="D54" t="s">
        <v>587</v>
      </c>
      <c r="E54" t="s">
        <v>588</v>
      </c>
      <c r="F54" t="s">
        <v>589</v>
      </c>
      <c r="G54" t="s">
        <v>590</v>
      </c>
      <c r="H54" t="s">
        <v>591</v>
      </c>
      <c r="I54" t="s">
        <v>592</v>
      </c>
      <c r="J54" t="s">
        <v>593</v>
      </c>
      <c r="K54" t="s">
        <v>594</v>
      </c>
      <c r="L54" t="s">
        <v>595</v>
      </c>
      <c r="M54" t="s">
        <v>596</v>
      </c>
      <c r="N54">
        <v>3735</v>
      </c>
      <c r="O54">
        <v>13986</v>
      </c>
      <c r="P54">
        <v>3170</v>
      </c>
    </row>
    <row r="55" spans="1:16" x14ac:dyDescent="0.2">
      <c r="A55" t="s">
        <v>597</v>
      </c>
      <c r="B55" t="s">
        <v>35</v>
      </c>
      <c r="C55" t="s">
        <v>598</v>
      </c>
      <c r="D55" t="s">
        <v>599</v>
      </c>
      <c r="E55" t="s">
        <v>600</v>
      </c>
      <c r="F55" t="s">
        <v>601</v>
      </c>
      <c r="G55" t="s">
        <v>602</v>
      </c>
      <c r="H55" t="s">
        <v>603</v>
      </c>
      <c r="I55" t="s">
        <v>604</v>
      </c>
      <c r="J55" t="s">
        <v>605</v>
      </c>
      <c r="K55" t="s">
        <v>606</v>
      </c>
      <c r="L55" t="s">
        <v>607</v>
      </c>
      <c r="M55" t="s">
        <v>608</v>
      </c>
      <c r="N55">
        <v>1920</v>
      </c>
      <c r="O55">
        <v>4891</v>
      </c>
      <c r="P55">
        <v>790</v>
      </c>
    </row>
    <row r="56" spans="1:16" x14ac:dyDescent="0.2">
      <c r="A56" t="s">
        <v>609</v>
      </c>
      <c r="B56" t="s">
        <v>35</v>
      </c>
      <c r="C56" t="s">
        <v>610</v>
      </c>
      <c r="D56" t="s">
        <v>611</v>
      </c>
      <c r="E56" t="s">
        <v>612</v>
      </c>
      <c r="F56" t="s">
        <v>613</v>
      </c>
      <c r="G56" t="s">
        <v>614</v>
      </c>
      <c r="H56" t="s">
        <v>242</v>
      </c>
      <c r="I56" t="s">
        <v>615</v>
      </c>
      <c r="J56" t="s">
        <v>616</v>
      </c>
      <c r="K56" t="s">
        <v>617</v>
      </c>
      <c r="L56" t="s">
        <v>618</v>
      </c>
      <c r="M56" t="s">
        <v>619</v>
      </c>
      <c r="N56">
        <v>7967</v>
      </c>
      <c r="O56">
        <v>30047</v>
      </c>
      <c r="P56">
        <v>8836</v>
      </c>
    </row>
    <row r="57" spans="1:16" x14ac:dyDescent="0.2">
      <c r="A57" t="s">
        <v>620</v>
      </c>
      <c r="B57" t="s">
        <v>35</v>
      </c>
      <c r="C57" t="s">
        <v>621</v>
      </c>
      <c r="D57" t="s">
        <v>622</v>
      </c>
      <c r="E57" t="s">
        <v>623</v>
      </c>
      <c r="F57" t="s">
        <v>624</v>
      </c>
      <c r="G57" t="s">
        <v>625</v>
      </c>
      <c r="H57" t="s">
        <v>230</v>
      </c>
      <c r="I57" t="s">
        <v>626</v>
      </c>
      <c r="J57" t="s">
        <v>627</v>
      </c>
      <c r="K57" t="s">
        <v>628</v>
      </c>
      <c r="L57" t="s">
        <v>629</v>
      </c>
      <c r="M57" t="s">
        <v>630</v>
      </c>
      <c r="N57">
        <v>7926</v>
      </c>
      <c r="O57">
        <v>15494</v>
      </c>
      <c r="P57">
        <v>2782</v>
      </c>
    </row>
    <row r="58" spans="1:16" x14ac:dyDescent="0.2">
      <c r="A58" t="s">
        <v>631</v>
      </c>
      <c r="B58" t="s">
        <v>35</v>
      </c>
      <c r="C58" t="s">
        <v>632</v>
      </c>
      <c r="D58" t="s">
        <v>633</v>
      </c>
      <c r="E58" t="s">
        <v>634</v>
      </c>
      <c r="F58" t="s">
        <v>635</v>
      </c>
      <c r="G58" t="s">
        <v>636</v>
      </c>
      <c r="H58" t="s">
        <v>637</v>
      </c>
      <c r="I58" t="s">
        <v>638</v>
      </c>
      <c r="J58" t="s">
        <v>639</v>
      </c>
      <c r="K58" t="s">
        <v>640</v>
      </c>
      <c r="L58" t="s">
        <v>641</v>
      </c>
      <c r="M58" t="s">
        <v>642</v>
      </c>
      <c r="N58">
        <v>742</v>
      </c>
      <c r="O58">
        <v>1434</v>
      </c>
      <c r="P58">
        <v>199</v>
      </c>
    </row>
    <row r="59" spans="1:16" x14ac:dyDescent="0.2">
      <c r="A59" t="s">
        <v>643</v>
      </c>
      <c r="B59" t="s">
        <v>35</v>
      </c>
      <c r="C59" t="s">
        <v>644</v>
      </c>
      <c r="D59" t="s">
        <v>645</v>
      </c>
      <c r="E59" t="s">
        <v>646</v>
      </c>
      <c r="F59" t="s">
        <v>647</v>
      </c>
      <c r="G59" t="s">
        <v>648</v>
      </c>
      <c r="H59" t="s">
        <v>184</v>
      </c>
      <c r="I59" t="s">
        <v>649</v>
      </c>
      <c r="J59" t="s">
        <v>650</v>
      </c>
      <c r="K59" t="s">
        <v>651</v>
      </c>
      <c r="L59" t="s">
        <v>652</v>
      </c>
      <c r="M59" t="s">
        <v>653</v>
      </c>
      <c r="N59">
        <v>16452</v>
      </c>
      <c r="O59">
        <v>44563</v>
      </c>
      <c r="P59">
        <v>8981</v>
      </c>
    </row>
    <row r="60" spans="1:16" x14ac:dyDescent="0.2">
      <c r="A60" t="s">
        <v>654</v>
      </c>
      <c r="B60" t="s">
        <v>35</v>
      </c>
      <c r="C60" t="s">
        <v>655</v>
      </c>
      <c r="D60" t="s">
        <v>656</v>
      </c>
      <c r="E60" t="s">
        <v>657</v>
      </c>
      <c r="F60" t="s">
        <v>658</v>
      </c>
      <c r="G60" t="s">
        <v>659</v>
      </c>
      <c r="H60" t="s">
        <v>579</v>
      </c>
      <c r="I60" t="s">
        <v>660</v>
      </c>
      <c r="J60" t="s">
        <v>661</v>
      </c>
      <c r="K60" t="s">
        <v>662</v>
      </c>
      <c r="L60" t="s">
        <v>663</v>
      </c>
      <c r="M60" t="s">
        <v>664</v>
      </c>
      <c r="N60">
        <v>3770</v>
      </c>
      <c r="O60">
        <v>12844</v>
      </c>
      <c r="P60">
        <v>2620</v>
      </c>
    </row>
    <row r="61" spans="1:16" x14ac:dyDescent="0.2">
      <c r="A61" t="s">
        <v>665</v>
      </c>
      <c r="B61" t="s">
        <v>35</v>
      </c>
      <c r="C61" t="s">
        <v>666</v>
      </c>
      <c r="D61" t="s">
        <v>667</v>
      </c>
      <c r="E61" t="s">
        <v>668</v>
      </c>
      <c r="F61" t="s">
        <v>669</v>
      </c>
      <c r="G61" t="s">
        <v>670</v>
      </c>
      <c r="H61" t="s">
        <v>89</v>
      </c>
      <c r="I61" t="s">
        <v>671</v>
      </c>
      <c r="J61" t="s">
        <v>672</v>
      </c>
      <c r="K61" t="s">
        <v>673</v>
      </c>
      <c r="L61" t="s">
        <v>674</v>
      </c>
      <c r="M61" t="s">
        <v>675</v>
      </c>
      <c r="N61">
        <v>2807</v>
      </c>
      <c r="O61">
        <v>10934</v>
      </c>
      <c r="P61">
        <v>2323</v>
      </c>
    </row>
    <row r="62" spans="1:16" x14ac:dyDescent="0.2">
      <c r="A62" t="s">
        <v>676</v>
      </c>
      <c r="B62" t="s">
        <v>35</v>
      </c>
      <c r="C62" t="s">
        <v>677</v>
      </c>
      <c r="D62" t="s">
        <v>678</v>
      </c>
      <c r="E62" t="s">
        <v>679</v>
      </c>
      <c r="F62" t="s">
        <v>680</v>
      </c>
      <c r="G62" t="s">
        <v>681</v>
      </c>
      <c r="H62" t="s">
        <v>579</v>
      </c>
      <c r="I62" t="s">
        <v>682</v>
      </c>
      <c r="J62" t="s">
        <v>683</v>
      </c>
      <c r="K62" t="s">
        <v>684</v>
      </c>
      <c r="L62" t="s">
        <v>685</v>
      </c>
      <c r="M62" t="s">
        <v>686</v>
      </c>
      <c r="N62">
        <v>3426</v>
      </c>
      <c r="O62">
        <v>13622</v>
      </c>
      <c r="P62">
        <v>3424</v>
      </c>
    </row>
    <row r="63" spans="1:16" x14ac:dyDescent="0.2">
      <c r="A63" t="s">
        <v>687</v>
      </c>
      <c r="B63" t="s">
        <v>35</v>
      </c>
      <c r="C63" t="s">
        <v>688</v>
      </c>
      <c r="D63" t="s">
        <v>689</v>
      </c>
      <c r="E63" t="s">
        <v>690</v>
      </c>
      <c r="F63" t="s">
        <v>691</v>
      </c>
      <c r="G63" t="s">
        <v>692</v>
      </c>
      <c r="H63" t="s">
        <v>591</v>
      </c>
      <c r="I63" t="s">
        <v>693</v>
      </c>
      <c r="J63" t="s">
        <v>694</v>
      </c>
      <c r="K63" t="s">
        <v>695</v>
      </c>
      <c r="L63" t="s">
        <v>696</v>
      </c>
      <c r="M63" t="s">
        <v>697</v>
      </c>
      <c r="N63">
        <v>71</v>
      </c>
      <c r="O63">
        <v>199</v>
      </c>
      <c r="P63">
        <v>22</v>
      </c>
    </row>
    <row r="64" spans="1:16" x14ac:dyDescent="0.2">
      <c r="A64" t="s">
        <v>1374</v>
      </c>
      <c r="B64" t="s">
        <v>35</v>
      </c>
      <c r="C64" t="s">
        <v>698</v>
      </c>
      <c r="D64" t="s">
        <v>699</v>
      </c>
      <c r="E64" t="s">
        <v>700</v>
      </c>
      <c r="F64" t="s">
        <v>701</v>
      </c>
      <c r="G64" t="s">
        <v>702</v>
      </c>
      <c r="H64" t="s">
        <v>703</v>
      </c>
      <c r="I64" t="s">
        <v>704</v>
      </c>
      <c r="J64" t="s">
        <v>705</v>
      </c>
      <c r="K64" t="s">
        <v>706</v>
      </c>
      <c r="L64" t="s">
        <v>707</v>
      </c>
      <c r="M64" t="s">
        <v>708</v>
      </c>
      <c r="N64">
        <v>242</v>
      </c>
      <c r="O64">
        <v>232</v>
      </c>
      <c r="P64">
        <v>16</v>
      </c>
    </row>
    <row r="65" spans="1:16" x14ac:dyDescent="0.2">
      <c r="A65" t="s">
        <v>709</v>
      </c>
      <c r="B65" t="s">
        <v>35</v>
      </c>
      <c r="C65" t="s">
        <v>710</v>
      </c>
      <c r="D65" t="s">
        <v>711</v>
      </c>
      <c r="E65" t="s">
        <v>712</v>
      </c>
      <c r="F65" t="s">
        <v>713</v>
      </c>
      <c r="G65" t="s">
        <v>714</v>
      </c>
      <c r="H65" t="s">
        <v>289</v>
      </c>
      <c r="I65" t="s">
        <v>715</v>
      </c>
      <c r="J65" t="s">
        <v>716</v>
      </c>
      <c r="K65" t="s">
        <v>717</v>
      </c>
      <c r="L65" t="s">
        <v>718</v>
      </c>
      <c r="M65" t="s">
        <v>719</v>
      </c>
      <c r="N65">
        <v>385</v>
      </c>
      <c r="O65">
        <v>182</v>
      </c>
      <c r="P65">
        <v>12</v>
      </c>
    </row>
    <row r="66" spans="1:16" x14ac:dyDescent="0.2">
      <c r="A66" t="s">
        <v>720</v>
      </c>
      <c r="B66" t="s">
        <v>35</v>
      </c>
      <c r="C66" t="s">
        <v>721</v>
      </c>
      <c r="D66" t="s">
        <v>722</v>
      </c>
      <c r="E66" t="s">
        <v>723</v>
      </c>
      <c r="F66" t="s">
        <v>724</v>
      </c>
      <c r="G66" t="s">
        <v>725</v>
      </c>
      <c r="H66" t="s">
        <v>726</v>
      </c>
      <c r="I66" t="s">
        <v>727</v>
      </c>
      <c r="J66" t="s">
        <v>728</v>
      </c>
      <c r="K66" t="s">
        <v>729</v>
      </c>
      <c r="L66" t="s">
        <v>730</v>
      </c>
      <c r="M66" t="s">
        <v>731</v>
      </c>
      <c r="N66">
        <v>103</v>
      </c>
      <c r="O66">
        <v>115</v>
      </c>
      <c r="P66">
        <v>6</v>
      </c>
    </row>
    <row r="67" spans="1:16" x14ac:dyDescent="0.2">
      <c r="A67" t="s">
        <v>732</v>
      </c>
      <c r="B67" t="s">
        <v>35</v>
      </c>
      <c r="C67" t="s">
        <v>733</v>
      </c>
      <c r="D67" t="s">
        <v>734</v>
      </c>
      <c r="E67" t="s">
        <v>735</v>
      </c>
      <c r="F67" t="s">
        <v>736</v>
      </c>
      <c r="G67" t="s">
        <v>737</v>
      </c>
      <c r="H67" t="s">
        <v>738</v>
      </c>
      <c r="I67" t="s">
        <v>739</v>
      </c>
      <c r="J67" t="s">
        <v>740</v>
      </c>
      <c r="K67" t="s">
        <v>741</v>
      </c>
      <c r="L67" t="s">
        <v>742</v>
      </c>
      <c r="M67" t="s">
        <v>743</v>
      </c>
      <c r="N67">
        <v>77</v>
      </c>
      <c r="O67">
        <v>132</v>
      </c>
      <c r="P67">
        <v>10</v>
      </c>
    </row>
    <row r="68" spans="1:16" x14ac:dyDescent="0.2">
      <c r="A68" t="s">
        <v>744</v>
      </c>
      <c r="B68" t="s">
        <v>35</v>
      </c>
      <c r="C68" t="s">
        <v>745</v>
      </c>
      <c r="D68" t="s">
        <v>746</v>
      </c>
      <c r="E68" t="s">
        <v>747</v>
      </c>
      <c r="F68" t="s">
        <v>748</v>
      </c>
      <c r="G68" t="s">
        <v>749</v>
      </c>
      <c r="H68" t="s">
        <v>125</v>
      </c>
      <c r="I68" t="s">
        <v>750</v>
      </c>
      <c r="J68" t="s">
        <v>751</v>
      </c>
      <c r="K68" t="s">
        <v>752</v>
      </c>
      <c r="L68" t="s">
        <v>753</v>
      </c>
      <c r="M68" t="s">
        <v>754</v>
      </c>
      <c r="N68">
        <v>176</v>
      </c>
      <c r="O68">
        <v>474</v>
      </c>
      <c r="P68">
        <v>38</v>
      </c>
    </row>
    <row r="69" spans="1:16" x14ac:dyDescent="0.2">
      <c r="A69" t="s">
        <v>755</v>
      </c>
      <c r="B69" t="s">
        <v>35</v>
      </c>
      <c r="C69" t="s">
        <v>756</v>
      </c>
      <c r="D69" t="s">
        <v>757</v>
      </c>
      <c r="E69" t="s">
        <v>758</v>
      </c>
      <c r="F69" t="s">
        <v>759</v>
      </c>
      <c r="G69" t="s">
        <v>760</v>
      </c>
      <c r="H69" t="s">
        <v>726</v>
      </c>
      <c r="I69" t="s">
        <v>761</v>
      </c>
      <c r="J69" t="s">
        <v>762</v>
      </c>
      <c r="K69" t="s">
        <v>763</v>
      </c>
      <c r="L69" t="s">
        <v>764</v>
      </c>
      <c r="M69" t="s">
        <v>765</v>
      </c>
      <c r="N69">
        <v>82</v>
      </c>
      <c r="O69">
        <v>126</v>
      </c>
      <c r="P69">
        <v>16</v>
      </c>
    </row>
    <row r="70" spans="1:16" x14ac:dyDescent="0.2">
      <c r="A70" t="s">
        <v>766</v>
      </c>
      <c r="B70" t="s">
        <v>35</v>
      </c>
      <c r="C70" t="s">
        <v>767</v>
      </c>
      <c r="D70" t="s">
        <v>768</v>
      </c>
      <c r="E70" t="s">
        <v>769</v>
      </c>
      <c r="F70" t="s">
        <v>770</v>
      </c>
      <c r="G70" t="s">
        <v>771</v>
      </c>
      <c r="H70" t="s">
        <v>772</v>
      </c>
      <c r="I70" t="s">
        <v>773</v>
      </c>
      <c r="J70" t="s">
        <v>774</v>
      </c>
      <c r="K70" t="s">
        <v>775</v>
      </c>
      <c r="L70" t="s">
        <v>776</v>
      </c>
      <c r="M70" t="s">
        <v>777</v>
      </c>
      <c r="N70">
        <v>36</v>
      </c>
      <c r="O70">
        <v>111</v>
      </c>
      <c r="P70">
        <v>4</v>
      </c>
    </row>
    <row r="71" spans="1:16" x14ac:dyDescent="0.2">
      <c r="A71" t="s">
        <v>778</v>
      </c>
      <c r="B71" t="s">
        <v>35</v>
      </c>
      <c r="C71" t="s">
        <v>779</v>
      </c>
      <c r="D71" t="s">
        <v>780</v>
      </c>
      <c r="E71" t="s">
        <v>781</v>
      </c>
      <c r="F71" t="s">
        <v>782</v>
      </c>
      <c r="G71" t="s">
        <v>783</v>
      </c>
      <c r="H71" t="s">
        <v>784</v>
      </c>
      <c r="I71" t="s">
        <v>785</v>
      </c>
      <c r="J71" t="s">
        <v>786</v>
      </c>
      <c r="K71" t="s">
        <v>787</v>
      </c>
      <c r="L71" t="s">
        <v>788</v>
      </c>
      <c r="M71" t="s">
        <v>789</v>
      </c>
      <c r="N71">
        <v>65</v>
      </c>
      <c r="O71">
        <v>133</v>
      </c>
      <c r="P71">
        <v>9</v>
      </c>
    </row>
    <row r="72" spans="1:16" x14ac:dyDescent="0.2">
      <c r="A72" t="s">
        <v>790</v>
      </c>
      <c r="B72" t="s">
        <v>35</v>
      </c>
      <c r="C72" t="s">
        <v>791</v>
      </c>
      <c r="D72" t="s">
        <v>792</v>
      </c>
      <c r="E72" t="s">
        <v>793</v>
      </c>
      <c r="F72" t="s">
        <v>794</v>
      </c>
      <c r="G72" t="s">
        <v>795</v>
      </c>
      <c r="H72" t="s">
        <v>278</v>
      </c>
      <c r="I72" t="s">
        <v>796</v>
      </c>
      <c r="J72" t="s">
        <v>797</v>
      </c>
      <c r="K72" t="s">
        <v>798</v>
      </c>
      <c r="L72" t="s">
        <v>799</v>
      </c>
      <c r="M72" t="s">
        <v>800</v>
      </c>
      <c r="N72">
        <v>2925</v>
      </c>
      <c r="O72">
        <v>7491</v>
      </c>
      <c r="P72">
        <v>1773</v>
      </c>
    </row>
    <row r="73" spans="1:16" x14ac:dyDescent="0.2">
      <c r="A73" t="s">
        <v>801</v>
      </c>
      <c r="B73" t="s">
        <v>35</v>
      </c>
      <c r="C73" t="s">
        <v>802</v>
      </c>
      <c r="D73" t="s">
        <v>803</v>
      </c>
      <c r="E73" t="s">
        <v>804</v>
      </c>
      <c r="F73" t="s">
        <v>805</v>
      </c>
      <c r="G73" t="s">
        <v>806</v>
      </c>
      <c r="H73" t="s">
        <v>591</v>
      </c>
      <c r="I73" t="s">
        <v>807</v>
      </c>
      <c r="J73" t="s">
        <v>808</v>
      </c>
      <c r="K73" t="s">
        <v>809</v>
      </c>
      <c r="L73" t="s">
        <v>810</v>
      </c>
      <c r="M73" t="s">
        <v>811</v>
      </c>
      <c r="N73">
        <v>8187</v>
      </c>
      <c r="O73">
        <v>26637</v>
      </c>
      <c r="P73">
        <v>6682</v>
      </c>
    </row>
    <row r="74" spans="1:16" x14ac:dyDescent="0.2">
      <c r="A74" t="s">
        <v>812</v>
      </c>
      <c r="B74" t="s">
        <v>35</v>
      </c>
      <c r="C74" t="s">
        <v>813</v>
      </c>
      <c r="D74" t="s">
        <v>814</v>
      </c>
      <c r="E74" t="s">
        <v>815</v>
      </c>
      <c r="F74" t="s">
        <v>805</v>
      </c>
      <c r="G74" t="s">
        <v>816</v>
      </c>
      <c r="H74" t="s">
        <v>184</v>
      </c>
      <c r="I74" t="s">
        <v>817</v>
      </c>
      <c r="J74" t="s">
        <v>818</v>
      </c>
      <c r="K74" t="s">
        <v>819</v>
      </c>
      <c r="L74" t="s">
        <v>820</v>
      </c>
      <c r="M74" t="s">
        <v>821</v>
      </c>
      <c r="N74">
        <v>4306</v>
      </c>
      <c r="O74">
        <v>10889</v>
      </c>
      <c r="P74">
        <v>2069</v>
      </c>
    </row>
    <row r="75" spans="1:16" x14ac:dyDescent="0.2">
      <c r="A75" t="s">
        <v>822</v>
      </c>
      <c r="B75" t="s">
        <v>35</v>
      </c>
      <c r="C75" t="s">
        <v>823</v>
      </c>
      <c r="D75" t="s">
        <v>824</v>
      </c>
      <c r="E75" t="s">
        <v>825</v>
      </c>
      <c r="F75" t="s">
        <v>826</v>
      </c>
      <c r="G75" t="s">
        <v>827</v>
      </c>
      <c r="H75" t="s">
        <v>828</v>
      </c>
      <c r="I75" t="s">
        <v>829</v>
      </c>
      <c r="J75" t="s">
        <v>830</v>
      </c>
      <c r="K75" t="s">
        <v>831</v>
      </c>
      <c r="L75" t="s">
        <v>832</v>
      </c>
      <c r="M75" t="s">
        <v>833</v>
      </c>
      <c r="N75">
        <v>3073</v>
      </c>
      <c r="O75">
        <v>12843</v>
      </c>
      <c r="P75">
        <v>3280</v>
      </c>
    </row>
    <row r="76" spans="1:16" x14ac:dyDescent="0.2">
      <c r="A76" t="s">
        <v>834</v>
      </c>
      <c r="B76" t="s">
        <v>35</v>
      </c>
      <c r="C76" t="s">
        <v>835</v>
      </c>
      <c r="D76" t="s">
        <v>836</v>
      </c>
      <c r="E76" t="s">
        <v>837</v>
      </c>
      <c r="F76" t="s">
        <v>838</v>
      </c>
      <c r="G76" t="s">
        <v>839</v>
      </c>
      <c r="H76" t="s">
        <v>840</v>
      </c>
      <c r="I76" t="s">
        <v>841</v>
      </c>
      <c r="J76" t="s">
        <v>842</v>
      </c>
      <c r="K76" t="s">
        <v>843</v>
      </c>
      <c r="L76" t="s">
        <v>844</v>
      </c>
      <c r="M76" t="s">
        <v>845</v>
      </c>
      <c r="N76">
        <v>2028</v>
      </c>
      <c r="O76">
        <v>7080</v>
      </c>
      <c r="P76">
        <v>1426</v>
      </c>
    </row>
    <row r="77" spans="1:16" x14ac:dyDescent="0.2">
      <c r="A77" t="s">
        <v>846</v>
      </c>
      <c r="B77" t="s">
        <v>35</v>
      </c>
      <c r="C77" t="s">
        <v>847</v>
      </c>
      <c r="D77" t="s">
        <v>848</v>
      </c>
      <c r="E77" t="s">
        <v>849</v>
      </c>
      <c r="F77" t="s">
        <v>850</v>
      </c>
      <c r="G77" t="s">
        <v>851</v>
      </c>
      <c r="H77" t="s">
        <v>356</v>
      </c>
      <c r="I77" t="s">
        <v>852</v>
      </c>
      <c r="J77" t="s">
        <v>853</v>
      </c>
      <c r="K77" t="s">
        <v>854</v>
      </c>
      <c r="L77" t="s">
        <v>855</v>
      </c>
      <c r="M77" t="s">
        <v>856</v>
      </c>
      <c r="N77">
        <v>2230</v>
      </c>
      <c r="O77">
        <v>7726</v>
      </c>
      <c r="P77">
        <v>1529</v>
      </c>
    </row>
    <row r="78" spans="1:16" x14ac:dyDescent="0.2">
      <c r="A78" t="s">
        <v>857</v>
      </c>
      <c r="B78" t="s">
        <v>35</v>
      </c>
      <c r="C78" t="s">
        <v>858</v>
      </c>
      <c r="D78" t="s">
        <v>859</v>
      </c>
      <c r="E78" t="s">
        <v>860</v>
      </c>
      <c r="F78" t="s">
        <v>861</v>
      </c>
      <c r="G78" t="s">
        <v>862</v>
      </c>
      <c r="H78" t="s">
        <v>230</v>
      </c>
      <c r="I78" t="s">
        <v>863</v>
      </c>
      <c r="J78" t="s">
        <v>864</v>
      </c>
      <c r="K78" t="s">
        <v>865</v>
      </c>
      <c r="L78" t="s">
        <v>866</v>
      </c>
      <c r="M78" t="s">
        <v>867</v>
      </c>
      <c r="N78">
        <v>961</v>
      </c>
      <c r="O78">
        <v>2282</v>
      </c>
      <c r="P78">
        <v>460</v>
      </c>
    </row>
    <row r="79" spans="1:16" x14ac:dyDescent="0.2">
      <c r="A79" t="s">
        <v>868</v>
      </c>
      <c r="B79" t="s">
        <v>35</v>
      </c>
      <c r="C79" t="s">
        <v>869</v>
      </c>
      <c r="D79" t="s">
        <v>870</v>
      </c>
      <c r="E79" t="s">
        <v>871</v>
      </c>
      <c r="F79" t="s">
        <v>872</v>
      </c>
      <c r="G79" t="s">
        <v>873</v>
      </c>
      <c r="H79" t="s">
        <v>874</v>
      </c>
      <c r="I79" t="s">
        <v>875</v>
      </c>
      <c r="J79" t="s">
        <v>876</v>
      </c>
      <c r="K79" t="s">
        <v>877</v>
      </c>
      <c r="L79" t="s">
        <v>878</v>
      </c>
      <c r="M79" t="s">
        <v>879</v>
      </c>
      <c r="N79">
        <v>11519</v>
      </c>
      <c r="O79">
        <v>40121</v>
      </c>
      <c r="P79">
        <v>9533</v>
      </c>
    </row>
    <row r="80" spans="1:16" x14ac:dyDescent="0.2">
      <c r="A80" t="s">
        <v>880</v>
      </c>
      <c r="B80" t="s">
        <v>35</v>
      </c>
      <c r="C80" t="s">
        <v>881</v>
      </c>
      <c r="D80" t="s">
        <v>882</v>
      </c>
      <c r="E80" t="s">
        <v>883</v>
      </c>
      <c r="F80" t="s">
        <v>884</v>
      </c>
      <c r="G80" t="s">
        <v>885</v>
      </c>
      <c r="H80" t="s">
        <v>886</v>
      </c>
      <c r="I80" t="s">
        <v>887</v>
      </c>
      <c r="J80" t="s">
        <v>888</v>
      </c>
      <c r="K80" t="s">
        <v>889</v>
      </c>
      <c r="L80" t="s">
        <v>890</v>
      </c>
      <c r="M80" t="s">
        <v>891</v>
      </c>
      <c r="N80">
        <v>4892</v>
      </c>
      <c r="O80">
        <v>14282</v>
      </c>
      <c r="P80">
        <v>2535</v>
      </c>
    </row>
    <row r="81" spans="1:16" x14ac:dyDescent="0.2">
      <c r="A81" t="s">
        <v>892</v>
      </c>
      <c r="B81" t="s">
        <v>35</v>
      </c>
      <c r="C81" t="s">
        <v>893</v>
      </c>
      <c r="D81" t="s">
        <v>894</v>
      </c>
      <c r="E81" t="s">
        <v>895</v>
      </c>
      <c r="F81" t="s">
        <v>896</v>
      </c>
      <c r="G81" t="s">
        <v>897</v>
      </c>
      <c r="H81" t="s">
        <v>356</v>
      </c>
      <c r="I81" t="s">
        <v>898</v>
      </c>
      <c r="J81" t="s">
        <v>899</v>
      </c>
      <c r="K81" t="s">
        <v>900</v>
      </c>
      <c r="L81" t="s">
        <v>901</v>
      </c>
      <c r="M81" t="s">
        <v>902</v>
      </c>
      <c r="N81">
        <v>4690</v>
      </c>
      <c r="O81">
        <v>17856</v>
      </c>
      <c r="P81">
        <v>3238</v>
      </c>
    </row>
    <row r="82" spans="1:16" x14ac:dyDescent="0.2">
      <c r="A82" t="s">
        <v>903</v>
      </c>
      <c r="B82" t="s">
        <v>35</v>
      </c>
      <c r="C82" t="s">
        <v>904</v>
      </c>
      <c r="D82" t="s">
        <v>905</v>
      </c>
      <c r="E82" t="s">
        <v>906</v>
      </c>
      <c r="F82" t="s">
        <v>907</v>
      </c>
      <c r="G82" t="s">
        <v>908</v>
      </c>
      <c r="H82" t="s">
        <v>909</v>
      </c>
      <c r="I82" t="s">
        <v>910</v>
      </c>
      <c r="J82" t="s">
        <v>911</v>
      </c>
      <c r="K82" t="s">
        <v>912</v>
      </c>
      <c r="L82" t="s">
        <v>913</v>
      </c>
      <c r="M82" t="s">
        <v>914</v>
      </c>
      <c r="N82">
        <v>6984</v>
      </c>
      <c r="O82">
        <v>22966</v>
      </c>
      <c r="P82">
        <v>4431</v>
      </c>
    </row>
    <row r="83" spans="1:16" x14ac:dyDescent="0.2">
      <c r="A83" t="s">
        <v>915</v>
      </c>
      <c r="B83" t="s">
        <v>35</v>
      </c>
      <c r="C83" t="s">
        <v>916</v>
      </c>
      <c r="D83" t="s">
        <v>917</v>
      </c>
      <c r="E83" t="s">
        <v>918</v>
      </c>
      <c r="F83" t="s">
        <v>467</v>
      </c>
      <c r="G83" t="s">
        <v>919</v>
      </c>
      <c r="H83" t="s">
        <v>920</v>
      </c>
      <c r="I83" t="s">
        <v>921</v>
      </c>
      <c r="J83" t="s">
        <v>922</v>
      </c>
      <c r="K83" t="s">
        <v>923</v>
      </c>
      <c r="L83" t="s">
        <v>924</v>
      </c>
      <c r="M83" t="s">
        <v>925</v>
      </c>
      <c r="N83">
        <v>12046</v>
      </c>
      <c r="O83">
        <v>38685</v>
      </c>
      <c r="P83">
        <v>7536</v>
      </c>
    </row>
    <row r="84" spans="1:16" x14ac:dyDescent="0.2">
      <c r="A84" t="s">
        <v>926</v>
      </c>
      <c r="B84" t="s">
        <v>35</v>
      </c>
      <c r="C84" t="s">
        <v>927</v>
      </c>
      <c r="D84" t="s">
        <v>928</v>
      </c>
      <c r="E84" t="s">
        <v>860</v>
      </c>
      <c r="F84" t="s">
        <v>929</v>
      </c>
      <c r="G84" t="s">
        <v>930</v>
      </c>
      <c r="H84" t="s">
        <v>703</v>
      </c>
      <c r="I84" t="s">
        <v>931</v>
      </c>
      <c r="J84" t="s">
        <v>932</v>
      </c>
      <c r="K84" t="s">
        <v>933</v>
      </c>
      <c r="L84" t="s">
        <v>934</v>
      </c>
      <c r="M84" t="s">
        <v>935</v>
      </c>
      <c r="N84">
        <v>1327</v>
      </c>
      <c r="O84">
        <v>1525</v>
      </c>
      <c r="P84">
        <v>204</v>
      </c>
    </row>
    <row r="85" spans="1:16" x14ac:dyDescent="0.2">
      <c r="A85" t="s">
        <v>936</v>
      </c>
      <c r="B85" t="s">
        <v>35</v>
      </c>
      <c r="C85" t="s">
        <v>937</v>
      </c>
      <c r="D85" t="s">
        <v>938</v>
      </c>
      <c r="E85" t="s">
        <v>860</v>
      </c>
      <c r="F85" t="s">
        <v>939</v>
      </c>
      <c r="G85" t="s">
        <v>940</v>
      </c>
      <c r="H85" t="s">
        <v>726</v>
      </c>
      <c r="I85" t="s">
        <v>941</v>
      </c>
      <c r="J85" t="s">
        <v>942</v>
      </c>
      <c r="K85" t="s">
        <v>943</v>
      </c>
      <c r="L85" t="s">
        <v>944</v>
      </c>
      <c r="M85" t="s">
        <v>945</v>
      </c>
      <c r="N85">
        <v>2214</v>
      </c>
      <c r="O85">
        <v>4121</v>
      </c>
      <c r="P85">
        <v>725</v>
      </c>
    </row>
    <row r="86" spans="1:16" x14ac:dyDescent="0.2">
      <c r="A86" t="s">
        <v>946</v>
      </c>
      <c r="B86" t="s">
        <v>35</v>
      </c>
      <c r="C86" t="s">
        <v>947</v>
      </c>
      <c r="D86" t="s">
        <v>948</v>
      </c>
      <c r="E86" t="s">
        <v>949</v>
      </c>
      <c r="F86" t="s">
        <v>950</v>
      </c>
      <c r="G86" t="s">
        <v>951</v>
      </c>
      <c r="H86" t="s">
        <v>952</v>
      </c>
      <c r="I86" t="s">
        <v>953</v>
      </c>
      <c r="J86" t="s">
        <v>954</v>
      </c>
      <c r="K86" t="s">
        <v>955</v>
      </c>
      <c r="L86" t="s">
        <v>956</v>
      </c>
      <c r="M86" t="s">
        <v>957</v>
      </c>
      <c r="N86">
        <v>2012</v>
      </c>
      <c r="O86">
        <v>7447</v>
      </c>
      <c r="P86">
        <v>1496</v>
      </c>
    </row>
    <row r="87" spans="1:16" x14ac:dyDescent="0.2">
      <c r="A87" t="s">
        <v>958</v>
      </c>
      <c r="B87" t="s">
        <v>35</v>
      </c>
      <c r="C87" t="s">
        <v>959</v>
      </c>
      <c r="D87" t="s">
        <v>960</v>
      </c>
      <c r="E87" t="s">
        <v>961</v>
      </c>
      <c r="F87" t="s">
        <v>962</v>
      </c>
      <c r="G87" t="s">
        <v>963</v>
      </c>
      <c r="H87" t="s">
        <v>266</v>
      </c>
      <c r="I87" t="s">
        <v>964</v>
      </c>
      <c r="J87" t="s">
        <v>965</v>
      </c>
      <c r="K87" t="s">
        <v>966</v>
      </c>
      <c r="L87" t="s">
        <v>967</v>
      </c>
      <c r="M87" t="s">
        <v>968</v>
      </c>
      <c r="N87">
        <v>2684</v>
      </c>
      <c r="O87">
        <v>4138</v>
      </c>
      <c r="P87">
        <v>642</v>
      </c>
    </row>
    <row r="88" spans="1:16" x14ac:dyDescent="0.2">
      <c r="A88" t="s">
        <v>969</v>
      </c>
      <c r="B88" t="s">
        <v>35</v>
      </c>
      <c r="C88" t="s">
        <v>970</v>
      </c>
      <c r="D88" t="s">
        <v>971</v>
      </c>
      <c r="E88" t="s">
        <v>972</v>
      </c>
      <c r="F88" t="s">
        <v>973</v>
      </c>
      <c r="G88" t="s">
        <v>974</v>
      </c>
      <c r="H88" t="s">
        <v>137</v>
      </c>
      <c r="I88" t="s">
        <v>975</v>
      </c>
      <c r="J88" t="s">
        <v>976</v>
      </c>
      <c r="K88" t="s">
        <v>977</v>
      </c>
      <c r="L88" t="s">
        <v>978</v>
      </c>
      <c r="M88" t="s">
        <v>979</v>
      </c>
      <c r="N88">
        <v>4180</v>
      </c>
      <c r="O88">
        <v>8457</v>
      </c>
      <c r="P88">
        <v>1585</v>
      </c>
    </row>
    <row r="89" spans="1:16" x14ac:dyDescent="0.2">
      <c r="A89" t="s">
        <v>980</v>
      </c>
      <c r="B89" t="s">
        <v>35</v>
      </c>
      <c r="C89" t="s">
        <v>981</v>
      </c>
      <c r="D89" t="s">
        <v>982</v>
      </c>
      <c r="E89" t="s">
        <v>983</v>
      </c>
      <c r="F89" t="s">
        <v>984</v>
      </c>
      <c r="G89" t="s">
        <v>985</v>
      </c>
      <c r="H89" t="s">
        <v>172</v>
      </c>
      <c r="I89" t="s">
        <v>986</v>
      </c>
      <c r="J89" t="s">
        <v>987</v>
      </c>
      <c r="K89" t="s">
        <v>988</v>
      </c>
      <c r="L89" t="s">
        <v>989</v>
      </c>
      <c r="M89" t="s">
        <v>990</v>
      </c>
      <c r="N89">
        <v>11050</v>
      </c>
      <c r="O89">
        <v>28378</v>
      </c>
      <c r="P89">
        <v>6003</v>
      </c>
    </row>
    <row r="90" spans="1:16" x14ac:dyDescent="0.2">
      <c r="A90" t="s">
        <v>991</v>
      </c>
      <c r="B90" t="s">
        <v>35</v>
      </c>
      <c r="C90" t="s">
        <v>992</v>
      </c>
      <c r="D90" t="s">
        <v>993</v>
      </c>
      <c r="E90" t="s">
        <v>994</v>
      </c>
      <c r="F90" t="s">
        <v>995</v>
      </c>
      <c r="G90" t="s">
        <v>996</v>
      </c>
      <c r="H90" t="s">
        <v>125</v>
      </c>
      <c r="I90" t="s">
        <v>997</v>
      </c>
      <c r="J90" t="s">
        <v>998</v>
      </c>
      <c r="K90" t="s">
        <v>999</v>
      </c>
      <c r="L90" t="s">
        <v>1000</v>
      </c>
      <c r="M90" t="s">
        <v>1001</v>
      </c>
      <c r="N90">
        <v>1405</v>
      </c>
      <c r="O90">
        <v>1591</v>
      </c>
      <c r="P90">
        <v>209</v>
      </c>
    </row>
    <row r="91" spans="1:16" x14ac:dyDescent="0.2">
      <c r="A91" t="s">
        <v>1002</v>
      </c>
      <c r="B91" t="s">
        <v>35</v>
      </c>
      <c r="C91" t="s">
        <v>1003</v>
      </c>
      <c r="D91" t="s">
        <v>1004</v>
      </c>
      <c r="E91" t="s">
        <v>1005</v>
      </c>
      <c r="F91" t="s">
        <v>1006</v>
      </c>
      <c r="G91" t="s">
        <v>1007</v>
      </c>
      <c r="H91" t="s">
        <v>218</v>
      </c>
      <c r="I91" t="s">
        <v>1008</v>
      </c>
      <c r="J91" t="s">
        <v>1009</v>
      </c>
      <c r="K91" t="s">
        <v>1010</v>
      </c>
      <c r="L91" t="s">
        <v>1011</v>
      </c>
      <c r="M91" t="s">
        <v>1012</v>
      </c>
      <c r="N91">
        <v>742</v>
      </c>
      <c r="O91">
        <v>1550</v>
      </c>
      <c r="P91">
        <v>265</v>
      </c>
    </row>
    <row r="92" spans="1:16" x14ac:dyDescent="0.2">
      <c r="A92" t="s">
        <v>1013</v>
      </c>
      <c r="B92" t="s">
        <v>35</v>
      </c>
      <c r="C92" t="s">
        <v>1014</v>
      </c>
      <c r="D92" t="s">
        <v>1015</v>
      </c>
      <c r="E92" t="s">
        <v>1016</v>
      </c>
      <c r="F92" t="s">
        <v>1017</v>
      </c>
      <c r="G92" t="s">
        <v>1018</v>
      </c>
      <c r="H92" t="s">
        <v>772</v>
      </c>
      <c r="I92" t="s">
        <v>1019</v>
      </c>
      <c r="J92" t="s">
        <v>1020</v>
      </c>
      <c r="K92" t="s">
        <v>1021</v>
      </c>
      <c r="L92" t="s">
        <v>1022</v>
      </c>
      <c r="M92" t="s">
        <v>1023</v>
      </c>
      <c r="N92">
        <v>1999</v>
      </c>
      <c r="O92">
        <v>4101</v>
      </c>
      <c r="P92">
        <v>753</v>
      </c>
    </row>
    <row r="93" spans="1:16" x14ac:dyDescent="0.2">
      <c r="A93" t="s">
        <v>1024</v>
      </c>
      <c r="B93" t="s">
        <v>35</v>
      </c>
      <c r="C93" t="s">
        <v>1025</v>
      </c>
      <c r="D93" t="s">
        <v>1026</v>
      </c>
      <c r="E93" t="s">
        <v>1027</v>
      </c>
      <c r="F93" t="s">
        <v>1028</v>
      </c>
      <c r="G93" t="s">
        <v>1029</v>
      </c>
      <c r="H93" t="s">
        <v>172</v>
      </c>
      <c r="I93" t="s">
        <v>1030</v>
      </c>
      <c r="J93" t="s">
        <v>1031</v>
      </c>
      <c r="K93" t="s">
        <v>1032</v>
      </c>
      <c r="L93" t="s">
        <v>1033</v>
      </c>
      <c r="M93" t="s">
        <v>1034</v>
      </c>
      <c r="N93">
        <v>1368</v>
      </c>
      <c r="O93">
        <v>1858</v>
      </c>
      <c r="P93">
        <v>305</v>
      </c>
    </row>
    <row r="94" spans="1:16" x14ac:dyDescent="0.2">
      <c r="A94" t="s">
        <v>1035</v>
      </c>
      <c r="B94" t="s">
        <v>35</v>
      </c>
      <c r="C94" t="s">
        <v>1036</v>
      </c>
      <c r="D94" t="s">
        <v>1037</v>
      </c>
      <c r="E94" t="s">
        <v>1038</v>
      </c>
      <c r="F94" t="s">
        <v>984</v>
      </c>
      <c r="G94" t="s">
        <v>1039</v>
      </c>
      <c r="H94" t="s">
        <v>840</v>
      </c>
      <c r="I94" t="s">
        <v>1040</v>
      </c>
      <c r="J94" t="s">
        <v>1041</v>
      </c>
      <c r="K94" t="s">
        <v>1042</v>
      </c>
      <c r="L94" t="s">
        <v>1043</v>
      </c>
      <c r="M94" t="s">
        <v>1044</v>
      </c>
      <c r="N94">
        <v>7979</v>
      </c>
      <c r="O94">
        <v>18950</v>
      </c>
      <c r="P94">
        <v>3285</v>
      </c>
    </row>
    <row r="95" spans="1:16" x14ac:dyDescent="0.2">
      <c r="A95" t="s">
        <v>1045</v>
      </c>
      <c r="B95" t="s">
        <v>35</v>
      </c>
      <c r="C95" t="s">
        <v>1046</v>
      </c>
      <c r="D95" t="s">
        <v>1047</v>
      </c>
      <c r="E95" t="s">
        <v>1048</v>
      </c>
      <c r="F95" t="s">
        <v>1049</v>
      </c>
      <c r="G95" t="s">
        <v>1050</v>
      </c>
      <c r="H95" t="s">
        <v>278</v>
      </c>
      <c r="I95" t="s">
        <v>1051</v>
      </c>
      <c r="J95" t="s">
        <v>1052</v>
      </c>
      <c r="K95" t="s">
        <v>1053</v>
      </c>
      <c r="L95" t="s">
        <v>1054</v>
      </c>
      <c r="M95" t="s">
        <v>1055</v>
      </c>
      <c r="N95">
        <v>10628</v>
      </c>
      <c r="O95">
        <v>11503</v>
      </c>
      <c r="P95">
        <v>2286</v>
      </c>
    </row>
    <row r="96" spans="1:16" x14ac:dyDescent="0.2">
      <c r="A96" t="s">
        <v>1056</v>
      </c>
      <c r="B96" t="s">
        <v>35</v>
      </c>
      <c r="C96" t="s">
        <v>1057</v>
      </c>
      <c r="D96" t="s">
        <v>1058</v>
      </c>
      <c r="E96" t="s">
        <v>1059</v>
      </c>
      <c r="F96" t="s">
        <v>1060</v>
      </c>
      <c r="G96" t="s">
        <v>1061</v>
      </c>
      <c r="H96" t="s">
        <v>1062</v>
      </c>
      <c r="I96" t="s">
        <v>1063</v>
      </c>
      <c r="J96" t="s">
        <v>1064</v>
      </c>
      <c r="K96" t="s">
        <v>1065</v>
      </c>
      <c r="L96" t="s">
        <v>1066</v>
      </c>
      <c r="M96" t="s">
        <v>1067</v>
      </c>
      <c r="N96">
        <v>5463</v>
      </c>
      <c r="O96">
        <v>13939</v>
      </c>
      <c r="P96">
        <v>2164</v>
      </c>
    </row>
    <row r="97" spans="1:16" x14ac:dyDescent="0.2">
      <c r="A97" t="s">
        <v>1068</v>
      </c>
      <c r="B97" t="s">
        <v>35</v>
      </c>
      <c r="C97" t="s">
        <v>1069</v>
      </c>
      <c r="D97" t="s">
        <v>1070</v>
      </c>
      <c r="E97" t="s">
        <v>1071</v>
      </c>
      <c r="F97" t="s">
        <v>1072</v>
      </c>
      <c r="G97" t="s">
        <v>1073</v>
      </c>
      <c r="H97" t="s">
        <v>278</v>
      </c>
      <c r="I97" t="s">
        <v>1074</v>
      </c>
      <c r="J97" t="s">
        <v>1075</v>
      </c>
      <c r="K97" t="s">
        <v>1076</v>
      </c>
      <c r="L97" t="s">
        <v>1077</v>
      </c>
      <c r="M97" t="s">
        <v>1078</v>
      </c>
      <c r="N97">
        <v>2999</v>
      </c>
      <c r="O97">
        <v>11580</v>
      </c>
      <c r="P97">
        <v>1800</v>
      </c>
    </row>
    <row r="98" spans="1:16" x14ac:dyDescent="0.2">
      <c r="A98" t="s">
        <v>1079</v>
      </c>
      <c r="B98" t="s">
        <v>35</v>
      </c>
      <c r="C98" t="s">
        <v>1080</v>
      </c>
      <c r="D98" t="s">
        <v>1081</v>
      </c>
      <c r="E98" t="s">
        <v>1082</v>
      </c>
      <c r="F98" t="s">
        <v>1083</v>
      </c>
      <c r="G98" t="s">
        <v>1084</v>
      </c>
      <c r="H98" t="s">
        <v>1085</v>
      </c>
      <c r="I98" t="s">
        <v>1086</v>
      </c>
      <c r="J98" t="s">
        <v>1087</v>
      </c>
      <c r="K98" t="s">
        <v>1088</v>
      </c>
      <c r="L98" t="s">
        <v>1089</v>
      </c>
      <c r="M98" t="s">
        <v>1090</v>
      </c>
      <c r="N98">
        <v>4931</v>
      </c>
      <c r="O98">
        <v>17435</v>
      </c>
      <c r="P98">
        <v>2139</v>
      </c>
    </row>
    <row r="99" spans="1:16" x14ac:dyDescent="0.2">
      <c r="A99" t="s">
        <v>1091</v>
      </c>
      <c r="B99" t="s">
        <v>35</v>
      </c>
      <c r="C99" t="s">
        <v>1092</v>
      </c>
      <c r="D99" t="s">
        <v>1093</v>
      </c>
      <c r="E99" t="s">
        <v>1094</v>
      </c>
      <c r="F99" t="s">
        <v>1095</v>
      </c>
      <c r="G99" t="s">
        <v>1096</v>
      </c>
      <c r="H99" t="s">
        <v>828</v>
      </c>
      <c r="I99" t="s">
        <v>1097</v>
      </c>
      <c r="J99" t="s">
        <v>1098</v>
      </c>
      <c r="K99" t="s">
        <v>1099</v>
      </c>
      <c r="L99" t="s">
        <v>1100</v>
      </c>
      <c r="M99" t="s">
        <v>1101</v>
      </c>
      <c r="N99">
        <v>6055</v>
      </c>
      <c r="O99">
        <v>19172</v>
      </c>
      <c r="P99">
        <v>2954</v>
      </c>
    </row>
    <row r="100" spans="1:16" x14ac:dyDescent="0.2">
      <c r="A100" t="s">
        <v>1102</v>
      </c>
      <c r="B100" t="s">
        <v>35</v>
      </c>
      <c r="C100" t="s">
        <v>1103</v>
      </c>
      <c r="D100" t="s">
        <v>1104</v>
      </c>
      <c r="E100" t="s">
        <v>1105</v>
      </c>
      <c r="F100" t="s">
        <v>1106</v>
      </c>
      <c r="G100" t="s">
        <v>1107</v>
      </c>
      <c r="H100" t="s">
        <v>840</v>
      </c>
      <c r="I100" t="s">
        <v>1108</v>
      </c>
      <c r="J100" t="s">
        <v>1109</v>
      </c>
      <c r="K100" t="s">
        <v>1110</v>
      </c>
      <c r="L100" t="s">
        <v>1111</v>
      </c>
      <c r="M100" t="s">
        <v>1112</v>
      </c>
      <c r="N100">
        <v>10183</v>
      </c>
      <c r="O100">
        <v>37053</v>
      </c>
      <c r="P100">
        <v>4634</v>
      </c>
    </row>
    <row r="101" spans="1:16" x14ac:dyDescent="0.2">
      <c r="A101" t="s">
        <v>1113</v>
      </c>
      <c r="B101" t="s">
        <v>35</v>
      </c>
      <c r="C101" t="s">
        <v>1114</v>
      </c>
      <c r="D101" t="s">
        <v>1115</v>
      </c>
      <c r="E101" t="s">
        <v>1116</v>
      </c>
      <c r="F101" t="s">
        <v>422</v>
      </c>
      <c r="G101" t="s">
        <v>1117</v>
      </c>
      <c r="H101" t="s">
        <v>1118</v>
      </c>
      <c r="I101" t="s">
        <v>1119</v>
      </c>
      <c r="J101" t="s">
        <v>1120</v>
      </c>
      <c r="K101" t="s">
        <v>1121</v>
      </c>
      <c r="L101" t="s">
        <v>1122</v>
      </c>
      <c r="M101" t="s">
        <v>1123</v>
      </c>
      <c r="N101">
        <v>4068</v>
      </c>
      <c r="O101">
        <v>12035</v>
      </c>
      <c r="P101">
        <v>1277</v>
      </c>
    </row>
    <row r="102" spans="1:16" x14ac:dyDescent="0.2">
      <c r="A102" t="s">
        <v>1124</v>
      </c>
      <c r="B102" t="s">
        <v>35</v>
      </c>
      <c r="C102" t="s">
        <v>1125</v>
      </c>
      <c r="D102" t="s">
        <v>1126</v>
      </c>
      <c r="E102" t="s">
        <v>1127</v>
      </c>
      <c r="F102" t="s">
        <v>600</v>
      </c>
      <c r="G102" t="s">
        <v>1128</v>
      </c>
      <c r="H102" t="s">
        <v>909</v>
      </c>
      <c r="I102" t="s">
        <v>1129</v>
      </c>
      <c r="J102" t="s">
        <v>1130</v>
      </c>
      <c r="K102" t="s">
        <v>1131</v>
      </c>
      <c r="L102" t="s">
        <v>1132</v>
      </c>
      <c r="M102" t="s">
        <v>1133</v>
      </c>
      <c r="N102">
        <v>3172</v>
      </c>
      <c r="O102">
        <v>12395</v>
      </c>
      <c r="P102">
        <v>1886</v>
      </c>
    </row>
    <row r="103" spans="1:16" x14ac:dyDescent="0.2">
      <c r="A103" t="s">
        <v>1134</v>
      </c>
      <c r="B103" t="s">
        <v>35</v>
      </c>
      <c r="C103" t="s">
        <v>1135</v>
      </c>
      <c r="D103" t="s">
        <v>1136</v>
      </c>
      <c r="E103" t="s">
        <v>1137</v>
      </c>
      <c r="F103" t="s">
        <v>1138</v>
      </c>
      <c r="G103" t="s">
        <v>1139</v>
      </c>
      <c r="H103" t="s">
        <v>637</v>
      </c>
      <c r="I103" t="s">
        <v>1140</v>
      </c>
      <c r="J103" t="s">
        <v>1141</v>
      </c>
      <c r="K103" t="s">
        <v>1142</v>
      </c>
      <c r="L103" t="s">
        <v>1143</v>
      </c>
      <c r="M103" t="s">
        <v>1144</v>
      </c>
      <c r="N103">
        <v>1900</v>
      </c>
      <c r="O103">
        <v>7442</v>
      </c>
      <c r="P103">
        <v>846</v>
      </c>
    </row>
    <row r="104" spans="1:16" x14ac:dyDescent="0.2">
      <c r="A104" t="s">
        <v>1145</v>
      </c>
      <c r="B104" t="s">
        <v>35</v>
      </c>
      <c r="C104" t="s">
        <v>1146</v>
      </c>
      <c r="D104" t="s">
        <v>1147</v>
      </c>
      <c r="E104" t="s">
        <v>1148</v>
      </c>
      <c r="F104" t="s">
        <v>1149</v>
      </c>
      <c r="G104" t="s">
        <v>1150</v>
      </c>
      <c r="H104" t="s">
        <v>1151</v>
      </c>
      <c r="I104" t="s">
        <v>1152</v>
      </c>
      <c r="J104" t="s">
        <v>1153</v>
      </c>
      <c r="K104" t="s">
        <v>1154</v>
      </c>
      <c r="L104" t="s">
        <v>1155</v>
      </c>
      <c r="M104" t="s">
        <v>1156</v>
      </c>
      <c r="N104">
        <v>1050</v>
      </c>
      <c r="O104">
        <v>2433</v>
      </c>
      <c r="P104">
        <v>265</v>
      </c>
    </row>
    <row r="105" spans="1:16" x14ac:dyDescent="0.2">
      <c r="A105" t="s">
        <v>1157</v>
      </c>
      <c r="B105" t="s">
        <v>35</v>
      </c>
      <c r="C105" t="s">
        <v>1158</v>
      </c>
      <c r="D105" t="s">
        <v>1159</v>
      </c>
      <c r="E105" t="s">
        <v>1160</v>
      </c>
      <c r="F105" t="s">
        <v>1161</v>
      </c>
      <c r="G105" t="s">
        <v>1162</v>
      </c>
      <c r="H105" t="s">
        <v>909</v>
      </c>
      <c r="I105" t="s">
        <v>1163</v>
      </c>
      <c r="J105" t="s">
        <v>1164</v>
      </c>
      <c r="K105" t="s">
        <v>1165</v>
      </c>
      <c r="L105" t="s">
        <v>1166</v>
      </c>
      <c r="M105" t="s">
        <v>1167</v>
      </c>
      <c r="N105">
        <v>7585</v>
      </c>
      <c r="O105">
        <v>29226</v>
      </c>
      <c r="P105">
        <v>5883</v>
      </c>
    </row>
    <row r="106" spans="1:16" x14ac:dyDescent="0.2">
      <c r="A106" t="s">
        <v>1168</v>
      </c>
      <c r="B106" t="s">
        <v>35</v>
      </c>
      <c r="C106" t="s">
        <v>1169</v>
      </c>
      <c r="D106" t="s">
        <v>1170</v>
      </c>
      <c r="E106" t="s">
        <v>1171</v>
      </c>
      <c r="F106" t="s">
        <v>1172</v>
      </c>
      <c r="G106" t="s">
        <v>1173</v>
      </c>
      <c r="H106" t="s">
        <v>579</v>
      </c>
      <c r="I106" t="s">
        <v>1174</v>
      </c>
      <c r="J106" t="s">
        <v>1175</v>
      </c>
      <c r="K106" t="s">
        <v>1176</v>
      </c>
      <c r="L106" t="s">
        <v>1177</v>
      </c>
      <c r="M106" t="s">
        <v>1178</v>
      </c>
      <c r="N106">
        <v>1242</v>
      </c>
      <c r="O106">
        <v>2800</v>
      </c>
      <c r="P106">
        <v>530</v>
      </c>
    </row>
    <row r="107" spans="1:16" x14ac:dyDescent="0.2">
      <c r="A107" t="s">
        <v>1179</v>
      </c>
      <c r="B107" t="s">
        <v>35</v>
      </c>
      <c r="C107" t="s">
        <v>1180</v>
      </c>
      <c r="D107" t="s">
        <v>1181</v>
      </c>
      <c r="E107" t="s">
        <v>1182</v>
      </c>
      <c r="F107" t="s">
        <v>929</v>
      </c>
      <c r="G107" t="s">
        <v>1183</v>
      </c>
      <c r="H107" t="s">
        <v>41</v>
      </c>
      <c r="I107" t="s">
        <v>1184</v>
      </c>
      <c r="J107" t="s">
        <v>1185</v>
      </c>
      <c r="K107" t="s">
        <v>1186</v>
      </c>
      <c r="L107" t="s">
        <v>1187</v>
      </c>
      <c r="M107" t="s">
        <v>1188</v>
      </c>
      <c r="N107">
        <v>1485</v>
      </c>
      <c r="O107">
        <v>4679</v>
      </c>
      <c r="P107">
        <v>701</v>
      </c>
    </row>
    <row r="108" spans="1:16" x14ac:dyDescent="0.2">
      <c r="A108" t="s">
        <v>1189</v>
      </c>
      <c r="B108" t="s">
        <v>35</v>
      </c>
      <c r="C108" t="s">
        <v>1190</v>
      </c>
      <c r="D108" t="s">
        <v>1191</v>
      </c>
      <c r="E108" t="s">
        <v>1192</v>
      </c>
      <c r="F108" t="s">
        <v>1193</v>
      </c>
      <c r="G108" t="s">
        <v>1194</v>
      </c>
      <c r="H108" t="s">
        <v>1062</v>
      </c>
      <c r="I108" t="s">
        <v>1195</v>
      </c>
      <c r="J108" t="s">
        <v>1196</v>
      </c>
      <c r="K108" t="s">
        <v>1197</v>
      </c>
      <c r="L108" t="s">
        <v>1198</v>
      </c>
      <c r="M108" t="s">
        <v>1199</v>
      </c>
      <c r="N108">
        <v>4567</v>
      </c>
      <c r="O108">
        <v>18500</v>
      </c>
      <c r="P108">
        <v>3347</v>
      </c>
    </row>
    <row r="109" spans="1:16" x14ac:dyDescent="0.2">
      <c r="A109" t="s">
        <v>1200</v>
      </c>
      <c r="B109" t="s">
        <v>35</v>
      </c>
      <c r="C109" t="s">
        <v>1201</v>
      </c>
      <c r="D109" t="s">
        <v>1202</v>
      </c>
      <c r="E109" t="s">
        <v>1203</v>
      </c>
      <c r="F109" t="s">
        <v>1204</v>
      </c>
      <c r="G109" t="s">
        <v>1205</v>
      </c>
      <c r="H109" t="s">
        <v>1206</v>
      </c>
      <c r="I109" t="s">
        <v>1207</v>
      </c>
      <c r="J109" t="s">
        <v>1208</v>
      </c>
      <c r="K109" t="s">
        <v>1209</v>
      </c>
      <c r="L109" t="s">
        <v>1210</v>
      </c>
      <c r="M109" t="s">
        <v>1211</v>
      </c>
      <c r="N109">
        <v>1038</v>
      </c>
      <c r="O109">
        <v>2770</v>
      </c>
      <c r="P109">
        <v>515</v>
      </c>
    </row>
    <row r="110" spans="1:16" x14ac:dyDescent="0.2">
      <c r="A110" t="s">
        <v>1212</v>
      </c>
      <c r="B110" t="s">
        <v>35</v>
      </c>
      <c r="C110" t="s">
        <v>1213</v>
      </c>
      <c r="D110" t="s">
        <v>1214</v>
      </c>
      <c r="E110" t="s">
        <v>1215</v>
      </c>
      <c r="F110" t="s">
        <v>1216</v>
      </c>
      <c r="G110" t="s">
        <v>1217</v>
      </c>
      <c r="H110" t="s">
        <v>874</v>
      </c>
      <c r="I110" t="s">
        <v>1218</v>
      </c>
      <c r="J110" t="s">
        <v>1219</v>
      </c>
      <c r="K110" t="s">
        <v>1220</v>
      </c>
      <c r="L110" t="s">
        <v>1221</v>
      </c>
      <c r="M110" t="s">
        <v>1222</v>
      </c>
      <c r="N110">
        <v>1658</v>
      </c>
      <c r="O110">
        <v>6154</v>
      </c>
      <c r="P110">
        <v>1096</v>
      </c>
    </row>
    <row r="111" spans="1:16" x14ac:dyDescent="0.2">
      <c r="A111" t="s">
        <v>1223</v>
      </c>
      <c r="B111" t="s">
        <v>35</v>
      </c>
      <c r="C111" t="s">
        <v>1224</v>
      </c>
      <c r="D111" t="s">
        <v>1225</v>
      </c>
      <c r="E111" t="s">
        <v>1226</v>
      </c>
      <c r="F111" t="s">
        <v>1227</v>
      </c>
      <c r="G111" t="s">
        <v>1228</v>
      </c>
      <c r="H111" t="s">
        <v>1118</v>
      </c>
      <c r="I111" t="s">
        <v>1229</v>
      </c>
      <c r="J111" t="s">
        <v>1230</v>
      </c>
      <c r="K111" t="s">
        <v>1231</v>
      </c>
      <c r="L111" t="s">
        <v>1232</v>
      </c>
      <c r="M111" t="s">
        <v>1233</v>
      </c>
      <c r="N111">
        <v>5051</v>
      </c>
      <c r="O111">
        <v>15693</v>
      </c>
      <c r="P111">
        <v>2722</v>
      </c>
    </row>
    <row r="112" spans="1:16" x14ac:dyDescent="0.2">
      <c r="A112" t="s">
        <v>1234</v>
      </c>
      <c r="B112" t="s">
        <v>35</v>
      </c>
      <c r="C112" t="s">
        <v>1235</v>
      </c>
      <c r="D112" t="s">
        <v>1236</v>
      </c>
      <c r="E112" t="s">
        <v>1237</v>
      </c>
      <c r="F112" t="s">
        <v>849</v>
      </c>
      <c r="G112" t="s">
        <v>1238</v>
      </c>
      <c r="H112" t="s">
        <v>1118</v>
      </c>
      <c r="I112" t="s">
        <v>1239</v>
      </c>
      <c r="J112" t="s">
        <v>1240</v>
      </c>
      <c r="K112" t="s">
        <v>1241</v>
      </c>
      <c r="L112" t="s">
        <v>1242</v>
      </c>
      <c r="M112" t="s">
        <v>1243</v>
      </c>
      <c r="N112">
        <v>6686</v>
      </c>
      <c r="O112">
        <v>22313</v>
      </c>
      <c r="P112">
        <v>3458</v>
      </c>
    </row>
    <row r="113" spans="1:16" x14ac:dyDescent="0.2">
      <c r="A113" t="s">
        <v>1244</v>
      </c>
      <c r="B113" t="s">
        <v>35</v>
      </c>
      <c r="C113" t="s">
        <v>1245</v>
      </c>
      <c r="D113" t="s">
        <v>1246</v>
      </c>
      <c r="E113" t="s">
        <v>1247</v>
      </c>
      <c r="F113" t="s">
        <v>1248</v>
      </c>
      <c r="G113" t="s">
        <v>1249</v>
      </c>
      <c r="H113" t="s">
        <v>840</v>
      </c>
      <c r="I113" t="s">
        <v>1250</v>
      </c>
      <c r="J113" t="s">
        <v>1251</v>
      </c>
      <c r="K113" t="s">
        <v>1252</v>
      </c>
      <c r="L113" t="s">
        <v>1253</v>
      </c>
      <c r="M113" t="s">
        <v>1254</v>
      </c>
      <c r="N113">
        <v>8300</v>
      </c>
      <c r="O113">
        <v>32479</v>
      </c>
      <c r="P113">
        <v>5893</v>
      </c>
    </row>
    <row r="114" spans="1:16" x14ac:dyDescent="0.2">
      <c r="A114" t="s">
        <v>1255</v>
      </c>
      <c r="B114" t="s">
        <v>35</v>
      </c>
      <c r="C114" t="s">
        <v>1256</v>
      </c>
      <c r="D114" t="s">
        <v>1257</v>
      </c>
      <c r="E114" t="s">
        <v>1258</v>
      </c>
      <c r="F114" t="s">
        <v>1259</v>
      </c>
      <c r="G114" t="s">
        <v>1260</v>
      </c>
      <c r="H114" t="s">
        <v>1261</v>
      </c>
      <c r="I114" t="s">
        <v>1262</v>
      </c>
      <c r="J114" t="s">
        <v>1263</v>
      </c>
      <c r="K114" t="s">
        <v>1264</v>
      </c>
      <c r="L114" t="s">
        <v>1265</v>
      </c>
      <c r="M114" t="s">
        <v>1266</v>
      </c>
      <c r="N114">
        <v>3305</v>
      </c>
      <c r="O114">
        <v>11816</v>
      </c>
      <c r="P114">
        <v>2151</v>
      </c>
    </row>
    <row r="115" spans="1:16" x14ac:dyDescent="0.2">
      <c r="A115" t="s">
        <v>1267</v>
      </c>
      <c r="B115" t="s">
        <v>35</v>
      </c>
      <c r="C115" t="s">
        <v>1268</v>
      </c>
      <c r="D115" t="s">
        <v>1269</v>
      </c>
      <c r="E115" t="s">
        <v>1270</v>
      </c>
      <c r="F115" t="s">
        <v>1271</v>
      </c>
      <c r="G115" t="s">
        <v>1272</v>
      </c>
      <c r="H115" t="s">
        <v>230</v>
      </c>
      <c r="I115" t="s">
        <v>1273</v>
      </c>
      <c r="J115" t="s">
        <v>1274</v>
      </c>
      <c r="K115" t="s">
        <v>1275</v>
      </c>
      <c r="L115" t="s">
        <v>1276</v>
      </c>
      <c r="M115" t="s">
        <v>1277</v>
      </c>
      <c r="N115">
        <v>6920</v>
      </c>
      <c r="O115">
        <v>24761</v>
      </c>
      <c r="P115">
        <v>3392</v>
      </c>
    </row>
    <row r="116" spans="1:16" x14ac:dyDescent="0.2">
      <c r="A116" t="s">
        <v>1278</v>
      </c>
      <c r="B116" t="s">
        <v>35</v>
      </c>
      <c r="C116" t="s">
        <v>1279</v>
      </c>
      <c r="D116" t="s">
        <v>1280</v>
      </c>
      <c r="E116" t="s">
        <v>1281</v>
      </c>
      <c r="F116" t="s">
        <v>1282</v>
      </c>
      <c r="G116" t="s">
        <v>1283</v>
      </c>
      <c r="H116" t="s">
        <v>289</v>
      </c>
      <c r="I116" t="s">
        <v>1284</v>
      </c>
      <c r="J116" t="s">
        <v>1285</v>
      </c>
      <c r="K116" t="s">
        <v>1286</v>
      </c>
      <c r="L116" t="s">
        <v>1287</v>
      </c>
      <c r="M116" t="s">
        <v>1288</v>
      </c>
      <c r="N116">
        <v>624</v>
      </c>
      <c r="O116">
        <v>1511</v>
      </c>
      <c r="P116">
        <v>213</v>
      </c>
    </row>
    <row r="117" spans="1:16" x14ac:dyDescent="0.2">
      <c r="A117" t="s">
        <v>1375</v>
      </c>
      <c r="B117" t="s">
        <v>35</v>
      </c>
      <c r="C117" t="s">
        <v>1289</v>
      </c>
      <c r="D117" t="s">
        <v>1290</v>
      </c>
      <c r="E117" t="s">
        <v>1291</v>
      </c>
      <c r="F117" t="s">
        <v>1095</v>
      </c>
      <c r="G117" t="s">
        <v>1292</v>
      </c>
      <c r="H117" t="s">
        <v>1118</v>
      </c>
      <c r="I117" t="s">
        <v>1293</v>
      </c>
      <c r="J117" t="s">
        <v>1294</v>
      </c>
      <c r="K117" t="s">
        <v>1295</v>
      </c>
      <c r="L117" t="s">
        <v>1296</v>
      </c>
      <c r="M117" t="s">
        <v>1297</v>
      </c>
      <c r="N117">
        <v>3266</v>
      </c>
      <c r="O117">
        <v>9178</v>
      </c>
      <c r="P117">
        <v>1299</v>
      </c>
    </row>
    <row r="118" spans="1:16" x14ac:dyDescent="0.2">
      <c r="A118" t="s">
        <v>1376</v>
      </c>
      <c r="B118" t="s">
        <v>35</v>
      </c>
      <c r="C118" t="s">
        <v>1299</v>
      </c>
      <c r="D118" t="s">
        <v>1300</v>
      </c>
      <c r="E118" t="s">
        <v>1301</v>
      </c>
      <c r="F118" t="s">
        <v>1302</v>
      </c>
      <c r="G118" t="s">
        <v>1303</v>
      </c>
      <c r="H118" t="s">
        <v>828</v>
      </c>
      <c r="I118" t="s">
        <v>1304</v>
      </c>
      <c r="J118" t="s">
        <v>1305</v>
      </c>
      <c r="K118" t="s">
        <v>1306</v>
      </c>
      <c r="L118" t="s">
        <v>1307</v>
      </c>
      <c r="M118" t="s">
        <v>1308</v>
      </c>
      <c r="N118">
        <v>4529</v>
      </c>
      <c r="O118">
        <v>15969</v>
      </c>
      <c r="P118">
        <v>3003</v>
      </c>
    </row>
    <row r="119" spans="1:16" x14ac:dyDescent="0.2">
      <c r="A119" t="s">
        <v>1377</v>
      </c>
      <c r="B119" t="s">
        <v>35</v>
      </c>
      <c r="C119" t="s">
        <v>1310</v>
      </c>
      <c r="D119" t="s">
        <v>1311</v>
      </c>
      <c r="E119" t="s">
        <v>1312</v>
      </c>
      <c r="F119" t="s">
        <v>1313</v>
      </c>
      <c r="G119" t="s">
        <v>1314</v>
      </c>
      <c r="H119" t="s">
        <v>1062</v>
      </c>
      <c r="I119" t="s">
        <v>1315</v>
      </c>
      <c r="J119" t="s">
        <v>1316</v>
      </c>
      <c r="K119" t="s">
        <v>1317</v>
      </c>
      <c r="L119" t="s">
        <v>1318</v>
      </c>
      <c r="M119" t="s">
        <v>1319</v>
      </c>
      <c r="N119">
        <v>4263</v>
      </c>
      <c r="O119">
        <v>18181</v>
      </c>
      <c r="P119">
        <v>3191</v>
      </c>
    </row>
    <row r="120" spans="1:16" x14ac:dyDescent="0.2">
      <c r="A120" t="s">
        <v>1320</v>
      </c>
      <c r="B120" t="s">
        <v>35</v>
      </c>
      <c r="C120" t="s">
        <v>1321</v>
      </c>
      <c r="D120" t="s">
        <v>1322</v>
      </c>
      <c r="E120" t="s">
        <v>1323</v>
      </c>
      <c r="F120" t="s">
        <v>1324</v>
      </c>
      <c r="G120" t="s">
        <v>1325</v>
      </c>
      <c r="H120" t="s">
        <v>1118</v>
      </c>
      <c r="I120" t="s">
        <v>1326</v>
      </c>
      <c r="J120" t="s">
        <v>1327</v>
      </c>
      <c r="K120" t="s">
        <v>1328</v>
      </c>
      <c r="L120" t="s">
        <v>1329</v>
      </c>
      <c r="M120" t="s">
        <v>1330</v>
      </c>
      <c r="N120">
        <v>4398</v>
      </c>
      <c r="O120">
        <v>19333</v>
      </c>
      <c r="P120">
        <v>3655</v>
      </c>
    </row>
    <row r="121" spans="1:16" x14ac:dyDescent="0.2">
      <c r="A121" t="s">
        <v>1331</v>
      </c>
      <c r="B121" t="s">
        <v>35</v>
      </c>
      <c r="C121" t="s">
        <v>1332</v>
      </c>
      <c r="D121" t="s">
        <v>1333</v>
      </c>
      <c r="E121" t="s">
        <v>1334</v>
      </c>
      <c r="F121" t="s">
        <v>1335</v>
      </c>
      <c r="G121" t="s">
        <v>1336</v>
      </c>
      <c r="H121" t="s">
        <v>356</v>
      </c>
      <c r="I121" t="s">
        <v>1337</v>
      </c>
      <c r="J121" t="s">
        <v>1338</v>
      </c>
      <c r="K121" t="s">
        <v>1339</v>
      </c>
      <c r="L121" t="s">
        <v>1340</v>
      </c>
      <c r="M121" t="s">
        <v>1341</v>
      </c>
      <c r="N121">
        <v>5561</v>
      </c>
      <c r="O121">
        <v>22276</v>
      </c>
      <c r="P121">
        <v>3499</v>
      </c>
    </row>
    <row r="122" spans="1:16" x14ac:dyDescent="0.2">
      <c r="A122" t="s">
        <v>1342</v>
      </c>
      <c r="B122" t="s">
        <v>35</v>
      </c>
      <c r="C122" t="s">
        <v>1343</v>
      </c>
      <c r="D122" t="s">
        <v>1344</v>
      </c>
      <c r="E122" t="s">
        <v>1345</v>
      </c>
      <c r="F122" t="s">
        <v>1346</v>
      </c>
      <c r="G122" t="s">
        <v>1347</v>
      </c>
      <c r="H122" t="s">
        <v>1062</v>
      </c>
      <c r="I122" t="s">
        <v>1348</v>
      </c>
      <c r="J122" t="s">
        <v>1349</v>
      </c>
      <c r="K122" t="s">
        <v>1350</v>
      </c>
      <c r="L122" t="s">
        <v>1351</v>
      </c>
      <c r="M122" t="s">
        <v>1352</v>
      </c>
      <c r="N122">
        <v>2773</v>
      </c>
      <c r="O122">
        <v>12259</v>
      </c>
      <c r="P122">
        <v>2521</v>
      </c>
    </row>
    <row r="123" spans="1:16" x14ac:dyDescent="0.2">
      <c r="A123" t="s">
        <v>1298</v>
      </c>
      <c r="B123" t="s">
        <v>35</v>
      </c>
      <c r="C123" t="s">
        <v>1353</v>
      </c>
      <c r="D123" t="s">
        <v>1354</v>
      </c>
      <c r="E123" t="s">
        <v>1355</v>
      </c>
      <c r="F123" t="s">
        <v>122</v>
      </c>
      <c r="G123" t="s">
        <v>1356</v>
      </c>
      <c r="H123" t="s">
        <v>230</v>
      </c>
      <c r="I123" t="s">
        <v>1357</v>
      </c>
      <c r="J123" t="s">
        <v>1358</v>
      </c>
      <c r="K123" t="s">
        <v>1359</v>
      </c>
      <c r="L123" t="s">
        <v>1360</v>
      </c>
      <c r="M123" t="s">
        <v>1361</v>
      </c>
      <c r="N123">
        <v>5882</v>
      </c>
      <c r="O123">
        <v>20993</v>
      </c>
      <c r="P123">
        <v>3202</v>
      </c>
    </row>
    <row r="124" spans="1:16" x14ac:dyDescent="0.2">
      <c r="A124" t="s">
        <v>1309</v>
      </c>
      <c r="B124" t="s">
        <v>35</v>
      </c>
      <c r="C124" t="s">
        <v>1362</v>
      </c>
      <c r="D124" t="s">
        <v>1363</v>
      </c>
      <c r="E124" t="s">
        <v>1364</v>
      </c>
      <c r="F124" t="s">
        <v>1365</v>
      </c>
      <c r="G124" t="s">
        <v>1366</v>
      </c>
      <c r="H124" t="s">
        <v>1206</v>
      </c>
      <c r="I124" t="s">
        <v>1367</v>
      </c>
      <c r="J124" t="s">
        <v>1368</v>
      </c>
      <c r="K124" t="s">
        <v>1369</v>
      </c>
      <c r="L124" t="s">
        <v>1370</v>
      </c>
      <c r="M124" t="s">
        <v>1371</v>
      </c>
      <c r="N124">
        <v>2712</v>
      </c>
      <c r="O124">
        <v>9909</v>
      </c>
      <c r="P124">
        <v>1586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2675-E459-1741-80D8-C2DCBB0BBC9B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1407</v>
      </c>
      <c r="B1" t="s">
        <v>1409</v>
      </c>
    </row>
    <row r="2" spans="1:2" x14ac:dyDescent="0.2">
      <c r="A2" t="s">
        <v>1408</v>
      </c>
      <c r="B2" t="s">
        <v>1410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4C0A-E039-5840-A796-0A68291119EA}">
  <dimension ref="A1:P102"/>
  <sheetViews>
    <sheetView workbookViewId="0">
      <selection sqref="A1:XFD1"/>
    </sheetView>
  </sheetViews>
  <sheetFormatPr baseColWidth="10" defaultRowHeight="16" x14ac:dyDescent="0.2"/>
  <sheetData>
    <row r="1" spans="1:16" x14ac:dyDescent="0.2">
      <c r="A1" t="s">
        <v>1387</v>
      </c>
      <c r="B1" t="s">
        <v>1388</v>
      </c>
      <c r="C1" t="s">
        <v>1389</v>
      </c>
      <c r="D1" t="s">
        <v>1390</v>
      </c>
      <c r="E1" t="s">
        <v>1379</v>
      </c>
      <c r="F1" t="s">
        <v>1378</v>
      </c>
      <c r="G1" t="s">
        <v>13</v>
      </c>
      <c r="H1" t="s">
        <v>14</v>
      </c>
      <c r="I1" t="s">
        <v>15</v>
      </c>
      <c r="J1" t="s">
        <v>1413</v>
      </c>
      <c r="K1" t="s">
        <v>1414</v>
      </c>
      <c r="L1" t="s">
        <v>1406</v>
      </c>
      <c r="M1" t="s">
        <v>1411</v>
      </c>
      <c r="N1" t="s">
        <v>1412</v>
      </c>
      <c r="O1" t="s">
        <v>1416</v>
      </c>
      <c r="P1" t="s">
        <v>1428</v>
      </c>
    </row>
    <row r="2" spans="1:16" x14ac:dyDescent="0.2">
      <c r="B2" s="7">
        <v>127</v>
      </c>
      <c r="C2" s="7" t="s">
        <v>1391</v>
      </c>
      <c r="D2" s="7" t="s">
        <v>1396</v>
      </c>
      <c r="J2" s="9">
        <v>1.2</v>
      </c>
      <c r="K2" s="7">
        <v>1.2</v>
      </c>
      <c r="O2" s="8" t="s">
        <v>1423</v>
      </c>
      <c r="P2" s="7"/>
    </row>
    <row r="3" spans="1:16" x14ac:dyDescent="0.2">
      <c r="B3" s="7">
        <v>127</v>
      </c>
      <c r="C3" s="7" t="s">
        <v>1404</v>
      </c>
      <c r="D3" s="7" t="s">
        <v>1396</v>
      </c>
      <c r="J3" s="9">
        <v>1.4</v>
      </c>
      <c r="K3" s="7">
        <v>1.9</v>
      </c>
      <c r="O3" s="8" t="s">
        <v>1423</v>
      </c>
      <c r="P3" s="7">
        <v>1.1999999999999999E-3</v>
      </c>
    </row>
    <row r="4" spans="1:16" x14ac:dyDescent="0.2">
      <c r="B4" s="7">
        <v>127</v>
      </c>
      <c r="C4" s="7" t="s">
        <v>1417</v>
      </c>
      <c r="D4" s="7" t="s">
        <v>1396</v>
      </c>
      <c r="J4" s="9">
        <v>1.3</v>
      </c>
      <c r="K4" s="7">
        <v>1.7</v>
      </c>
      <c r="O4" s="8" t="s">
        <v>1423</v>
      </c>
      <c r="P4" s="7">
        <v>1.6000000000000001E-3</v>
      </c>
    </row>
    <row r="5" spans="1:16" x14ac:dyDescent="0.2">
      <c r="B5" s="7">
        <v>127</v>
      </c>
      <c r="C5" s="7" t="s">
        <v>1393</v>
      </c>
      <c r="D5" s="7" t="s">
        <v>1396</v>
      </c>
      <c r="J5" s="9">
        <v>0.7</v>
      </c>
      <c r="K5" s="7">
        <v>0.8</v>
      </c>
      <c r="O5" s="8" t="s">
        <v>1423</v>
      </c>
      <c r="P5" s="7"/>
    </row>
    <row r="6" spans="1:16" x14ac:dyDescent="0.2">
      <c r="B6" s="7">
        <v>127</v>
      </c>
      <c r="C6" s="7" t="s">
        <v>1418</v>
      </c>
      <c r="D6" s="7" t="s">
        <v>1396</v>
      </c>
      <c r="J6" s="9">
        <v>1.4</v>
      </c>
      <c r="K6" s="7">
        <v>1.5</v>
      </c>
      <c r="O6" s="8" t="s">
        <v>1423</v>
      </c>
      <c r="P6" s="7"/>
    </row>
    <row r="7" spans="1:16" x14ac:dyDescent="0.2">
      <c r="B7" s="7">
        <v>127</v>
      </c>
      <c r="C7" s="7" t="s">
        <v>1419</v>
      </c>
      <c r="D7" s="7" t="s">
        <v>1396</v>
      </c>
      <c r="J7" s="9">
        <v>4.0999999999999996</v>
      </c>
      <c r="K7" s="7">
        <v>4.4000000000000004</v>
      </c>
      <c r="O7" s="8" t="s">
        <v>1423</v>
      </c>
      <c r="P7" s="7">
        <v>3.7400000000000003E-2</v>
      </c>
    </row>
    <row r="8" spans="1:16" x14ac:dyDescent="0.2">
      <c r="B8" s="7">
        <v>127</v>
      </c>
      <c r="C8" s="7" t="s">
        <v>1420</v>
      </c>
      <c r="D8" s="7" t="s">
        <v>1396</v>
      </c>
      <c r="J8" s="9">
        <v>2.2999999999999998</v>
      </c>
      <c r="K8" s="7">
        <v>2.2999999999999998</v>
      </c>
      <c r="O8" s="8" t="s">
        <v>1423</v>
      </c>
      <c r="P8" s="7">
        <v>2.3E-3</v>
      </c>
    </row>
    <row r="9" spans="1:16" x14ac:dyDescent="0.2">
      <c r="B9" s="7">
        <v>127</v>
      </c>
      <c r="C9" s="7" t="s">
        <v>1394</v>
      </c>
      <c r="D9" s="7" t="s">
        <v>1396</v>
      </c>
      <c r="J9" s="9">
        <v>1.3</v>
      </c>
      <c r="K9" s="7">
        <v>1.7</v>
      </c>
      <c r="O9" s="8" t="s">
        <v>1423</v>
      </c>
      <c r="P9" s="7"/>
    </row>
    <row r="10" spans="1:16" x14ac:dyDescent="0.2">
      <c r="B10" s="7">
        <v>128</v>
      </c>
      <c r="C10" s="7" t="s">
        <v>1391</v>
      </c>
      <c r="D10" s="7" t="s">
        <v>1395</v>
      </c>
      <c r="J10" s="9">
        <v>4.5</v>
      </c>
      <c r="K10" s="7">
        <v>4.5999999999999996</v>
      </c>
      <c r="O10" s="8" t="s">
        <v>1427</v>
      </c>
      <c r="P10" s="7"/>
    </row>
    <row r="11" spans="1:16" x14ac:dyDescent="0.2">
      <c r="B11" s="7">
        <v>128</v>
      </c>
      <c r="C11" s="7" t="s">
        <v>1404</v>
      </c>
      <c r="D11" s="7" t="s">
        <v>1395</v>
      </c>
      <c r="J11" s="9">
        <v>3.5</v>
      </c>
      <c r="K11" s="7">
        <v>4.2</v>
      </c>
      <c r="O11" s="8" t="s">
        <v>1427</v>
      </c>
      <c r="P11" s="7">
        <v>8.6E-3</v>
      </c>
    </row>
    <row r="12" spans="1:16" x14ac:dyDescent="0.2">
      <c r="B12" s="7">
        <v>128</v>
      </c>
      <c r="C12" s="7" t="s">
        <v>1417</v>
      </c>
      <c r="D12" s="7" t="s">
        <v>1395</v>
      </c>
      <c r="J12" s="9">
        <v>3.5</v>
      </c>
      <c r="K12" s="7">
        <v>4.2</v>
      </c>
      <c r="O12" s="8" t="s">
        <v>1427</v>
      </c>
      <c r="P12" s="7">
        <v>9.1000000000000004E-3</v>
      </c>
    </row>
    <row r="13" spans="1:16" x14ac:dyDescent="0.2">
      <c r="B13" s="7">
        <v>128</v>
      </c>
      <c r="C13" s="7" t="s">
        <v>1393</v>
      </c>
      <c r="D13" s="7" t="s">
        <v>1395</v>
      </c>
      <c r="J13" s="9">
        <v>2.5</v>
      </c>
      <c r="K13" s="7">
        <v>2.8</v>
      </c>
      <c r="O13" s="8" t="s">
        <v>1427</v>
      </c>
      <c r="P13" s="7"/>
    </row>
    <row r="14" spans="1:16" x14ac:dyDescent="0.2">
      <c r="B14" s="7">
        <v>128</v>
      </c>
      <c r="C14" s="7" t="s">
        <v>1418</v>
      </c>
      <c r="D14" s="7" t="s">
        <v>1395</v>
      </c>
      <c r="J14" s="9">
        <v>1.4</v>
      </c>
      <c r="K14" s="7">
        <v>1.5</v>
      </c>
      <c r="O14" s="8" t="s">
        <v>1427</v>
      </c>
      <c r="P14" s="7">
        <v>1.1000000000000001E-3</v>
      </c>
    </row>
    <row r="15" spans="1:16" x14ac:dyDescent="0.2">
      <c r="B15" s="7">
        <v>128</v>
      </c>
      <c r="C15" s="7" t="s">
        <v>1419</v>
      </c>
      <c r="D15" s="7" t="s">
        <v>1395</v>
      </c>
      <c r="J15" s="9">
        <v>2.9</v>
      </c>
      <c r="K15" s="7">
        <v>2.6</v>
      </c>
      <c r="O15" s="8" t="s">
        <v>1427</v>
      </c>
      <c r="P15" s="7"/>
    </row>
    <row r="16" spans="1:16" x14ac:dyDescent="0.2">
      <c r="B16" s="7">
        <v>128</v>
      </c>
      <c r="C16" s="7" t="s">
        <v>1420</v>
      </c>
      <c r="D16" s="7" t="s">
        <v>1395</v>
      </c>
      <c r="J16" s="9">
        <v>3.4</v>
      </c>
      <c r="K16" s="7">
        <v>3.5</v>
      </c>
      <c r="O16" s="8" t="s">
        <v>1427</v>
      </c>
      <c r="P16" s="7"/>
    </row>
    <row r="17" spans="2:16" x14ac:dyDescent="0.2">
      <c r="B17" s="7">
        <v>128</v>
      </c>
      <c r="C17" s="7" t="s">
        <v>1394</v>
      </c>
      <c r="D17" s="7" t="s">
        <v>1395</v>
      </c>
      <c r="J17" s="9">
        <v>2.9</v>
      </c>
      <c r="K17" s="7">
        <v>3.8</v>
      </c>
      <c r="O17" s="8" t="s">
        <v>1427</v>
      </c>
      <c r="P17" s="7">
        <v>6.8999999999999999E-3</v>
      </c>
    </row>
    <row r="18" spans="2:16" x14ac:dyDescent="0.2">
      <c r="B18" s="6">
        <v>129</v>
      </c>
      <c r="C18" s="6" t="s">
        <v>1391</v>
      </c>
      <c r="D18" s="6" t="s">
        <v>1399</v>
      </c>
      <c r="J18" s="6">
        <v>1.5</v>
      </c>
      <c r="K18" s="6">
        <v>1.9</v>
      </c>
      <c r="O18" s="8" t="s">
        <v>1425</v>
      </c>
      <c r="P18" s="6">
        <v>1.9E-3</v>
      </c>
    </row>
    <row r="19" spans="2:16" x14ac:dyDescent="0.2">
      <c r="B19" s="6">
        <v>129</v>
      </c>
      <c r="C19" s="6" t="s">
        <v>1404</v>
      </c>
      <c r="D19" s="6" t="s">
        <v>1399</v>
      </c>
      <c r="J19" s="6">
        <v>1.1000000000000001</v>
      </c>
      <c r="K19" s="6">
        <v>1.6</v>
      </c>
      <c r="O19" s="8" t="s">
        <v>1425</v>
      </c>
      <c r="P19" s="6"/>
    </row>
    <row r="20" spans="2:16" x14ac:dyDescent="0.2">
      <c r="B20" s="6">
        <v>129</v>
      </c>
      <c r="C20" s="6" t="s">
        <v>1417</v>
      </c>
      <c r="D20" s="6" t="s">
        <v>1399</v>
      </c>
      <c r="J20" s="6">
        <v>1</v>
      </c>
      <c r="K20" s="6">
        <v>1.1000000000000001</v>
      </c>
      <c r="O20" s="8" t="s">
        <v>1425</v>
      </c>
      <c r="P20" s="6"/>
    </row>
    <row r="21" spans="2:16" x14ac:dyDescent="0.2">
      <c r="B21" s="6">
        <v>129</v>
      </c>
      <c r="C21" s="6" t="s">
        <v>1393</v>
      </c>
      <c r="D21" s="6" t="s">
        <v>1399</v>
      </c>
      <c r="J21" s="6">
        <v>1.8</v>
      </c>
      <c r="K21" s="6">
        <v>2</v>
      </c>
      <c r="O21" s="8" t="s">
        <v>1425</v>
      </c>
      <c r="P21" s="6"/>
    </row>
    <row r="22" spans="2:16" x14ac:dyDescent="0.2">
      <c r="B22" s="6">
        <v>129</v>
      </c>
      <c r="C22" s="6" t="s">
        <v>1418</v>
      </c>
      <c r="D22" s="6" t="s">
        <v>1399</v>
      </c>
      <c r="J22" s="6">
        <v>2</v>
      </c>
      <c r="K22" s="6">
        <v>2.2000000000000002</v>
      </c>
      <c r="O22" s="8" t="s">
        <v>1425</v>
      </c>
      <c r="P22" s="6">
        <v>1.4E-3</v>
      </c>
    </row>
    <row r="23" spans="2:16" x14ac:dyDescent="0.2">
      <c r="B23" s="6">
        <v>129</v>
      </c>
      <c r="C23" s="6" t="s">
        <v>1419</v>
      </c>
      <c r="D23" s="6" t="s">
        <v>1399</v>
      </c>
      <c r="J23" s="6">
        <v>2.2999999999999998</v>
      </c>
      <c r="K23" s="6">
        <v>3</v>
      </c>
      <c r="O23" s="8" t="s">
        <v>1425</v>
      </c>
      <c r="P23" s="6"/>
    </row>
    <row r="24" spans="2:16" x14ac:dyDescent="0.2">
      <c r="B24" s="6">
        <v>129</v>
      </c>
      <c r="C24" s="6" t="s">
        <v>1420</v>
      </c>
      <c r="D24" s="6" t="s">
        <v>1399</v>
      </c>
      <c r="J24" s="6">
        <v>1.8</v>
      </c>
      <c r="K24" s="6">
        <v>1.3</v>
      </c>
      <c r="O24" s="8" t="s">
        <v>1425</v>
      </c>
      <c r="P24" s="6">
        <v>1.6999999999999999E-3</v>
      </c>
    </row>
    <row r="25" spans="2:16" x14ac:dyDescent="0.2">
      <c r="B25" s="6">
        <v>129</v>
      </c>
      <c r="C25" s="6" t="s">
        <v>1394</v>
      </c>
      <c r="D25" s="6" t="s">
        <v>1399</v>
      </c>
      <c r="J25" s="6">
        <v>1.3</v>
      </c>
      <c r="K25" s="6">
        <v>1.5</v>
      </c>
      <c r="O25" s="8" t="s">
        <v>1425</v>
      </c>
      <c r="P25" s="6">
        <v>1.1999999999999999E-3</v>
      </c>
    </row>
    <row r="26" spans="2:16" x14ac:dyDescent="0.2">
      <c r="B26" s="6">
        <v>130</v>
      </c>
      <c r="C26" s="6" t="s">
        <v>1391</v>
      </c>
      <c r="D26" s="6" t="s">
        <v>1402</v>
      </c>
      <c r="J26" s="6">
        <v>2.2000000000000002</v>
      </c>
      <c r="K26" s="6">
        <v>2.8</v>
      </c>
      <c r="O26" s="8" t="s">
        <v>1422</v>
      </c>
      <c r="P26" s="6">
        <v>4.0000000000000001E-3</v>
      </c>
    </row>
    <row r="27" spans="2:16" x14ac:dyDescent="0.2">
      <c r="B27" s="6">
        <v>130</v>
      </c>
      <c r="C27" s="6" t="s">
        <v>1404</v>
      </c>
      <c r="D27" s="6" t="s">
        <v>1402</v>
      </c>
      <c r="J27" s="6">
        <v>2.2999999999999998</v>
      </c>
      <c r="K27" s="6">
        <v>2.6</v>
      </c>
      <c r="O27" s="8" t="s">
        <v>1422</v>
      </c>
      <c r="P27" s="6"/>
    </row>
    <row r="28" spans="2:16" x14ac:dyDescent="0.2">
      <c r="B28" s="6">
        <v>130</v>
      </c>
      <c r="C28" s="6" t="s">
        <v>1417</v>
      </c>
      <c r="D28" s="6" t="s">
        <v>1402</v>
      </c>
      <c r="J28" s="6">
        <v>2</v>
      </c>
      <c r="K28" s="6">
        <v>2.2999999999999998</v>
      </c>
      <c r="O28" s="8" t="s">
        <v>1422</v>
      </c>
      <c r="P28" s="6"/>
    </row>
    <row r="29" spans="2:16" x14ac:dyDescent="0.2">
      <c r="B29" s="6">
        <v>130</v>
      </c>
      <c r="C29" s="6" t="s">
        <v>1393</v>
      </c>
      <c r="D29" s="6" t="s">
        <v>1402</v>
      </c>
      <c r="J29" s="6">
        <v>1.5</v>
      </c>
      <c r="K29" s="6">
        <v>1.9</v>
      </c>
      <c r="O29" s="8" t="s">
        <v>1422</v>
      </c>
      <c r="P29" s="6">
        <v>3.8E-3</v>
      </c>
    </row>
    <row r="30" spans="2:16" x14ac:dyDescent="0.2">
      <c r="B30" s="6">
        <v>130</v>
      </c>
      <c r="C30" s="6" t="s">
        <v>1418</v>
      </c>
      <c r="D30" s="6" t="s">
        <v>1402</v>
      </c>
      <c r="J30" s="6">
        <v>3.5</v>
      </c>
      <c r="K30" s="6">
        <v>4</v>
      </c>
      <c r="O30" s="8" t="s">
        <v>1422</v>
      </c>
      <c r="P30" s="6"/>
    </row>
    <row r="31" spans="2:16" x14ac:dyDescent="0.2">
      <c r="B31" s="6">
        <v>130</v>
      </c>
      <c r="C31" s="6" t="s">
        <v>1419</v>
      </c>
      <c r="D31" s="6" t="s">
        <v>1402</v>
      </c>
      <c r="J31" s="6">
        <v>2.4</v>
      </c>
      <c r="K31" s="6">
        <v>2.5</v>
      </c>
      <c r="O31" s="8" t="s">
        <v>1422</v>
      </c>
      <c r="P31" s="6"/>
    </row>
    <row r="32" spans="2:16" x14ac:dyDescent="0.2">
      <c r="B32" s="6">
        <v>130</v>
      </c>
      <c r="C32" s="6" t="s">
        <v>1420</v>
      </c>
      <c r="D32" s="6" t="s">
        <v>1402</v>
      </c>
      <c r="J32" s="6">
        <v>2.5</v>
      </c>
      <c r="K32" s="6">
        <v>3</v>
      </c>
      <c r="O32" s="8" t="s">
        <v>1422</v>
      </c>
      <c r="P32" s="6"/>
    </row>
    <row r="33" spans="2:16" x14ac:dyDescent="0.2">
      <c r="B33" s="6">
        <v>130</v>
      </c>
      <c r="C33" s="6" t="s">
        <v>1394</v>
      </c>
      <c r="D33" s="6" t="s">
        <v>1402</v>
      </c>
      <c r="J33" s="6">
        <v>1.4</v>
      </c>
      <c r="K33" s="6">
        <v>1.5</v>
      </c>
      <c r="O33" s="8" t="s">
        <v>1422</v>
      </c>
      <c r="P33" s="6"/>
    </row>
    <row r="34" spans="2:16" x14ac:dyDescent="0.2">
      <c r="B34" s="7">
        <v>138</v>
      </c>
      <c r="C34" s="7" t="s">
        <v>1391</v>
      </c>
      <c r="D34" s="7" t="s">
        <v>1396</v>
      </c>
      <c r="J34" s="9">
        <v>1.5</v>
      </c>
      <c r="K34" s="7">
        <v>1.9</v>
      </c>
      <c r="O34" s="8" t="s">
        <v>1426</v>
      </c>
      <c r="P34" s="7">
        <v>1.4E-3</v>
      </c>
    </row>
    <row r="35" spans="2:16" x14ac:dyDescent="0.2">
      <c r="B35" s="7">
        <v>138</v>
      </c>
      <c r="C35" s="7" t="s">
        <v>1404</v>
      </c>
      <c r="D35" s="7" t="s">
        <v>1396</v>
      </c>
      <c r="J35" s="9">
        <v>3.3</v>
      </c>
      <c r="K35" s="7">
        <v>3.7</v>
      </c>
      <c r="O35" s="8" t="s">
        <v>1426</v>
      </c>
      <c r="P35" s="7">
        <v>1.61E-2</v>
      </c>
    </row>
    <row r="36" spans="2:16" x14ac:dyDescent="0.2">
      <c r="B36" s="7">
        <v>138</v>
      </c>
      <c r="C36" s="7" t="s">
        <v>1417</v>
      </c>
      <c r="D36" s="7" t="s">
        <v>1396</v>
      </c>
      <c r="J36" s="9">
        <v>1.7</v>
      </c>
      <c r="K36" s="7">
        <v>2.7</v>
      </c>
      <c r="O36" s="8" t="s">
        <v>1426</v>
      </c>
      <c r="P36" s="7">
        <v>2.7000000000000001E-3</v>
      </c>
    </row>
    <row r="37" spans="2:16" x14ac:dyDescent="0.2">
      <c r="B37" s="7">
        <v>138</v>
      </c>
      <c r="C37" s="7" t="s">
        <v>1393</v>
      </c>
      <c r="D37" s="7" t="s">
        <v>1396</v>
      </c>
      <c r="J37" s="9">
        <v>5</v>
      </c>
      <c r="K37" s="7">
        <v>5.7</v>
      </c>
      <c r="O37" s="8" t="s">
        <v>1426</v>
      </c>
      <c r="P37" s="7">
        <v>3.15E-2</v>
      </c>
    </row>
    <row r="38" spans="2:16" x14ac:dyDescent="0.2">
      <c r="B38" s="7">
        <v>138</v>
      </c>
      <c r="C38" s="7" t="s">
        <v>1418</v>
      </c>
      <c r="D38" s="7" t="s">
        <v>1396</v>
      </c>
      <c r="J38" s="9">
        <v>3.7</v>
      </c>
      <c r="K38" s="7">
        <v>3.5</v>
      </c>
      <c r="O38" s="8" t="s">
        <v>1426</v>
      </c>
      <c r="P38" s="7">
        <v>1.1900000000000001E-2</v>
      </c>
    </row>
    <row r="39" spans="2:16" x14ac:dyDescent="0.2">
      <c r="B39" s="7">
        <v>138</v>
      </c>
      <c r="C39" s="7" t="s">
        <v>1419</v>
      </c>
      <c r="D39" s="7" t="s">
        <v>1396</v>
      </c>
      <c r="J39" s="9">
        <v>1.3</v>
      </c>
      <c r="K39" s="7">
        <v>1.5</v>
      </c>
      <c r="O39" s="8" t="s">
        <v>1426</v>
      </c>
      <c r="P39" s="7">
        <v>8.0000000000000004E-4</v>
      </c>
    </row>
    <row r="40" spans="2:16" x14ac:dyDescent="0.2">
      <c r="B40" s="7">
        <v>138</v>
      </c>
      <c r="C40" s="7" t="s">
        <v>1420</v>
      </c>
      <c r="D40" s="7" t="s">
        <v>1396</v>
      </c>
      <c r="J40" s="9">
        <v>1.2</v>
      </c>
      <c r="K40" s="7">
        <v>1.4</v>
      </c>
      <c r="O40" s="8" t="s">
        <v>1426</v>
      </c>
      <c r="P40" s="7">
        <v>8.0000000000000004E-4</v>
      </c>
    </row>
    <row r="41" spans="2:16" x14ac:dyDescent="0.2">
      <c r="B41" s="7">
        <v>138</v>
      </c>
      <c r="C41" s="7" t="s">
        <v>1394</v>
      </c>
      <c r="D41" s="7" t="s">
        <v>1396</v>
      </c>
      <c r="J41" s="9">
        <v>1.5</v>
      </c>
      <c r="K41" s="7">
        <v>1.9</v>
      </c>
      <c r="O41" s="8" t="s">
        <v>1426</v>
      </c>
      <c r="P41" s="7">
        <v>3.0000000000000001E-3</v>
      </c>
    </row>
    <row r="42" spans="2:16" x14ac:dyDescent="0.2">
      <c r="B42" s="7">
        <v>139</v>
      </c>
      <c r="C42" s="7" t="s">
        <v>1391</v>
      </c>
      <c r="D42" s="7" t="s">
        <v>1395</v>
      </c>
      <c r="J42" s="9">
        <v>2.6</v>
      </c>
      <c r="K42" s="7">
        <v>2.2000000000000002</v>
      </c>
      <c r="O42" s="8" t="s">
        <v>1424</v>
      </c>
      <c r="P42" s="7"/>
    </row>
    <row r="43" spans="2:16" x14ac:dyDescent="0.2">
      <c r="B43" s="7">
        <v>139</v>
      </c>
      <c r="C43" s="7" t="s">
        <v>1404</v>
      </c>
      <c r="D43" s="7" t="s">
        <v>1395</v>
      </c>
      <c r="J43" s="9">
        <v>2.8</v>
      </c>
      <c r="K43" s="7">
        <v>2.9</v>
      </c>
      <c r="O43" s="8" t="s">
        <v>1424</v>
      </c>
      <c r="P43" s="7">
        <v>6.1999999999999998E-3</v>
      </c>
    </row>
    <row r="44" spans="2:16" x14ac:dyDescent="0.2">
      <c r="B44" s="7">
        <v>139</v>
      </c>
      <c r="C44" s="7" t="s">
        <v>1417</v>
      </c>
      <c r="D44" s="7" t="s">
        <v>1395</v>
      </c>
      <c r="J44" s="9">
        <v>2.1</v>
      </c>
      <c r="K44" s="7">
        <v>2.5</v>
      </c>
      <c r="O44" s="8" t="s">
        <v>1424</v>
      </c>
      <c r="P44" s="7">
        <v>2.3999999999999998E-3</v>
      </c>
    </row>
    <row r="45" spans="2:16" x14ac:dyDescent="0.2">
      <c r="B45" s="7">
        <v>139</v>
      </c>
      <c r="C45" s="7" t="s">
        <v>1393</v>
      </c>
      <c r="D45" s="7" t="s">
        <v>1395</v>
      </c>
      <c r="J45" s="9">
        <v>1.8</v>
      </c>
      <c r="K45" s="7">
        <v>1.9</v>
      </c>
      <c r="O45" s="8" t="s">
        <v>1424</v>
      </c>
      <c r="P45" s="7"/>
    </row>
    <row r="46" spans="2:16" x14ac:dyDescent="0.2">
      <c r="B46" s="7">
        <v>139</v>
      </c>
      <c r="C46" s="7" t="s">
        <v>1418</v>
      </c>
      <c r="D46" s="7" t="s">
        <v>1395</v>
      </c>
      <c r="J46" s="9">
        <v>1.6</v>
      </c>
      <c r="K46" s="7">
        <v>1.1000000000000001</v>
      </c>
      <c r="O46" s="8" t="s">
        <v>1424</v>
      </c>
      <c r="P46" s="7"/>
    </row>
    <row r="47" spans="2:16" x14ac:dyDescent="0.2">
      <c r="B47" s="7">
        <v>139</v>
      </c>
      <c r="C47" s="7" t="s">
        <v>1419</v>
      </c>
      <c r="D47" s="7" t="s">
        <v>1395</v>
      </c>
      <c r="J47" s="9">
        <v>3</v>
      </c>
      <c r="K47" s="7">
        <v>3.2</v>
      </c>
      <c r="O47" s="8" t="s">
        <v>1424</v>
      </c>
      <c r="P47" s="7">
        <v>1.11E-2</v>
      </c>
    </row>
    <row r="48" spans="2:16" x14ac:dyDescent="0.2">
      <c r="B48" s="7">
        <v>139</v>
      </c>
      <c r="C48" s="7" t="s">
        <v>1420</v>
      </c>
      <c r="D48" s="7" t="s">
        <v>1395</v>
      </c>
      <c r="J48" s="9">
        <v>1.9</v>
      </c>
      <c r="K48" s="7">
        <v>1.7</v>
      </c>
      <c r="O48" s="8" t="s">
        <v>1424</v>
      </c>
      <c r="P48" s="7"/>
    </row>
    <row r="49" spans="2:16" x14ac:dyDescent="0.2">
      <c r="B49" s="7">
        <v>139</v>
      </c>
      <c r="C49" s="7" t="s">
        <v>1394</v>
      </c>
      <c r="D49" s="7" t="s">
        <v>1395</v>
      </c>
      <c r="J49" s="9">
        <v>2.6</v>
      </c>
      <c r="K49" s="7">
        <v>2.8</v>
      </c>
      <c r="O49" s="8" t="s">
        <v>1424</v>
      </c>
      <c r="P49" s="7">
        <v>2.3E-3</v>
      </c>
    </row>
    <row r="50" spans="2:16" x14ac:dyDescent="0.2">
      <c r="B50" s="6">
        <v>140</v>
      </c>
      <c r="C50" s="6" t="s">
        <v>1391</v>
      </c>
      <c r="D50" s="6" t="s">
        <v>1399</v>
      </c>
      <c r="J50" s="6">
        <v>2</v>
      </c>
      <c r="K50" s="6">
        <v>4.4000000000000004</v>
      </c>
      <c r="O50" s="8" t="s">
        <v>1421</v>
      </c>
      <c r="P50" s="6"/>
    </row>
    <row r="51" spans="2:16" x14ac:dyDescent="0.2">
      <c r="B51" s="6">
        <v>140</v>
      </c>
      <c r="C51" s="6" t="s">
        <v>1404</v>
      </c>
      <c r="D51" s="6" t="s">
        <v>1399</v>
      </c>
      <c r="J51" s="6">
        <v>1.7</v>
      </c>
      <c r="K51" s="6">
        <v>3.5</v>
      </c>
      <c r="O51" s="8" t="s">
        <v>1421</v>
      </c>
      <c r="P51" s="6">
        <v>8.3000000000000001E-3</v>
      </c>
    </row>
    <row r="52" spans="2:16" x14ac:dyDescent="0.2">
      <c r="B52" s="6">
        <v>140</v>
      </c>
      <c r="C52" s="6" t="s">
        <v>1417</v>
      </c>
      <c r="D52" s="6" t="s">
        <v>1399</v>
      </c>
      <c r="J52" s="6">
        <v>1.8</v>
      </c>
      <c r="K52" s="6">
        <v>3.6</v>
      </c>
      <c r="O52" s="8" t="s">
        <v>1421</v>
      </c>
      <c r="P52" s="6">
        <v>8.8000000000000005E-3</v>
      </c>
    </row>
    <row r="53" spans="2:16" x14ac:dyDescent="0.2">
      <c r="B53" s="6">
        <v>140</v>
      </c>
      <c r="C53" s="6" t="s">
        <v>1393</v>
      </c>
      <c r="D53" s="6" t="s">
        <v>1399</v>
      </c>
      <c r="J53" s="6">
        <v>0.8</v>
      </c>
      <c r="K53" s="6">
        <v>2.6</v>
      </c>
      <c r="O53" s="8" t="s">
        <v>1421</v>
      </c>
      <c r="P53" s="6"/>
    </row>
    <row r="54" spans="2:16" x14ac:dyDescent="0.2">
      <c r="B54" s="6">
        <v>140</v>
      </c>
      <c r="C54" s="6" t="s">
        <v>1418</v>
      </c>
      <c r="D54" s="6" t="s">
        <v>1399</v>
      </c>
      <c r="J54" s="6">
        <v>0.9</v>
      </c>
      <c r="K54" s="6">
        <v>2.1</v>
      </c>
      <c r="O54" s="8" t="s">
        <v>1421</v>
      </c>
      <c r="P54" s="6">
        <v>3.0000000000000001E-3</v>
      </c>
    </row>
    <row r="55" spans="2:16" x14ac:dyDescent="0.2">
      <c r="B55" s="6">
        <v>140</v>
      </c>
      <c r="C55" s="6" t="s">
        <v>1419</v>
      </c>
      <c r="D55" s="6" t="s">
        <v>1399</v>
      </c>
      <c r="J55" s="6">
        <v>1.9</v>
      </c>
      <c r="K55" s="6">
        <v>4.8</v>
      </c>
      <c r="O55" s="8" t="s">
        <v>1421</v>
      </c>
      <c r="P55" s="6"/>
    </row>
    <row r="56" spans="2:16" x14ac:dyDescent="0.2">
      <c r="B56" s="6">
        <v>140</v>
      </c>
      <c r="C56" s="6" t="s">
        <v>1420</v>
      </c>
      <c r="D56" s="6" t="s">
        <v>1399</v>
      </c>
      <c r="J56" s="6">
        <v>1.4</v>
      </c>
      <c r="K56" s="6">
        <v>3</v>
      </c>
      <c r="O56" s="8" t="s">
        <v>1421</v>
      </c>
      <c r="P56" s="6">
        <v>6.1999999999999998E-3</v>
      </c>
    </row>
    <row r="57" spans="2:16" x14ac:dyDescent="0.2">
      <c r="B57" s="6">
        <v>140</v>
      </c>
      <c r="C57" s="6" t="s">
        <v>1394</v>
      </c>
      <c r="D57" s="6" t="s">
        <v>1399</v>
      </c>
      <c r="J57" s="6">
        <v>1.3</v>
      </c>
      <c r="K57" s="6">
        <v>1.8</v>
      </c>
      <c r="O57" s="8" t="s">
        <v>1421</v>
      </c>
      <c r="P57" s="6"/>
    </row>
    <row r="58" spans="2:16" x14ac:dyDescent="0.2">
      <c r="B58" s="6">
        <v>141</v>
      </c>
      <c r="C58" s="6" t="s">
        <v>1391</v>
      </c>
      <c r="D58" s="6" t="s">
        <v>1402</v>
      </c>
      <c r="J58" s="6">
        <v>3.3</v>
      </c>
      <c r="K58" s="6">
        <v>3.4</v>
      </c>
      <c r="O58" s="8" t="s">
        <v>1423</v>
      </c>
      <c r="P58" s="6">
        <v>6.4999999999999997E-3</v>
      </c>
    </row>
    <row r="59" spans="2:16" x14ac:dyDescent="0.2">
      <c r="B59" s="6">
        <v>141</v>
      </c>
      <c r="C59" s="6" t="s">
        <v>1404</v>
      </c>
      <c r="D59" s="6" t="s">
        <v>1402</v>
      </c>
      <c r="J59" s="6">
        <v>3.9</v>
      </c>
      <c r="K59" s="6">
        <v>4.7</v>
      </c>
      <c r="O59" s="8" t="s">
        <v>1423</v>
      </c>
      <c r="P59" s="6">
        <v>8.2000000000000007E-3</v>
      </c>
    </row>
    <row r="60" spans="2:16" x14ac:dyDescent="0.2">
      <c r="B60" s="6">
        <v>141</v>
      </c>
      <c r="C60" s="6" t="s">
        <v>1417</v>
      </c>
      <c r="D60" s="6" t="s">
        <v>1402</v>
      </c>
      <c r="J60" s="6">
        <v>3.2</v>
      </c>
      <c r="K60" s="6">
        <v>3.4</v>
      </c>
      <c r="O60" s="8" t="s">
        <v>1423</v>
      </c>
      <c r="P60" s="6"/>
    </row>
    <row r="61" spans="2:16" x14ac:dyDescent="0.2">
      <c r="B61" s="6">
        <v>141</v>
      </c>
      <c r="C61" s="6" t="s">
        <v>1393</v>
      </c>
      <c r="D61" s="6" t="s">
        <v>1402</v>
      </c>
      <c r="J61" s="6">
        <v>2.5</v>
      </c>
      <c r="K61" s="6">
        <v>2.6</v>
      </c>
      <c r="O61" s="8" t="s">
        <v>1423</v>
      </c>
      <c r="P61" s="6"/>
    </row>
    <row r="62" spans="2:16" x14ac:dyDescent="0.2">
      <c r="B62" s="6">
        <v>141</v>
      </c>
      <c r="C62" s="6" t="s">
        <v>1418</v>
      </c>
      <c r="D62" s="6" t="s">
        <v>1402</v>
      </c>
      <c r="J62" s="6">
        <v>2.9</v>
      </c>
      <c r="K62" s="6">
        <v>3.5</v>
      </c>
      <c r="O62" s="8" t="s">
        <v>1423</v>
      </c>
      <c r="P62" s="6"/>
    </row>
    <row r="63" spans="2:16" x14ac:dyDescent="0.2">
      <c r="B63" s="6">
        <v>141</v>
      </c>
      <c r="C63" s="6" t="s">
        <v>1419</v>
      </c>
      <c r="D63" s="6" t="s">
        <v>1402</v>
      </c>
      <c r="J63" s="6">
        <v>3.7</v>
      </c>
      <c r="K63" s="6">
        <v>4.4000000000000004</v>
      </c>
      <c r="O63" s="8" t="s">
        <v>1423</v>
      </c>
      <c r="P63" s="6">
        <v>6.1000000000000004E-3</v>
      </c>
    </row>
    <row r="64" spans="2:16" x14ac:dyDescent="0.2">
      <c r="B64" s="6">
        <v>141</v>
      </c>
      <c r="C64" s="6" t="s">
        <v>1420</v>
      </c>
      <c r="D64" s="6" t="s">
        <v>1402</v>
      </c>
      <c r="J64" s="6">
        <v>4.5</v>
      </c>
      <c r="K64" s="6">
        <v>4.8</v>
      </c>
      <c r="O64" s="8" t="s">
        <v>1423</v>
      </c>
      <c r="P64" s="6">
        <v>5.4999999999999997E-3</v>
      </c>
    </row>
    <row r="65" spans="2:16" x14ac:dyDescent="0.2">
      <c r="B65" s="6">
        <v>141</v>
      </c>
      <c r="C65" s="6" t="s">
        <v>1394</v>
      </c>
      <c r="D65" s="6" t="s">
        <v>1402</v>
      </c>
      <c r="J65" s="6">
        <v>4.8</v>
      </c>
      <c r="K65" s="6">
        <v>5</v>
      </c>
      <c r="O65" s="8" t="s">
        <v>1423</v>
      </c>
      <c r="P65" s="6"/>
    </row>
    <row r="66" spans="2:16" x14ac:dyDescent="0.2">
      <c r="B66" s="6">
        <v>146</v>
      </c>
      <c r="C66" s="6" t="s">
        <v>1393</v>
      </c>
      <c r="D66" s="6" t="s">
        <v>1398</v>
      </c>
      <c r="J66" s="6">
        <v>0.5</v>
      </c>
      <c r="K66" s="6">
        <v>1.2</v>
      </c>
      <c r="O66" s="8" t="s">
        <v>1424</v>
      </c>
      <c r="P66" s="6">
        <v>5.9999999999999995E-4</v>
      </c>
    </row>
    <row r="67" spans="2:16" x14ac:dyDescent="0.2">
      <c r="B67" s="6">
        <v>146</v>
      </c>
      <c r="C67" s="6" t="s">
        <v>1418</v>
      </c>
      <c r="D67" s="6" t="s">
        <v>1398</v>
      </c>
      <c r="J67" s="6">
        <v>0.7</v>
      </c>
      <c r="K67" s="6">
        <v>0.6</v>
      </c>
      <c r="O67" s="8" t="s">
        <v>1424</v>
      </c>
      <c r="P67" s="6">
        <v>8.0000000000000004E-4</v>
      </c>
    </row>
    <row r="68" spans="2:16" x14ac:dyDescent="0.2">
      <c r="B68" s="6">
        <v>146</v>
      </c>
      <c r="C68" s="6" t="s">
        <v>1419</v>
      </c>
      <c r="D68" s="6" t="s">
        <v>1398</v>
      </c>
      <c r="J68" s="6">
        <v>1.9</v>
      </c>
      <c r="K68" s="6">
        <v>2.4</v>
      </c>
      <c r="O68" s="8" t="s">
        <v>1424</v>
      </c>
      <c r="P68" s="6">
        <v>5.1000000000000004E-3</v>
      </c>
    </row>
    <row r="69" spans="2:16" x14ac:dyDescent="0.2">
      <c r="B69" s="6">
        <v>146</v>
      </c>
      <c r="C69" s="6" t="s">
        <v>1420</v>
      </c>
      <c r="D69" s="6" t="s">
        <v>1398</v>
      </c>
      <c r="J69" s="6">
        <v>1.5</v>
      </c>
      <c r="K69" s="6">
        <v>1.6</v>
      </c>
      <c r="O69" s="8" t="s">
        <v>1424</v>
      </c>
      <c r="P69" s="6">
        <v>1.4E-3</v>
      </c>
    </row>
    <row r="70" spans="2:16" x14ac:dyDescent="0.2">
      <c r="B70" s="6">
        <v>146</v>
      </c>
      <c r="C70" s="6" t="s">
        <v>1394</v>
      </c>
      <c r="D70" s="6" t="s">
        <v>1398</v>
      </c>
      <c r="J70" s="6">
        <v>0.6</v>
      </c>
      <c r="K70" s="6">
        <v>0.7</v>
      </c>
      <c r="O70" s="8" t="s">
        <v>1424</v>
      </c>
      <c r="P70" s="6">
        <v>8.0000000000000004E-4</v>
      </c>
    </row>
    <row r="71" spans="2:16" x14ac:dyDescent="0.2">
      <c r="B71" s="7">
        <v>149</v>
      </c>
      <c r="C71" s="7" t="s">
        <v>1391</v>
      </c>
      <c r="D71" s="7" t="s">
        <v>1396</v>
      </c>
      <c r="J71" s="9">
        <v>5</v>
      </c>
      <c r="K71" s="7">
        <v>5</v>
      </c>
      <c r="O71" s="8" t="s">
        <v>1427</v>
      </c>
      <c r="P71" s="7">
        <v>3.2300000000000002E-2</v>
      </c>
    </row>
    <row r="72" spans="2:16" x14ac:dyDescent="0.2">
      <c r="B72" s="7">
        <v>149</v>
      </c>
      <c r="C72" s="7" t="s">
        <v>1404</v>
      </c>
      <c r="D72" s="7" t="s">
        <v>1396</v>
      </c>
      <c r="J72" s="9">
        <v>1.3</v>
      </c>
      <c r="K72" s="7">
        <v>1.5</v>
      </c>
      <c r="O72" s="8" t="s">
        <v>1427</v>
      </c>
      <c r="P72" s="7">
        <v>3.7000000000000002E-3</v>
      </c>
    </row>
    <row r="73" spans="2:16" x14ac:dyDescent="0.2">
      <c r="B73" s="7">
        <v>149</v>
      </c>
      <c r="C73" s="7" t="s">
        <v>1417</v>
      </c>
      <c r="D73" s="7" t="s">
        <v>1396</v>
      </c>
      <c r="J73" s="9">
        <v>1.9</v>
      </c>
      <c r="K73" s="7">
        <v>1.9</v>
      </c>
      <c r="O73" s="8" t="s">
        <v>1427</v>
      </c>
      <c r="P73" s="7">
        <v>4.1999999999999997E-3</v>
      </c>
    </row>
    <row r="74" spans="2:16" x14ac:dyDescent="0.2">
      <c r="B74" s="7">
        <v>149</v>
      </c>
      <c r="C74" s="7" t="s">
        <v>1393</v>
      </c>
      <c r="D74" s="7" t="s">
        <v>1396</v>
      </c>
      <c r="J74" s="9">
        <v>1.4</v>
      </c>
      <c r="K74" s="7">
        <v>1.6</v>
      </c>
      <c r="O74" s="8" t="s">
        <v>1427</v>
      </c>
      <c r="P74" s="7">
        <v>3.5999999999999999E-3</v>
      </c>
    </row>
    <row r="75" spans="2:16" x14ac:dyDescent="0.2">
      <c r="B75" s="7">
        <v>149</v>
      </c>
      <c r="C75" s="7" t="s">
        <v>1418</v>
      </c>
      <c r="D75" s="7" t="s">
        <v>1396</v>
      </c>
      <c r="J75" s="9">
        <v>1.1000000000000001</v>
      </c>
      <c r="K75" s="7">
        <v>1.9</v>
      </c>
      <c r="O75" s="8" t="s">
        <v>1427</v>
      </c>
      <c r="P75" s="7">
        <v>1.4E-3</v>
      </c>
    </row>
    <row r="76" spans="2:16" x14ac:dyDescent="0.2">
      <c r="B76" s="7">
        <v>149</v>
      </c>
      <c r="C76" s="7" t="s">
        <v>1419</v>
      </c>
      <c r="D76" s="7" t="s">
        <v>1396</v>
      </c>
      <c r="J76" s="9">
        <v>5</v>
      </c>
      <c r="K76" s="7">
        <v>5.0999999999999996</v>
      </c>
      <c r="O76" s="8" t="s">
        <v>1427</v>
      </c>
      <c r="P76" s="7">
        <v>2.8400000000000002E-2</v>
      </c>
    </row>
    <row r="77" spans="2:16" x14ac:dyDescent="0.2">
      <c r="B77" s="7">
        <v>149</v>
      </c>
      <c r="C77" s="7" t="s">
        <v>1420</v>
      </c>
      <c r="D77" s="7" t="s">
        <v>1396</v>
      </c>
      <c r="J77" s="9">
        <v>0.5</v>
      </c>
      <c r="K77" s="7">
        <v>1</v>
      </c>
      <c r="O77" s="8" t="s">
        <v>1427</v>
      </c>
      <c r="P77" s="7">
        <v>1.5E-3</v>
      </c>
    </row>
    <row r="78" spans="2:16" x14ac:dyDescent="0.2">
      <c r="B78" s="7">
        <v>149</v>
      </c>
      <c r="C78" s="7" t="s">
        <v>1394</v>
      </c>
      <c r="D78" s="7" t="s">
        <v>1396</v>
      </c>
      <c r="J78" s="9">
        <v>1.2</v>
      </c>
      <c r="K78" s="7">
        <v>2.1</v>
      </c>
      <c r="O78" s="8" t="s">
        <v>1427</v>
      </c>
      <c r="P78" s="7">
        <v>1.6000000000000001E-3</v>
      </c>
    </row>
    <row r="79" spans="2:16" x14ac:dyDescent="0.2">
      <c r="B79" s="7">
        <v>150</v>
      </c>
      <c r="C79" s="7" t="s">
        <v>1391</v>
      </c>
      <c r="D79" s="7" t="s">
        <v>1395</v>
      </c>
      <c r="J79" s="9">
        <v>2.2000000000000002</v>
      </c>
      <c r="K79" s="7">
        <v>2.5</v>
      </c>
      <c r="O79" s="8" t="s">
        <v>1425</v>
      </c>
      <c r="P79" s="7"/>
    </row>
    <row r="80" spans="2:16" x14ac:dyDescent="0.2">
      <c r="B80" s="7">
        <v>150</v>
      </c>
      <c r="C80" s="7" t="s">
        <v>1404</v>
      </c>
      <c r="D80" s="7" t="s">
        <v>1395</v>
      </c>
      <c r="J80" s="9">
        <v>1.8</v>
      </c>
      <c r="K80" s="7">
        <v>2.2999999999999998</v>
      </c>
      <c r="O80" s="8" t="s">
        <v>1425</v>
      </c>
      <c r="P80" s="7">
        <v>1.6000000000000001E-3</v>
      </c>
    </row>
    <row r="81" spans="2:16" x14ac:dyDescent="0.2">
      <c r="B81" s="7">
        <v>150</v>
      </c>
      <c r="C81" s="7" t="s">
        <v>1417</v>
      </c>
      <c r="D81" s="7" t="s">
        <v>1395</v>
      </c>
      <c r="J81" s="9">
        <v>0.7</v>
      </c>
      <c r="K81" s="7">
        <v>1.4</v>
      </c>
      <c r="O81" s="8" t="s">
        <v>1425</v>
      </c>
      <c r="P81" s="7"/>
    </row>
    <row r="82" spans="2:16" x14ac:dyDescent="0.2">
      <c r="B82" s="7">
        <v>150</v>
      </c>
      <c r="C82" s="7" t="s">
        <v>1393</v>
      </c>
      <c r="D82" s="7" t="s">
        <v>1395</v>
      </c>
      <c r="J82" s="9">
        <v>2.1</v>
      </c>
      <c r="K82" s="7">
        <v>2.2000000000000002</v>
      </c>
      <c r="O82" s="8" t="s">
        <v>1425</v>
      </c>
      <c r="P82" s="7"/>
    </row>
    <row r="83" spans="2:16" x14ac:dyDescent="0.2">
      <c r="B83" s="7">
        <v>150</v>
      </c>
      <c r="C83" s="7" t="s">
        <v>1418</v>
      </c>
      <c r="D83" s="7" t="s">
        <v>1395</v>
      </c>
      <c r="J83" s="9">
        <v>2.5</v>
      </c>
      <c r="K83" s="7">
        <v>2.5</v>
      </c>
      <c r="O83" s="8" t="s">
        <v>1425</v>
      </c>
      <c r="P83" s="7"/>
    </row>
    <row r="84" spans="2:16" x14ac:dyDescent="0.2">
      <c r="B84" s="7">
        <v>150</v>
      </c>
      <c r="C84" s="7" t="s">
        <v>1419</v>
      </c>
      <c r="D84" s="7" t="s">
        <v>1395</v>
      </c>
      <c r="J84" s="9">
        <v>2.8</v>
      </c>
      <c r="K84" s="7">
        <v>2.7</v>
      </c>
      <c r="O84" s="8" t="s">
        <v>1425</v>
      </c>
      <c r="P84" s="7">
        <v>4.5999999999999999E-3</v>
      </c>
    </row>
    <row r="85" spans="2:16" x14ac:dyDescent="0.2">
      <c r="B85" s="7">
        <v>150</v>
      </c>
      <c r="C85" s="7" t="s">
        <v>1420</v>
      </c>
      <c r="D85" s="7" t="s">
        <v>1395</v>
      </c>
      <c r="J85" s="9">
        <v>1.8</v>
      </c>
      <c r="K85" s="7">
        <v>2.5</v>
      </c>
      <c r="O85" s="8" t="s">
        <v>1425</v>
      </c>
      <c r="P85" s="7">
        <v>4.3E-3</v>
      </c>
    </row>
    <row r="86" spans="2:16" x14ac:dyDescent="0.2">
      <c r="B86" s="7">
        <v>150</v>
      </c>
      <c r="C86" s="7" t="s">
        <v>1394</v>
      </c>
      <c r="D86" s="7" t="s">
        <v>1395</v>
      </c>
      <c r="J86" s="9">
        <v>2.1</v>
      </c>
      <c r="K86" s="7">
        <v>2.2000000000000002</v>
      </c>
      <c r="O86" s="8" t="s">
        <v>1425</v>
      </c>
      <c r="P86" s="7">
        <v>1.8E-3</v>
      </c>
    </row>
    <row r="87" spans="2:16" x14ac:dyDescent="0.2">
      <c r="B87" s="6">
        <v>151</v>
      </c>
      <c r="C87" s="6" t="s">
        <v>1391</v>
      </c>
      <c r="D87" s="6" t="s">
        <v>1399</v>
      </c>
      <c r="J87" s="6">
        <v>2</v>
      </c>
      <c r="K87" s="6">
        <v>2.4</v>
      </c>
      <c r="O87" s="8" t="s">
        <v>1422</v>
      </c>
      <c r="P87" s="6"/>
    </row>
    <row r="88" spans="2:16" x14ac:dyDescent="0.2">
      <c r="B88" s="6">
        <v>151</v>
      </c>
      <c r="C88" s="6" t="s">
        <v>1404</v>
      </c>
      <c r="D88" s="6" t="s">
        <v>1399</v>
      </c>
      <c r="J88" s="6">
        <v>1.9</v>
      </c>
      <c r="K88" s="6">
        <v>2.1</v>
      </c>
      <c r="O88" s="8" t="s">
        <v>1422</v>
      </c>
      <c r="P88" s="6"/>
    </row>
    <row r="89" spans="2:16" x14ac:dyDescent="0.2">
      <c r="B89" s="6">
        <v>151</v>
      </c>
      <c r="C89" s="6" t="s">
        <v>1417</v>
      </c>
      <c r="D89" s="6" t="s">
        <v>1399</v>
      </c>
      <c r="J89" s="6">
        <v>1.8</v>
      </c>
      <c r="K89" s="6">
        <v>2.2999999999999998</v>
      </c>
      <c r="O89" s="8" t="s">
        <v>1422</v>
      </c>
      <c r="P89" s="6"/>
    </row>
    <row r="90" spans="2:16" x14ac:dyDescent="0.2">
      <c r="B90" s="6">
        <v>151</v>
      </c>
      <c r="C90" s="6" t="s">
        <v>1393</v>
      </c>
      <c r="D90" s="6" t="s">
        <v>1399</v>
      </c>
      <c r="J90" s="6">
        <v>1.6</v>
      </c>
      <c r="K90" s="6">
        <v>1.9</v>
      </c>
      <c r="O90" s="8" t="s">
        <v>1422</v>
      </c>
      <c r="P90" s="6"/>
    </row>
    <row r="91" spans="2:16" x14ac:dyDescent="0.2">
      <c r="B91" s="6">
        <v>151</v>
      </c>
      <c r="C91" s="6" t="s">
        <v>1418</v>
      </c>
      <c r="D91" s="6" t="s">
        <v>1399</v>
      </c>
      <c r="J91" s="6">
        <v>1.7</v>
      </c>
      <c r="K91" s="6">
        <v>1.8</v>
      </c>
      <c r="O91" s="8" t="s">
        <v>1422</v>
      </c>
      <c r="P91" s="6"/>
    </row>
    <row r="92" spans="2:16" x14ac:dyDescent="0.2">
      <c r="B92" s="6">
        <v>151</v>
      </c>
      <c r="C92" s="6" t="s">
        <v>1419</v>
      </c>
      <c r="D92" s="6" t="s">
        <v>1399</v>
      </c>
      <c r="J92" s="6">
        <v>1.9</v>
      </c>
      <c r="K92" s="6">
        <v>2</v>
      </c>
      <c r="O92" s="8" t="s">
        <v>1422</v>
      </c>
      <c r="P92" s="6"/>
    </row>
    <row r="93" spans="2:16" x14ac:dyDescent="0.2">
      <c r="B93" s="6">
        <v>151</v>
      </c>
      <c r="C93" s="6" t="s">
        <v>1420</v>
      </c>
      <c r="D93" s="6" t="s">
        <v>1399</v>
      </c>
      <c r="J93" s="6">
        <v>1.9</v>
      </c>
      <c r="K93" s="6">
        <v>2.9</v>
      </c>
      <c r="O93" s="8" t="s">
        <v>1422</v>
      </c>
      <c r="P93" s="6"/>
    </row>
    <row r="94" spans="2:16" x14ac:dyDescent="0.2">
      <c r="B94" s="6">
        <v>151</v>
      </c>
      <c r="C94" s="6" t="s">
        <v>1394</v>
      </c>
      <c r="D94" s="6" t="s">
        <v>1399</v>
      </c>
      <c r="J94" s="6">
        <v>1.9</v>
      </c>
      <c r="K94" s="6">
        <v>2.1</v>
      </c>
      <c r="O94" s="8" t="s">
        <v>1422</v>
      </c>
      <c r="P94" s="6"/>
    </row>
    <row r="95" spans="2:16" x14ac:dyDescent="0.2">
      <c r="B95" s="6">
        <v>152</v>
      </c>
      <c r="C95" s="6" t="s">
        <v>1391</v>
      </c>
      <c r="D95" s="6" t="s">
        <v>1402</v>
      </c>
      <c r="J95" s="6">
        <v>2.2999999999999998</v>
      </c>
      <c r="K95" s="6">
        <v>2.5</v>
      </c>
      <c r="O95" s="8" t="s">
        <v>1422</v>
      </c>
      <c r="P95" s="6"/>
    </row>
    <row r="96" spans="2:16" x14ac:dyDescent="0.2">
      <c r="B96" s="6">
        <v>152</v>
      </c>
      <c r="C96" s="6" t="s">
        <v>1404</v>
      </c>
      <c r="D96" s="6" t="s">
        <v>1402</v>
      </c>
      <c r="J96" s="6">
        <v>3.2</v>
      </c>
      <c r="K96" s="6">
        <v>3.5</v>
      </c>
      <c r="O96" s="8" t="s">
        <v>1422</v>
      </c>
      <c r="P96" s="6"/>
    </row>
    <row r="97" spans="2:16" x14ac:dyDescent="0.2">
      <c r="B97" s="6">
        <v>152</v>
      </c>
      <c r="C97" s="6" t="s">
        <v>1417</v>
      </c>
      <c r="D97" s="6" t="s">
        <v>1402</v>
      </c>
      <c r="J97" s="6">
        <v>3</v>
      </c>
      <c r="K97" s="6">
        <v>3.1</v>
      </c>
      <c r="O97" s="8" t="s">
        <v>1422</v>
      </c>
      <c r="P97" s="6"/>
    </row>
    <row r="98" spans="2:16" x14ac:dyDescent="0.2">
      <c r="B98" s="6">
        <v>152</v>
      </c>
      <c r="C98" s="6" t="s">
        <v>1393</v>
      </c>
      <c r="D98" s="6" t="s">
        <v>1402</v>
      </c>
      <c r="J98" s="6">
        <v>3.1</v>
      </c>
      <c r="K98" s="6">
        <v>3.2</v>
      </c>
      <c r="O98" s="8" t="s">
        <v>1422</v>
      </c>
      <c r="P98" s="6"/>
    </row>
    <row r="99" spans="2:16" x14ac:dyDescent="0.2">
      <c r="B99" s="6">
        <v>152</v>
      </c>
      <c r="C99" s="6" t="s">
        <v>1418</v>
      </c>
      <c r="D99" s="6" t="s">
        <v>1402</v>
      </c>
      <c r="J99" s="6">
        <v>3.9</v>
      </c>
      <c r="K99" s="6">
        <v>4</v>
      </c>
      <c r="O99" s="8" t="s">
        <v>1422</v>
      </c>
      <c r="P99" s="6"/>
    </row>
    <row r="100" spans="2:16" x14ac:dyDescent="0.2">
      <c r="B100" s="6">
        <v>152</v>
      </c>
      <c r="C100" s="6" t="s">
        <v>1419</v>
      </c>
      <c r="D100" s="6" t="s">
        <v>1402</v>
      </c>
      <c r="J100" s="6">
        <v>2</v>
      </c>
      <c r="K100" s="6">
        <v>2.6</v>
      </c>
      <c r="O100" s="8" t="s">
        <v>1422</v>
      </c>
      <c r="P100" s="6"/>
    </row>
    <row r="101" spans="2:16" x14ac:dyDescent="0.2">
      <c r="B101" s="6">
        <v>152</v>
      </c>
      <c r="C101" s="6" t="s">
        <v>1420</v>
      </c>
      <c r="D101" s="6" t="s">
        <v>1402</v>
      </c>
      <c r="J101" s="6">
        <v>3.2</v>
      </c>
      <c r="K101" s="6">
        <v>3.2</v>
      </c>
      <c r="O101" s="8" t="s">
        <v>1422</v>
      </c>
      <c r="P101" s="6"/>
    </row>
    <row r="102" spans="2:16" x14ac:dyDescent="0.2">
      <c r="B102" s="6">
        <v>152</v>
      </c>
      <c r="C102" s="6" t="s">
        <v>1394</v>
      </c>
      <c r="D102" s="6" t="s">
        <v>1402</v>
      </c>
      <c r="J102" s="6">
        <v>3.5</v>
      </c>
      <c r="K102" s="6">
        <v>3.8</v>
      </c>
      <c r="O102" s="8" t="s">
        <v>1422</v>
      </c>
      <c r="P10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G A A B Q S w M E F A A A C A g A j Y K C W X V l c k y l A A A A 9 g A A A B I A A A B D b 2 5 m a W c v U G F j a 2 F n Z S 5 4 b W y F j 7 0 O g j A c x F + F d K c f s B D y p w x O J p K Y a I x r U y o 0 Q D G 0 W N 7 N w U f y F c Q o 6 u Z 4 d 7 9 L 7 u 7 X G + R T 1 w Y X N V j d m w w x T F G g j O x L b a o M j e 4 U J i j n s B W y E Z U K Z t j Y d L I 6 Q 7 V z 5 5 Q Q 7 z 3 2 M e 6 H i k S U M n I s N j t Z q 0 6 E 2 l g n j F T o 0 y r / t x C H w 2 s M j z C L E 8 w S i i m Q x Y R C m y 8 Q z X u f 6 Y 8 J q 7 F 1 4 6 C 4 d u F 6 D 2 S R Q N 4 f + A N Q S w M E F A A A C A g A j Y K C W U p L e L 6 q A w A A w A s A A B M A A A B G b 3 J t d W x h c y 9 T Z W N 0 a W 9 u M S 5 t h V Z t j 9 o 4 E P 6 + U v + D l f 0 C E k d 4 6 9 2 H t i e x Q A U S b w f Z P a l V t T L J J L h 1 b G o 7 e + x W 9 9 9 v T G A P 5 J j l A 8 H z P P P M 2 J 4 Z o i E 2 T A q y L p / t D + 9 u 3 t 3 o L V W Q E C W l S a i h j 5 z R H R h Q 5 B P h Y G 4 I W S i W M Q G 4 H u i n 5 l D G R Q 7 C 1 D 4 z D s 2 B F A Y X u h a E 9 x q U D t E 7 n L K N o u o 5 H H B Z J G s j F c 0 g X A g Y K v Y E v 4 2 i 8 Z d C s X g b a s h B Y 6 S d k t 8 x o 0 d A q 2 R J 6 K T S N H s T 1 B v k 6 x A 4 y 1 m Z X H B b M 3 R T D x p k I H m R C 4 2 2 P 3 o N 8 l c h D a z N M 7 c Z / 7 9 o z q W A b / U G b u g 2 m G D W 2 t A X P A R G K H + h B k j C C M f 8 O J c B O k Z 0 g z 5 L J X M U G A N N c H O 1 4 0 l g I k e g z / k 6 p p w q G 9 y o 4 j V A x H b S K s a S S y E o y W X C U h Z T c y Y e K S p 0 K l V e 5 h 8 9 7 0 D X 3 s y t Q X 7 9 C l b j y Z c F 6 b Q 6 7 y k a D H o S A 3 v z L 4 L B Y g c K 4 y g H 6 A v K n z X T Z G g l I 5 a D Q 5 n k e F X 2 Y u f U h / b j n 0 N 4 Y j H 0 R b K W q f k H q 2 c i U n l Q t a K z w 1 Y h 8 c S H Z A U Z 7 q 2 v g N Z 2 + 0 7 9 D d 7 f L D F b J L 7 F G w P L t q a S O I X U k E j u y M p S y J 0 0 R u a E z E f 7 m B c a f b X j g l t c K L x z M l C 2 3 J h 7 z J M 8 s z d G B p S z z Q z M l k T L e 3 I v m N F k u V + z F x g f n w / k K 5 L s q X 5 z V J b 7 A a d a s 9 R B k I + B 3 c w + K x o b y l F 7 x o T 9 p n u H s 5 a M P 0 h e y 7 t V h y E y z 4 G W U A S i E s W S / + 6 / t B N a e n f q 4 Y r i i J k C T S O 5 w n 6 2 m J t n o V K / 5 A k 9 S Z L + U z Z k N C / X Y b t V J 5 j x E h R u 9 W i r 2 v D R a 6 Q N y 7 F E k 6 O v j z c D q g v l p 7 2 G 9 M W z u 3 2 w H Q 1 n U l d 5 5 6 k d i D g C f u 8 1 b X m d X / k Q m 0 v Y c v X V h O 1 L e + o u A c e R r t C V 6 k e F e a A k V q T I K q C 5 T K d M / H C r c n 4 w T 6 Y e Y D T y A l 6 X i S + I C 5 S F 6 0 v h D K 3 I 4 w K 9 7 n w 9 s I v 2 u W G m S N x B O t p j a + P 0 W l J 0 P k i 4 y q i J F X m t W 0 v G 9 b Y 8 k q 4 3 2 p F k q 9 9 b 9 S X l T v V F x q G W Q O Z y s D j m M i k 4 V B S O H Q S V I 8 B V 6 e + Z W 1 8 z i s P u C h R J 4 z t I b C y F 8 7 L a + Y T 6 / S N Q h u H b j E f g F f Y r z N c A C b c N F Z 5 + 3 b q k I t + A W q S H v w N w 4 x z s d 7 I Q C V W s A s f Y m M G Y a S N 9 E q 2 P z W n z 4 6 d W 8 3 3 r 8 H E J J 6 Q k t p s t D / E V O R F 9 i u 1 L x Y 5 X s X O p 2 P E q d i 4 V u 1 7 F 7 q V i 1 6 v Y v V T s e R V 7 l 4 o 9 r y L C f / r R x / a F C W 0 B w 7 f b G y b e e n P 8 8 B 9 Q S w M E F A A A C A g A j Y K C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N g o J Z d W V y T K U A A A D 2 A A A A E g A A A A A A A A A A A A A A p I E A A A A A Q 2 9 u Z m l n L 1 B h Y 2 t h Z 2 U u e G 1 s U E s B A h Q D F A A A C A g A j Y K C W U p L e L 6 q A w A A w A s A A B M A A A A A A A A A A A A A A K S B 1 Q A A A E Z v c m 1 1 b G F z L 1 N l Y 3 R p b 2 4 x L m 1 Q S w E C F A M U A A A I C A C N g o J Z D 8 r p q 6 Q A A A D p A A A A E w A A A A A A A A A A A A A A p I G w B A A A W 0 N v b n R l b n R f V H l w Z X N d L n h t b F B L B Q Y A A A A A A w A D A M I A A A C F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Q g A A A A A A A B t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v b 3 R k Y X R h X 2 x p Y X B l d G V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d m O T B m M j E t N j d k N y 0 0 Z j M 4 L W E 1 M z A t O T M 5 M W F h Z W Y 1 Z j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v b 3 R k Y X R h X 2 x p Y X B l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x N T o y M D o y N i 4 y O D A 2 M T c w W i I g L z 4 8 R W 5 0 c n k g V H l w Z T 0 i R m l s b E N v b H V t b l R 5 c G V z I i B W Y W x 1 Z T 0 i c 0 J n W U d C Z 1 l H Q m d Z R 0 J n W U d C Z 1 l H Q m d Z R 0 J n W U d C Z 1 l H Q m d N R 0 J n T U R B d 1 l H Q m d Z R 0 J n W U d C Z 1 l H Q m d Z R 0 J n W U d C Z 0 1 H Q m d Z R 0 J n W U d C Z 1 l H Q m d Z R 0 J n W U d C Z 1 l H Q m d Z R 0 J n W T 0 i I C 8 + P E V u d H J 5 I F R 5 c G U 9 I k Z p b G x D b 2 x 1 b W 5 O Y W 1 l c y I g V m F s d W U 9 I n N b J n F 1 b 3 Q 7 U k h J W k 8 g M j A y N W E m c X V v d D s s J n F 1 b 3 Q 7 T 3 B l c m F 0 b 3 I m c X V v d D s s J n F 1 b 3 Q 7 Q W 5 h b H l z a X M g R G F 0 Z S B U a W 1 l J n F 1 b 3 Q 7 L C Z x d W 9 0 O 0 l t Y W d l R m l s Z U 5 h b W U m c X V v d D s s J n F 1 b 3 Q 7 S W 1 h Z 2 V B Y 3 F E Z X Z p Y 2 V B b m R T b 2 Z 0 d 2 F y Z U l u Z m 8 g R G F 0 Z V R p b W V N b 2 R p Z m l l Z C Z x d W 9 0 O y w m c X V v d D t B b m F s e X N l Z F J l Z 2 l v b k F y Z W E o c H g y K S Z x d W 9 0 O y w m c X V v d D t B b m F s e X N l Z F J l Z 2 l v b l d p Z H R o K H B 4 K S Z x d W 9 0 O y w m c X V v d D t B b m F s e X N l Z F J l Z 2 l v b k h l a W d o d C h w e C k m c X V v d D s s J n F 1 b 3 Q 7 T G V m d C B U b 3 A g U m l n a H Q g Q m 9 0 d G 9 t I C B O R X h j b H V z a W 9 u c y Z x d W 9 0 O y w m c X V v d D t E Z X Z P c m R l c i B D c m l 0 Z X J p Y S Z x d W 9 0 O y w m c X V v d D t J b W d U e X B l I E N h b G l i T W V 0 a C B U U F U g V W 5 p d H M g U H h T a X p l S C B Q e F N p e m V W I F t D Y W x G a W x l X S Z x d W 9 0 O y w m c X V v d D t Q e E N s Y X N z a W Y m c X V v d D s s J n F 1 b 3 Q 7 R m l s d G V y c y Z x d W 9 0 O y w m c X V v d D t G c m F j d G F s I F B 4 T W l u I F B 4 T W F 4 J n F 1 b 3 Q 7 L C Z x d W 9 0 O 1 N v a W x W b 2 w o b T M p J n F 1 b 3 Q 7 L C Z x d W 9 0 O 0 x l b m d 0 a C h w e C k m c X V v d D s s J n F 1 b 3 Q 7 T G V u Z 3 R o V G V u K H B 4 K S Z x d W 9 0 O y w m c X V v d D t Q c m 9 q Q X J l Y S h w e D I p J n F 1 b 3 Q 7 L C Z x d W 9 0 O 1 B y b 2 p B c m V h V G V u K H B 4 M i k v U m F 0 a W 9 M Z W F m V G 9 S b 2 9 0 Q X J l Y S Z x d W 9 0 O y w m c X V v d D t T d X J m Q X J l Y S h w e D I p J n F 1 b 3 Q 7 L C Z x d W 9 0 O 1 N 1 c m Z B c m V h V G V u K H B 4 M i k g Q X Z n R G l h b V R l b i h w e C 8 x M C k g T G V u U G V y V m 9 s V G V u K H B 4 L 2 0 z K S Z x d W 9 0 O y w m c X V v d D t B d m d E a W F t R X N 0 a W 1 h d G V k K H B 4 L z E w K S Z x d W 9 0 O y w m c X V v d D t B d m d E a W F t T W V h c 3 V y Z W Q o c H g v M T A p J n F 1 b 3 Q 7 L C Z x d W 9 0 O 0 x l b l B l c l Z v b C h w e C 9 t M y k m c X V v d D s s J n F 1 b 3 Q 7 U m 9 v d F Z v b H V t Z U 1 l Y X N 1 c m V k K H B 4 M y k m c X V v d D s s J n F 1 b 3 Q 7 U m 9 v d F Z v b H V t Z U V z d G l t Y X R l Z C h w e D M p J n F 1 b 3 Q 7 L C Z x d W 9 0 O 0 Z y Y W N 0 Y W x E a W 1 l b n N p b 2 4 m c X V v d D s s J n F 1 b 3 Q 7 R n J h Y 3 R h b E R l d m l h d G l v b i Z x d W 9 0 O y w m c X V v d D t U a X B z J n F 1 b 3 Q 7 L C Z x d W 9 0 O 0 Z v c m t z J n F 1 b 3 Q 7 L C Z x d W 9 0 O 0 N y b 3 N z a W 5 n c y Z x d W 9 0 O y w m c X V v d D t O b 2 Z M a W 5 r c y Z x d W 9 0 O y w m c X V v d D t O T G l u a 3 N J T C Z x d W 9 0 O y w m c X V v d D t O T G l u a 3 N F R S Z x d W 9 0 O y w m c X V v d D t O T G l u a 3 N F R U w m c X V v d D s s J n F 1 b 3 Q 7 T k x p b m t z R U k m c X V v d D s s J n F 1 b 3 Q 7 T k x p b m t z S U k m c X V v d D s s J n F 1 b 3 Q 7 T G V u Z 3 R o T G l u a 3 N J T C Z x d W 9 0 O y w m c X V v d D t M Z W 5 n d G h M a W 5 r c 0 V F J n F 1 b 3 Q 7 L C Z x d W 9 0 O 0 x l b m d 0 a E x p b m t z R U V M J n F 1 b 3 Q 7 L C Z x d W 9 0 O 0 x l b m d 0 a E x p b m t z R U k m c X V v d D s s J n F 1 b 3 Q 7 T G V u Z 3 R o T G l u a 3 N J S S Z x d W 9 0 O y w m c X V v d D t B b H R p d H V k Z S Z x d W 9 0 O y w m c X V v d D t F e H R l c m 5 h b F B h d G h M Z W 5 n d G g m c X V v d D s s J n F 1 b 3 Q 7 T G l u a 0 F 2 Z 0 x l b m d 0 a C h w e C k m c X V v d D s s J n F 1 b 3 Q 7 T G l u a 0 F 2 Z 1 B y b 2 p B c m V h K H B 4 M i k m c X V v d D s s J n F 1 b 3 Q 7 T G l u a 0 F 2 Z 1 N 1 c m Z B c m V h K H B 4 M i k m c X V v d D s s J n F 1 b 3 Q 7 T G l u a 0 F 2 Z 0 R p Y W 0 o c H g v M T A p J n F 1 b 3 Q 7 L C Z x d W 9 0 O 0 x p b m t B d m d C c k F u Z 2 x l K G R l Z y k m c X V v d D s s J n F 1 b 3 Q 7 T m 9 m T m 9 k d W x l c y Z x d W 9 0 O y w m c X V v d D t M Z W F m Q X J l Y S Z x d W 9 0 O y w m c X V v d D t D b 2 x 1 b W 4 x J n F 1 b 3 Q 7 L C Z x d W 9 0 O 0 5 B e G l z J n F 1 b 3 Q 7 L C Z x d W 9 0 O 0 1 h a W 4 g T k F 4 a X M m c X V v d D s s J n F 1 b 3 Q 7 T W F p b i B U b 3 R M Z W 5 n d G g m c X V v d D s s J n F 1 b 3 Q 7 T G F 0 Z X J h b C B O Q X h p c y Z x d W 9 0 O y w m c X V v d D t M Y X R l c m F s I F R v d E x l b m d 0 a C Z x d W 9 0 O y w m c X V v d D t U Z X J 0 a W F y e S B O Q X h p c y Z x d W 9 0 O y w m c X V v d D t U Z X J 0 a W F y e S B U b 3 R M Z W 5 n d G g m c X V v d D s s J n F 1 b 3 Q 7 T l N l Z W R s a W 5 n c y 9 T Z W V k b G l u Z y M m c X V v d D s s J n F 1 b 3 Q 7 T n V t Y m V y T 2 Z D b G F z c 2 V z J n F 1 b 3 Q 7 L C Z x d W 9 0 O 0 N s Y X N z Q m 9 1 b m R h c m l l c y Z x d W 9 0 O y w m c X V v d D t M Z W 5 U b 3 R I a X N 0 b 0 N s Y X N z Z X M m c X V v d D s s J n F 1 b 3 Q 7 M F x 1 M D A z Q y 5 M L l x 1 M D A z Q z 0 w L j U w M D A w M D A m c X V v d D s s J n F 1 b 3 Q 7 M C 4 1 M D A w M D A w X H U w M D N D L k w u X H U w M D N D P T E u M D A w M D A w M C Z x d W 9 0 O y w m c X V v d D s x L j A w M D A w M D B c d T A w M 0 M u T C 5 c d T A w M 0 M 9 M S 4 1 M D A w M D A w J n F 1 b 3 Q 7 L C Z x d W 9 0 O z E u N T A w M D A w M F x 1 M D A z Q y 5 M L l x 1 M D A z Q z 0 y L j A w M D A w M D A m c X V v d D s s J n F 1 b 3 Q 7 M i 4 w M D A w M D A w X H U w M D N D L k w u X H U w M D N D P T I u N T A w M D A w M C Z x d W 9 0 O y w m c X V v d D s y L j U w M D A w M D B c d T A w M 0 M u T C 5 c d T A w M 0 M 9 M y 4 w M D A w M D A w J n F 1 b 3 Q 7 L C Z x d W 9 0 O z M u M D A w M D A w M F x 1 M D A z Q y 5 M L l x 1 M D A z Q z 0 z L j U w M D A w M D A m c X V v d D s s J n F 1 b 3 Q 7 M y 4 1 M D A w M D A w X H U w M D N D L k w u X H U w M D N D P T Q u M D A w M D A w M C Z x d W 9 0 O y w m c X V v d D s 0 L j A w M D A w M D B c d T A w M 0 M u T C 5 c d T A w M 0 M 9 N C 4 1 M D A w M D A w J n F 1 b 3 Q 7 L C Z x d W 9 0 O y 5 M L l x 1 M D A z R T Q u N T A w M D A w M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9 0 Z G F 0 Y V 9 s a W F w Z X R l c i 9 B d X R v U m V t b 3 Z l Z E N v b H V t b n M x L n t S S E l a T y A y M D I 1 Y S w w f S Z x d W 9 0 O y w m c X V v d D t T Z W N 0 a W 9 u M S 9 y b 2 9 0 Z G F 0 Y V 9 s a W F w Z X R l c i 9 B d X R v U m V t b 3 Z l Z E N v b H V t b n M x L n t P c G V y Y X R v c i w x f S Z x d W 9 0 O y w m c X V v d D t T Z W N 0 a W 9 u M S 9 y b 2 9 0 Z G F 0 Y V 9 s a W F w Z X R l c i 9 B d X R v U m V t b 3 Z l Z E N v b H V t b n M x L n t B b m F s e X N p c y B E Y X R l I F R p b W U s M n 0 m c X V v d D s s J n F 1 b 3 Q 7 U 2 V j d G l v b j E v c m 9 v d G R h d G F f b G l h c G V 0 Z X I v Q X V 0 b 1 J l b W 9 2 Z W R D b 2 x 1 b W 5 z M S 5 7 S W 1 h Z 2 V G a W x l T m F t Z S w z f S Z x d W 9 0 O y w m c X V v d D t T Z W N 0 a W 9 u M S 9 y b 2 9 0 Z G F 0 Y V 9 s a W F w Z X R l c i 9 B d X R v U m V t b 3 Z l Z E N v b H V t b n M x L n t J b W F n Z U F j c U R l d m l j Z U F u Z F N v Z n R 3 Y X J l S W 5 m b y B E Y X R l V G l t Z U 1 v Z G l m a W V k L D R 9 J n F 1 b 3 Q 7 L C Z x d W 9 0 O 1 N l Y 3 R p b 2 4 x L 3 J v b 3 R k Y X R h X 2 x p Y X B l d G V y L 0 F 1 d G 9 S Z W 1 v d m V k Q 2 9 s d W 1 u c z E u e 0 F u Y W x 5 c 2 V k U m V n a W 9 u Q X J l Y S h w e D I p L D V 9 J n F 1 b 3 Q 7 L C Z x d W 9 0 O 1 N l Y 3 R p b 2 4 x L 3 J v b 3 R k Y X R h X 2 x p Y X B l d G V y L 0 F 1 d G 9 S Z W 1 v d m V k Q 2 9 s d W 1 u c z E u e 0 F u Y W x 5 c 2 V k U m V n a W 9 u V 2 l k d G g o c H g p L D Z 9 J n F 1 b 3 Q 7 L C Z x d W 9 0 O 1 N l Y 3 R p b 2 4 x L 3 J v b 3 R k Y X R h X 2 x p Y X B l d G V y L 0 F 1 d G 9 S Z W 1 v d m V k Q 2 9 s d W 1 u c z E u e 0 F u Y W x 5 c 2 V k U m V n a W 9 u S G V p Z 2 h 0 K H B 4 K S w 3 f S Z x d W 9 0 O y w m c X V v d D t T Z W N 0 a W 9 u M S 9 y b 2 9 0 Z G F 0 Y V 9 s a W F w Z X R l c i 9 B d X R v U m V t b 3 Z l Z E N v b H V t b n M x L n t M Z W Z 0 I F R v c C B S a W d o d C B C b 3 R 0 b 2 0 g I E 5 F e G N s d X N p b 2 5 z L D h 9 J n F 1 b 3 Q 7 L C Z x d W 9 0 O 1 N l Y 3 R p b 2 4 x L 3 J v b 3 R k Y X R h X 2 x p Y X B l d G V y L 0 F 1 d G 9 S Z W 1 v d m V k Q 2 9 s d W 1 u c z E u e 0 R l d k 9 y Z G V y I E N y a X R l c m l h L D l 9 J n F 1 b 3 Q 7 L C Z x d W 9 0 O 1 N l Y 3 R p b 2 4 x L 3 J v b 3 R k Y X R h X 2 x p Y X B l d G V y L 0 F 1 d G 9 S Z W 1 v d m V k Q 2 9 s d W 1 u c z E u e 0 l t Z 1 R 5 c G U g Q 2 F s a W J N Z X R o I F R Q V S B V b m l 0 c y B Q e F N p e m V I I F B 4 U 2 l 6 Z V Y g W 0 N h b E Z p b G V d L D E w f S Z x d W 9 0 O y w m c X V v d D t T Z W N 0 a W 9 u M S 9 y b 2 9 0 Z G F 0 Y V 9 s a W F w Z X R l c i 9 B d X R v U m V t b 3 Z l Z E N v b H V t b n M x L n t Q e E N s Y X N z a W Y s M T F 9 J n F 1 b 3 Q 7 L C Z x d W 9 0 O 1 N l Y 3 R p b 2 4 x L 3 J v b 3 R k Y X R h X 2 x p Y X B l d G V y L 0 F 1 d G 9 S Z W 1 v d m V k Q 2 9 s d W 1 u c z E u e 0 Z p b H R l c n M s M T J 9 J n F 1 b 3 Q 7 L C Z x d W 9 0 O 1 N l Y 3 R p b 2 4 x L 3 J v b 3 R k Y X R h X 2 x p Y X B l d G V y L 0 F 1 d G 9 S Z W 1 v d m V k Q 2 9 s d W 1 u c z E u e 0 Z y Y W N 0 Y W w g U H h N a W 4 g U H h N Y X g s M T N 9 J n F 1 b 3 Q 7 L C Z x d W 9 0 O 1 N l Y 3 R p b 2 4 x L 3 J v b 3 R k Y X R h X 2 x p Y X B l d G V y L 0 F 1 d G 9 S Z W 1 v d m V k Q 2 9 s d W 1 u c z E u e 1 N v a W x W b 2 w o b T M p L D E 0 f S Z x d W 9 0 O y w m c X V v d D t T Z W N 0 a W 9 u M S 9 y b 2 9 0 Z G F 0 Y V 9 s a W F w Z X R l c i 9 B d X R v U m V t b 3 Z l Z E N v b H V t b n M x L n t M Z W 5 n d G g o c H g p L D E 1 f S Z x d W 9 0 O y w m c X V v d D t T Z W N 0 a W 9 u M S 9 y b 2 9 0 Z G F 0 Y V 9 s a W F w Z X R l c i 9 B d X R v U m V t b 3 Z l Z E N v b H V t b n M x L n t M Z W 5 n d G h U Z W 4 o c H g p L D E 2 f S Z x d W 9 0 O y w m c X V v d D t T Z W N 0 a W 9 u M S 9 y b 2 9 0 Z G F 0 Y V 9 s a W F w Z X R l c i 9 B d X R v U m V t b 3 Z l Z E N v b H V t b n M x L n t Q c m 9 q Q X J l Y S h w e D I p L D E 3 f S Z x d W 9 0 O y w m c X V v d D t T Z W N 0 a W 9 u M S 9 y b 2 9 0 Z G F 0 Y V 9 s a W F w Z X R l c i 9 B d X R v U m V t b 3 Z l Z E N v b H V t b n M x L n t Q c m 9 q Q X J l Y V R l b i h w e D I p L 1 J h d G l v T G V h Z l R v U m 9 v d E F y Z W E s M T h 9 J n F 1 b 3 Q 7 L C Z x d W 9 0 O 1 N l Y 3 R p b 2 4 x L 3 J v b 3 R k Y X R h X 2 x p Y X B l d G V y L 0 F 1 d G 9 S Z W 1 v d m V k Q 2 9 s d W 1 u c z E u e 1 N 1 c m Z B c m V h K H B 4 M i k s M T l 9 J n F 1 b 3 Q 7 L C Z x d W 9 0 O 1 N l Y 3 R p b 2 4 x L 3 J v b 3 R k Y X R h X 2 x p Y X B l d G V y L 0 F 1 d G 9 S Z W 1 v d m V k Q 2 9 s d W 1 u c z E u e 1 N 1 c m Z B c m V h V G V u K H B 4 M i k g Q X Z n R G l h b V R l b i h w e C 8 x M C k g T G V u U G V y V m 9 s V G V u K H B 4 L 2 0 z K S w y M H 0 m c X V v d D s s J n F 1 b 3 Q 7 U 2 V j d G l v b j E v c m 9 v d G R h d G F f b G l h c G V 0 Z X I v Q X V 0 b 1 J l b W 9 2 Z W R D b 2 x 1 b W 5 z M S 5 7 Q X Z n R G l h b U V z d G l t Y X R l Z C h w e C 8 x M C k s M j F 9 J n F 1 b 3 Q 7 L C Z x d W 9 0 O 1 N l Y 3 R p b 2 4 x L 3 J v b 3 R k Y X R h X 2 x p Y X B l d G V y L 0 F 1 d G 9 S Z W 1 v d m V k Q 2 9 s d W 1 u c z E u e 0 F 2 Z 0 R p Y W 1 N Z W F z d X J l Z C h w e C 8 x M C k s M j J 9 J n F 1 b 3 Q 7 L C Z x d W 9 0 O 1 N l Y 3 R p b 2 4 x L 3 J v b 3 R k Y X R h X 2 x p Y X B l d G V y L 0 F 1 d G 9 S Z W 1 v d m V k Q 2 9 s d W 1 u c z E u e 0 x l b l B l c l Z v b C h w e C 9 t M y k s M j N 9 J n F 1 b 3 Q 7 L C Z x d W 9 0 O 1 N l Y 3 R p b 2 4 x L 3 J v b 3 R k Y X R h X 2 x p Y X B l d G V y L 0 F 1 d G 9 S Z W 1 v d m V k Q 2 9 s d W 1 u c z E u e 1 J v b 3 R W b 2 x 1 b W V N Z W F z d X J l Z C h w e D M p L D I 0 f S Z x d W 9 0 O y w m c X V v d D t T Z W N 0 a W 9 u M S 9 y b 2 9 0 Z G F 0 Y V 9 s a W F w Z X R l c i 9 B d X R v U m V t b 3 Z l Z E N v b H V t b n M x L n t S b 2 9 0 V m 9 s d W 1 l R X N 0 a W 1 h d G V k K H B 4 M y k s M j V 9 J n F 1 b 3 Q 7 L C Z x d W 9 0 O 1 N l Y 3 R p b 2 4 x L 3 J v b 3 R k Y X R h X 2 x p Y X B l d G V y L 0 F 1 d G 9 S Z W 1 v d m V k Q 2 9 s d W 1 u c z E u e 0 Z y Y W N 0 Y W x E a W 1 l b n N p b 2 4 s M j Z 9 J n F 1 b 3 Q 7 L C Z x d W 9 0 O 1 N l Y 3 R p b 2 4 x L 3 J v b 3 R k Y X R h X 2 x p Y X B l d G V y L 0 F 1 d G 9 S Z W 1 v d m V k Q 2 9 s d W 1 u c z E u e 0 Z y Y W N 0 Y W x E Z X Z p Y X R p b 2 4 s M j d 9 J n F 1 b 3 Q 7 L C Z x d W 9 0 O 1 N l Y 3 R p b 2 4 x L 3 J v b 3 R k Y X R h X 2 x p Y X B l d G V y L 0 F 1 d G 9 S Z W 1 v d m V k Q 2 9 s d W 1 u c z E u e 1 R p c H M s M j h 9 J n F 1 b 3 Q 7 L C Z x d W 9 0 O 1 N l Y 3 R p b 2 4 x L 3 J v b 3 R k Y X R h X 2 x p Y X B l d G V y L 0 F 1 d G 9 S Z W 1 v d m V k Q 2 9 s d W 1 u c z E u e 0 Z v c m t z L D I 5 f S Z x d W 9 0 O y w m c X V v d D t T Z W N 0 a W 9 u M S 9 y b 2 9 0 Z G F 0 Y V 9 s a W F w Z X R l c i 9 B d X R v U m V t b 3 Z l Z E N v b H V t b n M x L n t D c m 9 z c 2 l u Z 3 M s M z B 9 J n F 1 b 3 Q 7 L C Z x d W 9 0 O 1 N l Y 3 R p b 2 4 x L 3 J v b 3 R k Y X R h X 2 x p Y X B l d G V y L 0 F 1 d G 9 S Z W 1 v d m V k Q 2 9 s d W 1 u c z E u e 0 5 v Z k x p b m t z L D M x f S Z x d W 9 0 O y w m c X V v d D t T Z W N 0 a W 9 u M S 9 y b 2 9 0 Z G F 0 Y V 9 s a W F w Z X R l c i 9 B d X R v U m V t b 3 Z l Z E N v b H V t b n M x L n t O T G l u a 3 N J T C w z M n 0 m c X V v d D s s J n F 1 b 3 Q 7 U 2 V j d G l v b j E v c m 9 v d G R h d G F f b G l h c G V 0 Z X I v Q X V 0 b 1 J l b W 9 2 Z W R D b 2 x 1 b W 5 z M S 5 7 T k x p b m t z R U U s M z N 9 J n F 1 b 3 Q 7 L C Z x d W 9 0 O 1 N l Y 3 R p b 2 4 x L 3 J v b 3 R k Y X R h X 2 x p Y X B l d G V y L 0 F 1 d G 9 S Z W 1 v d m V k Q 2 9 s d W 1 u c z E u e 0 5 M a W 5 r c 0 V F T C w z N H 0 m c X V v d D s s J n F 1 b 3 Q 7 U 2 V j d G l v b j E v c m 9 v d G R h d G F f b G l h c G V 0 Z X I v Q X V 0 b 1 J l b W 9 2 Z W R D b 2 x 1 b W 5 z M S 5 7 T k x p b m t z R U k s M z V 9 J n F 1 b 3 Q 7 L C Z x d W 9 0 O 1 N l Y 3 R p b 2 4 x L 3 J v b 3 R k Y X R h X 2 x p Y X B l d G V y L 0 F 1 d G 9 S Z W 1 v d m V k Q 2 9 s d W 1 u c z E u e 0 5 M a W 5 r c 0 l J L D M 2 f S Z x d W 9 0 O y w m c X V v d D t T Z W N 0 a W 9 u M S 9 y b 2 9 0 Z G F 0 Y V 9 s a W F w Z X R l c i 9 B d X R v U m V t b 3 Z l Z E N v b H V t b n M x L n t M Z W 5 n d G h M a W 5 r c 0 l M L D M 3 f S Z x d W 9 0 O y w m c X V v d D t T Z W N 0 a W 9 u M S 9 y b 2 9 0 Z G F 0 Y V 9 s a W F w Z X R l c i 9 B d X R v U m V t b 3 Z l Z E N v b H V t b n M x L n t M Z W 5 n d G h M a W 5 r c 0 V F L D M 4 f S Z x d W 9 0 O y w m c X V v d D t T Z W N 0 a W 9 u M S 9 y b 2 9 0 Z G F 0 Y V 9 s a W F w Z X R l c i 9 B d X R v U m V t b 3 Z l Z E N v b H V t b n M x L n t M Z W 5 n d G h M a W 5 r c 0 V F T C w z O X 0 m c X V v d D s s J n F 1 b 3 Q 7 U 2 V j d G l v b j E v c m 9 v d G R h d G F f b G l h c G V 0 Z X I v Q X V 0 b 1 J l b W 9 2 Z W R D b 2 x 1 b W 5 z M S 5 7 T G V u Z 3 R o T G l u a 3 N F S S w 0 M H 0 m c X V v d D s s J n F 1 b 3 Q 7 U 2 V j d G l v b j E v c m 9 v d G R h d G F f b G l h c G V 0 Z X I v Q X V 0 b 1 J l b W 9 2 Z W R D b 2 x 1 b W 5 z M S 5 7 T G V u Z 3 R o T G l u a 3 N J S S w 0 M X 0 m c X V v d D s s J n F 1 b 3 Q 7 U 2 V j d G l v b j E v c m 9 v d G R h d G F f b G l h c G V 0 Z X I v Q X V 0 b 1 J l b W 9 2 Z W R D b 2 x 1 b W 5 z M S 5 7 Q W x 0 a X R 1 Z G U s N D J 9 J n F 1 b 3 Q 7 L C Z x d W 9 0 O 1 N l Y 3 R p b 2 4 x L 3 J v b 3 R k Y X R h X 2 x p Y X B l d G V y L 0 F 1 d G 9 S Z W 1 v d m V k Q 2 9 s d W 1 u c z E u e 0 V 4 d G V y b m F s U G F 0 a E x l b m d 0 a C w 0 M 3 0 m c X V v d D s s J n F 1 b 3 Q 7 U 2 V j d G l v b j E v c m 9 v d G R h d G F f b G l h c G V 0 Z X I v Q X V 0 b 1 J l b W 9 2 Z W R D b 2 x 1 b W 5 z M S 5 7 T G l u a 0 F 2 Z 0 x l b m d 0 a C h w e C k s N D R 9 J n F 1 b 3 Q 7 L C Z x d W 9 0 O 1 N l Y 3 R p b 2 4 x L 3 J v b 3 R k Y X R h X 2 x p Y X B l d G V y L 0 F 1 d G 9 S Z W 1 v d m V k Q 2 9 s d W 1 u c z E u e 0 x p b m t B d m d Q c m 9 q Q X J l Y S h w e D I p L D Q 1 f S Z x d W 9 0 O y w m c X V v d D t T Z W N 0 a W 9 u M S 9 y b 2 9 0 Z G F 0 Y V 9 s a W F w Z X R l c i 9 B d X R v U m V t b 3 Z l Z E N v b H V t b n M x L n t M a W 5 r Q X Z n U 3 V y Z k F y Z W E o c H g y K S w 0 N n 0 m c X V v d D s s J n F 1 b 3 Q 7 U 2 V j d G l v b j E v c m 9 v d G R h d G F f b G l h c G V 0 Z X I v Q X V 0 b 1 J l b W 9 2 Z W R D b 2 x 1 b W 5 z M S 5 7 T G l u a 0 F 2 Z 0 R p Y W 0 o c H g v M T A p L D Q 3 f S Z x d W 9 0 O y w m c X V v d D t T Z W N 0 a W 9 u M S 9 y b 2 9 0 Z G F 0 Y V 9 s a W F w Z X R l c i 9 B d X R v U m V t b 3 Z l Z E N v b H V t b n M x L n t M a W 5 r Q X Z n Q n J B b m d s Z S h k Z W c p L D Q 4 f S Z x d W 9 0 O y w m c X V v d D t T Z W N 0 a W 9 u M S 9 y b 2 9 0 Z G F 0 Y V 9 s a W F w Z X R l c i 9 B d X R v U m V t b 3 Z l Z E N v b H V t b n M x L n t O b 2 Z O b 2 R 1 b G V z L D Q 5 f S Z x d W 9 0 O y w m c X V v d D t T Z W N 0 a W 9 u M S 9 y b 2 9 0 Z G F 0 Y V 9 s a W F w Z X R l c i 9 B d X R v U m V t b 3 Z l Z E N v b H V t b n M x L n t M Z W F m Q X J l Y S w 1 M H 0 m c X V v d D s s J n F 1 b 3 Q 7 U 2 V j d G l v b j E v c m 9 v d G R h d G F f b G l h c G V 0 Z X I v Q X V 0 b 1 J l b W 9 2 Z W R D b 2 x 1 b W 5 z M S 5 7 Q 2 9 s d W 1 u M S w 1 M X 0 m c X V v d D s s J n F 1 b 3 Q 7 U 2 V j d G l v b j E v c m 9 v d G R h d G F f b G l h c G V 0 Z X I v Q X V 0 b 1 J l b W 9 2 Z W R D b 2 x 1 b W 5 z M S 5 7 T k F 4 a X M s N T J 9 J n F 1 b 3 Q 7 L C Z x d W 9 0 O 1 N l Y 3 R p b 2 4 x L 3 J v b 3 R k Y X R h X 2 x p Y X B l d G V y L 0 F 1 d G 9 S Z W 1 v d m V k Q 2 9 s d W 1 u c z E u e 0 1 h a W 4 g T k F 4 a X M s N T N 9 J n F 1 b 3 Q 7 L C Z x d W 9 0 O 1 N l Y 3 R p b 2 4 x L 3 J v b 3 R k Y X R h X 2 x p Y X B l d G V y L 0 F 1 d G 9 S Z W 1 v d m V k Q 2 9 s d W 1 u c z E u e 0 1 h a W 4 g V G 9 0 T G V u Z 3 R o L D U 0 f S Z x d W 9 0 O y w m c X V v d D t T Z W N 0 a W 9 u M S 9 y b 2 9 0 Z G F 0 Y V 9 s a W F w Z X R l c i 9 B d X R v U m V t b 3 Z l Z E N v b H V t b n M x L n t M Y X R l c m F s I E 5 B e G l z L D U 1 f S Z x d W 9 0 O y w m c X V v d D t T Z W N 0 a W 9 u M S 9 y b 2 9 0 Z G F 0 Y V 9 s a W F w Z X R l c i 9 B d X R v U m V t b 3 Z l Z E N v b H V t b n M x L n t M Y X R l c m F s I F R v d E x l b m d 0 a C w 1 N n 0 m c X V v d D s s J n F 1 b 3 Q 7 U 2 V j d G l v b j E v c m 9 v d G R h d G F f b G l h c G V 0 Z X I v Q X V 0 b 1 J l b W 9 2 Z W R D b 2 x 1 b W 5 z M S 5 7 V G V y d G l h c n k g T k F 4 a X M s N T d 9 J n F 1 b 3 Q 7 L C Z x d W 9 0 O 1 N l Y 3 R p b 2 4 x L 3 J v b 3 R k Y X R h X 2 x p Y X B l d G V y L 0 F 1 d G 9 S Z W 1 v d m V k Q 2 9 s d W 1 u c z E u e 1 R l c n R p Y X J 5 I F R v d E x l b m d 0 a C w 1 O H 0 m c X V v d D s s J n F 1 b 3 Q 7 U 2 V j d G l v b j E v c m 9 v d G R h d G F f b G l h c G V 0 Z X I v Q X V 0 b 1 J l b W 9 2 Z W R D b 2 x 1 b W 5 z M S 5 7 T l N l Z W R s a W 5 n c y 9 T Z W V k b G l u Z y M s N T l 9 J n F 1 b 3 Q 7 L C Z x d W 9 0 O 1 N l Y 3 R p b 2 4 x L 3 J v b 3 R k Y X R h X 2 x p Y X B l d G V y L 0 F 1 d G 9 S Z W 1 v d m V k Q 2 9 s d W 1 u c z E u e 0 5 1 b W J l c k 9 m Q 2 x h c 3 N l c y w 2 M H 0 m c X V v d D s s J n F 1 b 3 Q 7 U 2 V j d G l v b j E v c m 9 v d G R h d G F f b G l h c G V 0 Z X I v Q X V 0 b 1 J l b W 9 2 Z W R D b 2 x 1 b W 5 z M S 5 7 Q 2 x h c 3 N C b 3 V u Z G F y a W V z L D Y x f S Z x d W 9 0 O y w m c X V v d D t T Z W N 0 a W 9 u M S 9 y b 2 9 0 Z G F 0 Y V 9 s a W F w Z X R l c i 9 B d X R v U m V t b 3 Z l Z E N v b H V t b n M x L n t M Z W 5 U b 3 R I a X N 0 b 0 N s Y X N z Z X M s N j J 9 J n F 1 b 3 Q 7 L C Z x d W 9 0 O 1 N l Y 3 R p b 2 4 x L 3 J v b 3 R k Y X R h X 2 x p Y X B l d G V y L 0 F 1 d G 9 S Z W 1 v d m V k Q 2 9 s d W 1 u c z E u e z B c d T A w M 0 M u T C 5 c d T A w M 0 M 9 M C 4 1 M D A w M D A w L D Y z f S Z x d W 9 0 O y w m c X V v d D t T Z W N 0 a W 9 u M S 9 y b 2 9 0 Z G F 0 Y V 9 s a W F w Z X R l c i 9 B d X R v U m V t b 3 Z l Z E N v b H V t b n M x L n s w L j U w M D A w M D B c d T A w M 0 M u T C 5 c d T A w M 0 M 9 M S 4 w M D A w M D A w L D Y 0 f S Z x d W 9 0 O y w m c X V v d D t T Z W N 0 a W 9 u M S 9 y b 2 9 0 Z G F 0 Y V 9 s a W F w Z X R l c i 9 B d X R v U m V t b 3 Z l Z E N v b H V t b n M x L n s x L j A w M D A w M D B c d T A w M 0 M u T C 5 c d T A w M 0 M 9 M S 4 1 M D A w M D A w L D Y 1 f S Z x d W 9 0 O y w m c X V v d D t T Z W N 0 a W 9 u M S 9 y b 2 9 0 Z G F 0 Y V 9 s a W F w Z X R l c i 9 B d X R v U m V t b 3 Z l Z E N v b H V t b n M x L n s x L j U w M D A w M D B c d T A w M 0 M u T C 5 c d T A w M 0 M 9 M i 4 w M D A w M D A w L D Y 2 f S Z x d W 9 0 O y w m c X V v d D t T Z W N 0 a W 9 u M S 9 y b 2 9 0 Z G F 0 Y V 9 s a W F w Z X R l c i 9 B d X R v U m V t b 3 Z l Z E N v b H V t b n M x L n s y L j A w M D A w M D B c d T A w M 0 M u T C 5 c d T A w M 0 M 9 M i 4 1 M D A w M D A w L D Y 3 f S Z x d W 9 0 O y w m c X V v d D t T Z W N 0 a W 9 u M S 9 y b 2 9 0 Z G F 0 Y V 9 s a W F w Z X R l c i 9 B d X R v U m V t b 3 Z l Z E N v b H V t b n M x L n s y L j U w M D A w M D B c d T A w M 0 M u T C 5 c d T A w M 0 M 9 M y 4 w M D A w M D A w L D Y 4 f S Z x d W 9 0 O y w m c X V v d D t T Z W N 0 a W 9 u M S 9 y b 2 9 0 Z G F 0 Y V 9 s a W F w Z X R l c i 9 B d X R v U m V t b 3 Z l Z E N v b H V t b n M x L n s z L j A w M D A w M D B c d T A w M 0 M u T C 5 c d T A w M 0 M 9 M y 4 1 M D A w M D A w L D Y 5 f S Z x d W 9 0 O y w m c X V v d D t T Z W N 0 a W 9 u M S 9 y b 2 9 0 Z G F 0 Y V 9 s a W F w Z X R l c i 9 B d X R v U m V t b 3 Z l Z E N v b H V t b n M x L n s z L j U w M D A w M D B c d T A w M 0 M u T C 5 c d T A w M 0 M 9 N C 4 w M D A w M D A w L D c w f S Z x d W 9 0 O y w m c X V v d D t T Z W N 0 a W 9 u M S 9 y b 2 9 0 Z G F 0 Y V 9 s a W F w Z X R l c i 9 B d X R v U m V t b 3 Z l Z E N v b H V t b n M x L n s 0 L j A w M D A w M D B c d T A w M 0 M u T C 5 c d T A w M 0 M 9 N C 4 1 M D A w M D A w L D c x f S Z x d W 9 0 O y w m c X V v d D t T Z W N 0 a W 9 u M S 9 y b 2 9 0 Z G F 0 Y V 9 s a W F w Z X R l c i 9 B d X R v U m V t b 3 Z l Z E N v b H V t b n M x L n s u T C 5 c d T A w M 0 U 0 L j U w M D A w M D A s N z J 9 J n F 1 b 3 Q 7 L C Z x d W 9 0 O 1 N l Y 3 R p b 2 4 x L 3 J v b 3 R k Y X R h X 2 x p Y X B l d G V y L 0 F 1 d G 9 S Z W 1 v d m V k Q 2 9 s d W 1 u c z E u e 1 8 x L D c z f S Z x d W 9 0 O 1 0 s J n F 1 b 3 Q 7 Q 2 9 s d W 1 u Q 2 9 1 b n Q m c X V v d D s 6 N z Q s J n F 1 b 3 Q 7 S 2 V 5 Q 2 9 s d W 1 u T m F t Z X M m c X V v d D s 6 W 1 0 s J n F 1 b 3 Q 7 Q 2 9 s d W 1 u S W R l b n R p d G l l c y Z x d W 9 0 O z p b J n F 1 b 3 Q 7 U 2 V j d G l v b j E v c m 9 v d G R h d G F f b G l h c G V 0 Z X I v Q X V 0 b 1 J l b W 9 2 Z W R D b 2 x 1 b W 5 z M S 5 7 U k h J W k 8 g M j A y N W E s M H 0 m c X V v d D s s J n F 1 b 3 Q 7 U 2 V j d G l v b j E v c m 9 v d G R h d G F f b G l h c G V 0 Z X I v Q X V 0 b 1 J l b W 9 2 Z W R D b 2 x 1 b W 5 z M S 5 7 T 3 B l c m F 0 b 3 I s M X 0 m c X V v d D s s J n F 1 b 3 Q 7 U 2 V j d G l v b j E v c m 9 v d G R h d G F f b G l h c G V 0 Z X I v Q X V 0 b 1 J l b W 9 2 Z W R D b 2 x 1 b W 5 z M S 5 7 Q W 5 h b H l z a X M g R G F 0 Z S B U a W 1 l L D J 9 J n F 1 b 3 Q 7 L C Z x d W 9 0 O 1 N l Y 3 R p b 2 4 x L 3 J v b 3 R k Y X R h X 2 x p Y X B l d G V y L 0 F 1 d G 9 S Z W 1 v d m V k Q 2 9 s d W 1 u c z E u e 0 l t Y W d l R m l s Z U 5 h b W U s M 3 0 m c X V v d D s s J n F 1 b 3 Q 7 U 2 V j d G l v b j E v c m 9 v d G R h d G F f b G l h c G V 0 Z X I v Q X V 0 b 1 J l b W 9 2 Z W R D b 2 x 1 b W 5 z M S 5 7 S W 1 h Z 2 V B Y 3 F E Z X Z p Y 2 V B b m R T b 2 Z 0 d 2 F y Z U l u Z m 8 g R G F 0 Z V R p b W V N b 2 R p Z m l l Z C w 0 f S Z x d W 9 0 O y w m c X V v d D t T Z W N 0 a W 9 u M S 9 y b 2 9 0 Z G F 0 Y V 9 s a W F w Z X R l c i 9 B d X R v U m V t b 3 Z l Z E N v b H V t b n M x L n t B b m F s e X N l Z F J l Z 2 l v b k F y Z W E o c H g y K S w 1 f S Z x d W 9 0 O y w m c X V v d D t T Z W N 0 a W 9 u M S 9 y b 2 9 0 Z G F 0 Y V 9 s a W F w Z X R l c i 9 B d X R v U m V t b 3 Z l Z E N v b H V t b n M x L n t B b m F s e X N l Z F J l Z 2 l v b l d p Z H R o K H B 4 K S w 2 f S Z x d W 9 0 O y w m c X V v d D t T Z W N 0 a W 9 u M S 9 y b 2 9 0 Z G F 0 Y V 9 s a W F w Z X R l c i 9 B d X R v U m V t b 3 Z l Z E N v b H V t b n M x L n t B b m F s e X N l Z F J l Z 2 l v b k h l a W d o d C h w e C k s N 3 0 m c X V v d D s s J n F 1 b 3 Q 7 U 2 V j d G l v b j E v c m 9 v d G R h d G F f b G l h c G V 0 Z X I v Q X V 0 b 1 J l b W 9 2 Z W R D b 2 x 1 b W 5 z M S 5 7 T G V m d C B U b 3 A g U m l n a H Q g Q m 9 0 d G 9 t I C B O R X h j b H V z a W 9 u c y w 4 f S Z x d W 9 0 O y w m c X V v d D t T Z W N 0 a W 9 u M S 9 y b 2 9 0 Z G F 0 Y V 9 s a W F w Z X R l c i 9 B d X R v U m V t b 3 Z l Z E N v b H V t b n M x L n t E Z X Z P c m R l c i B D c m l 0 Z X J p Y S w 5 f S Z x d W 9 0 O y w m c X V v d D t T Z W N 0 a W 9 u M S 9 y b 2 9 0 Z G F 0 Y V 9 s a W F w Z X R l c i 9 B d X R v U m V t b 3 Z l Z E N v b H V t b n M x L n t J b W d U e X B l I E N h b G l i T W V 0 a C B U U F U g V W 5 p d H M g U H h T a X p l S C B Q e F N p e m V W I F t D Y W x G a W x l X S w x M H 0 m c X V v d D s s J n F 1 b 3 Q 7 U 2 V j d G l v b j E v c m 9 v d G R h d G F f b G l h c G V 0 Z X I v Q X V 0 b 1 J l b W 9 2 Z W R D b 2 x 1 b W 5 z M S 5 7 U H h D b G F z c 2 l m L D E x f S Z x d W 9 0 O y w m c X V v d D t T Z W N 0 a W 9 u M S 9 y b 2 9 0 Z G F 0 Y V 9 s a W F w Z X R l c i 9 B d X R v U m V t b 3 Z l Z E N v b H V t b n M x L n t G a W x 0 Z X J z L D E y f S Z x d W 9 0 O y w m c X V v d D t T Z W N 0 a W 9 u M S 9 y b 2 9 0 Z G F 0 Y V 9 s a W F w Z X R l c i 9 B d X R v U m V t b 3 Z l Z E N v b H V t b n M x L n t G c m F j d G F s I F B 4 T W l u I F B 4 T W F 4 L D E z f S Z x d W 9 0 O y w m c X V v d D t T Z W N 0 a W 9 u M S 9 y b 2 9 0 Z G F 0 Y V 9 s a W F w Z X R l c i 9 B d X R v U m V t b 3 Z l Z E N v b H V t b n M x L n t T b 2 l s V m 9 s K G 0 z K S w x N H 0 m c X V v d D s s J n F 1 b 3 Q 7 U 2 V j d G l v b j E v c m 9 v d G R h d G F f b G l h c G V 0 Z X I v Q X V 0 b 1 J l b W 9 2 Z W R D b 2 x 1 b W 5 z M S 5 7 T G V u Z 3 R o K H B 4 K S w x N X 0 m c X V v d D s s J n F 1 b 3 Q 7 U 2 V j d G l v b j E v c m 9 v d G R h d G F f b G l h c G V 0 Z X I v Q X V 0 b 1 J l b W 9 2 Z W R D b 2 x 1 b W 5 z M S 5 7 T G V u Z 3 R o V G V u K H B 4 K S w x N n 0 m c X V v d D s s J n F 1 b 3 Q 7 U 2 V j d G l v b j E v c m 9 v d G R h d G F f b G l h c G V 0 Z X I v Q X V 0 b 1 J l b W 9 2 Z W R D b 2 x 1 b W 5 z M S 5 7 U H J v a k F y Z W E o c H g y K S w x N 3 0 m c X V v d D s s J n F 1 b 3 Q 7 U 2 V j d G l v b j E v c m 9 v d G R h d G F f b G l h c G V 0 Z X I v Q X V 0 b 1 J l b W 9 2 Z W R D b 2 x 1 b W 5 z M S 5 7 U H J v a k F y Z W F U Z W 4 o c H g y K S 9 S Y X R p b 0 x l Y W Z U b 1 J v b 3 R B c m V h L D E 4 f S Z x d W 9 0 O y w m c X V v d D t T Z W N 0 a W 9 u M S 9 y b 2 9 0 Z G F 0 Y V 9 s a W F w Z X R l c i 9 B d X R v U m V t b 3 Z l Z E N v b H V t b n M x L n t T d X J m Q X J l Y S h w e D I p L D E 5 f S Z x d W 9 0 O y w m c X V v d D t T Z W N 0 a W 9 u M S 9 y b 2 9 0 Z G F 0 Y V 9 s a W F w Z X R l c i 9 B d X R v U m V t b 3 Z l Z E N v b H V t b n M x L n t T d X J m Q X J l Y V R l b i h w e D I p I E F 2 Z 0 R p Y W 1 U Z W 4 o c H g v M T A p I E x l b l B l c l Z v b F R l b i h w e C 9 t M y k s M j B 9 J n F 1 b 3 Q 7 L C Z x d W 9 0 O 1 N l Y 3 R p b 2 4 x L 3 J v b 3 R k Y X R h X 2 x p Y X B l d G V y L 0 F 1 d G 9 S Z W 1 v d m V k Q 2 9 s d W 1 u c z E u e 0 F 2 Z 0 R p Y W 1 F c 3 R p b W F 0 Z W Q o c H g v M T A p L D I x f S Z x d W 9 0 O y w m c X V v d D t T Z W N 0 a W 9 u M S 9 y b 2 9 0 Z G F 0 Y V 9 s a W F w Z X R l c i 9 B d X R v U m V t b 3 Z l Z E N v b H V t b n M x L n t B d m d E a W F t T W V h c 3 V y Z W Q o c H g v M T A p L D I y f S Z x d W 9 0 O y w m c X V v d D t T Z W N 0 a W 9 u M S 9 y b 2 9 0 Z G F 0 Y V 9 s a W F w Z X R l c i 9 B d X R v U m V t b 3 Z l Z E N v b H V t b n M x L n t M Z W 5 Q Z X J W b 2 w o c H g v b T M p L D I z f S Z x d W 9 0 O y w m c X V v d D t T Z W N 0 a W 9 u M S 9 y b 2 9 0 Z G F 0 Y V 9 s a W F w Z X R l c i 9 B d X R v U m V t b 3 Z l Z E N v b H V t b n M x L n t S b 2 9 0 V m 9 s d W 1 l T W V h c 3 V y Z W Q o c H g z K S w y N H 0 m c X V v d D s s J n F 1 b 3 Q 7 U 2 V j d G l v b j E v c m 9 v d G R h d G F f b G l h c G V 0 Z X I v Q X V 0 b 1 J l b W 9 2 Z W R D b 2 x 1 b W 5 z M S 5 7 U m 9 v d F Z v b H V t Z U V z d G l t Y X R l Z C h w e D M p L D I 1 f S Z x d W 9 0 O y w m c X V v d D t T Z W N 0 a W 9 u M S 9 y b 2 9 0 Z G F 0 Y V 9 s a W F w Z X R l c i 9 B d X R v U m V t b 3 Z l Z E N v b H V t b n M x L n t G c m F j d G F s R G l t Z W 5 z a W 9 u L D I 2 f S Z x d W 9 0 O y w m c X V v d D t T Z W N 0 a W 9 u M S 9 y b 2 9 0 Z G F 0 Y V 9 s a W F w Z X R l c i 9 B d X R v U m V t b 3 Z l Z E N v b H V t b n M x L n t G c m F j d G F s R G V 2 a W F 0 a W 9 u L D I 3 f S Z x d W 9 0 O y w m c X V v d D t T Z W N 0 a W 9 u M S 9 y b 2 9 0 Z G F 0 Y V 9 s a W F w Z X R l c i 9 B d X R v U m V t b 3 Z l Z E N v b H V t b n M x L n t U a X B z L D I 4 f S Z x d W 9 0 O y w m c X V v d D t T Z W N 0 a W 9 u M S 9 y b 2 9 0 Z G F 0 Y V 9 s a W F w Z X R l c i 9 B d X R v U m V t b 3 Z l Z E N v b H V t b n M x L n t G b 3 J r c y w y O X 0 m c X V v d D s s J n F 1 b 3 Q 7 U 2 V j d G l v b j E v c m 9 v d G R h d G F f b G l h c G V 0 Z X I v Q X V 0 b 1 J l b W 9 2 Z W R D b 2 x 1 b W 5 z M S 5 7 Q 3 J v c 3 N p b m d z L D M w f S Z x d W 9 0 O y w m c X V v d D t T Z W N 0 a W 9 u M S 9 y b 2 9 0 Z G F 0 Y V 9 s a W F w Z X R l c i 9 B d X R v U m V t b 3 Z l Z E N v b H V t b n M x L n t O b 2 Z M a W 5 r c y w z M X 0 m c X V v d D s s J n F 1 b 3 Q 7 U 2 V j d G l v b j E v c m 9 v d G R h d G F f b G l h c G V 0 Z X I v Q X V 0 b 1 J l b W 9 2 Z W R D b 2 x 1 b W 5 z M S 5 7 T k x p b m t z S U w s M z J 9 J n F 1 b 3 Q 7 L C Z x d W 9 0 O 1 N l Y 3 R p b 2 4 x L 3 J v b 3 R k Y X R h X 2 x p Y X B l d G V y L 0 F 1 d G 9 S Z W 1 v d m V k Q 2 9 s d W 1 u c z E u e 0 5 M a W 5 r c 0 V F L D M z f S Z x d W 9 0 O y w m c X V v d D t T Z W N 0 a W 9 u M S 9 y b 2 9 0 Z G F 0 Y V 9 s a W F w Z X R l c i 9 B d X R v U m V t b 3 Z l Z E N v b H V t b n M x L n t O T G l u a 3 N F R U w s M z R 9 J n F 1 b 3 Q 7 L C Z x d W 9 0 O 1 N l Y 3 R p b 2 4 x L 3 J v b 3 R k Y X R h X 2 x p Y X B l d G V y L 0 F 1 d G 9 S Z W 1 v d m V k Q 2 9 s d W 1 u c z E u e 0 5 M a W 5 r c 0 V J L D M 1 f S Z x d W 9 0 O y w m c X V v d D t T Z W N 0 a W 9 u M S 9 y b 2 9 0 Z G F 0 Y V 9 s a W F w Z X R l c i 9 B d X R v U m V t b 3 Z l Z E N v b H V t b n M x L n t O T G l u a 3 N J S S w z N n 0 m c X V v d D s s J n F 1 b 3 Q 7 U 2 V j d G l v b j E v c m 9 v d G R h d G F f b G l h c G V 0 Z X I v Q X V 0 b 1 J l b W 9 2 Z W R D b 2 x 1 b W 5 z M S 5 7 T G V u Z 3 R o T G l u a 3 N J T C w z N 3 0 m c X V v d D s s J n F 1 b 3 Q 7 U 2 V j d G l v b j E v c m 9 v d G R h d G F f b G l h c G V 0 Z X I v Q X V 0 b 1 J l b W 9 2 Z W R D b 2 x 1 b W 5 z M S 5 7 T G V u Z 3 R o T G l u a 3 N F R S w z O H 0 m c X V v d D s s J n F 1 b 3 Q 7 U 2 V j d G l v b j E v c m 9 v d G R h d G F f b G l h c G V 0 Z X I v Q X V 0 b 1 J l b W 9 2 Z W R D b 2 x 1 b W 5 z M S 5 7 T G V u Z 3 R o T G l u a 3 N F R U w s M z l 9 J n F 1 b 3 Q 7 L C Z x d W 9 0 O 1 N l Y 3 R p b 2 4 x L 3 J v b 3 R k Y X R h X 2 x p Y X B l d G V y L 0 F 1 d G 9 S Z W 1 v d m V k Q 2 9 s d W 1 u c z E u e 0 x l b m d 0 a E x p b m t z R U k s N D B 9 J n F 1 b 3 Q 7 L C Z x d W 9 0 O 1 N l Y 3 R p b 2 4 x L 3 J v b 3 R k Y X R h X 2 x p Y X B l d G V y L 0 F 1 d G 9 S Z W 1 v d m V k Q 2 9 s d W 1 u c z E u e 0 x l b m d 0 a E x p b m t z S U k s N D F 9 J n F 1 b 3 Q 7 L C Z x d W 9 0 O 1 N l Y 3 R p b 2 4 x L 3 J v b 3 R k Y X R h X 2 x p Y X B l d G V y L 0 F 1 d G 9 S Z W 1 v d m V k Q 2 9 s d W 1 u c z E u e 0 F s d G l 0 d W R l L D Q y f S Z x d W 9 0 O y w m c X V v d D t T Z W N 0 a W 9 u M S 9 y b 2 9 0 Z G F 0 Y V 9 s a W F w Z X R l c i 9 B d X R v U m V t b 3 Z l Z E N v b H V t b n M x L n t F e H R l c m 5 h b F B h d G h M Z W 5 n d G g s N D N 9 J n F 1 b 3 Q 7 L C Z x d W 9 0 O 1 N l Y 3 R p b 2 4 x L 3 J v b 3 R k Y X R h X 2 x p Y X B l d G V y L 0 F 1 d G 9 S Z W 1 v d m V k Q 2 9 s d W 1 u c z E u e 0 x p b m t B d m d M Z W 5 n d G g o c H g p L D Q 0 f S Z x d W 9 0 O y w m c X V v d D t T Z W N 0 a W 9 u M S 9 y b 2 9 0 Z G F 0 Y V 9 s a W F w Z X R l c i 9 B d X R v U m V t b 3 Z l Z E N v b H V t b n M x L n t M a W 5 r Q X Z n U H J v a k F y Z W E o c H g y K S w 0 N X 0 m c X V v d D s s J n F 1 b 3 Q 7 U 2 V j d G l v b j E v c m 9 v d G R h d G F f b G l h c G V 0 Z X I v Q X V 0 b 1 J l b W 9 2 Z W R D b 2 x 1 b W 5 z M S 5 7 T G l u a 0 F 2 Z 1 N 1 c m Z B c m V h K H B 4 M i k s N D Z 9 J n F 1 b 3 Q 7 L C Z x d W 9 0 O 1 N l Y 3 R p b 2 4 x L 3 J v b 3 R k Y X R h X 2 x p Y X B l d G V y L 0 F 1 d G 9 S Z W 1 v d m V k Q 2 9 s d W 1 u c z E u e 0 x p b m t B d m d E a W F t K H B 4 L z E w K S w 0 N 3 0 m c X V v d D s s J n F 1 b 3 Q 7 U 2 V j d G l v b j E v c m 9 v d G R h d G F f b G l h c G V 0 Z X I v Q X V 0 b 1 J l b W 9 2 Z W R D b 2 x 1 b W 5 z M S 5 7 T G l u a 0 F 2 Z 0 J y Q W 5 n b G U o Z G V n K S w 0 O H 0 m c X V v d D s s J n F 1 b 3 Q 7 U 2 V j d G l v b j E v c m 9 v d G R h d G F f b G l h c G V 0 Z X I v Q X V 0 b 1 J l b W 9 2 Z W R D b 2 x 1 b W 5 z M S 5 7 T m 9 m T m 9 k d W x l c y w 0 O X 0 m c X V v d D s s J n F 1 b 3 Q 7 U 2 V j d G l v b j E v c m 9 v d G R h d G F f b G l h c G V 0 Z X I v Q X V 0 b 1 J l b W 9 2 Z W R D b 2 x 1 b W 5 z M S 5 7 T G V h Z k F y Z W E s N T B 9 J n F 1 b 3 Q 7 L C Z x d W 9 0 O 1 N l Y 3 R p b 2 4 x L 3 J v b 3 R k Y X R h X 2 x p Y X B l d G V y L 0 F 1 d G 9 S Z W 1 v d m V k Q 2 9 s d W 1 u c z E u e 0 N v b H V t b j E s N T F 9 J n F 1 b 3 Q 7 L C Z x d W 9 0 O 1 N l Y 3 R p b 2 4 x L 3 J v b 3 R k Y X R h X 2 x p Y X B l d G V y L 0 F 1 d G 9 S Z W 1 v d m V k Q 2 9 s d W 1 u c z E u e 0 5 B e G l z L D U y f S Z x d W 9 0 O y w m c X V v d D t T Z W N 0 a W 9 u M S 9 y b 2 9 0 Z G F 0 Y V 9 s a W F w Z X R l c i 9 B d X R v U m V t b 3 Z l Z E N v b H V t b n M x L n t N Y W l u I E 5 B e G l z L D U z f S Z x d W 9 0 O y w m c X V v d D t T Z W N 0 a W 9 u M S 9 y b 2 9 0 Z G F 0 Y V 9 s a W F w Z X R l c i 9 B d X R v U m V t b 3 Z l Z E N v b H V t b n M x L n t N Y W l u I F R v d E x l b m d 0 a C w 1 N H 0 m c X V v d D s s J n F 1 b 3 Q 7 U 2 V j d G l v b j E v c m 9 v d G R h d G F f b G l h c G V 0 Z X I v Q X V 0 b 1 J l b W 9 2 Z W R D b 2 x 1 b W 5 z M S 5 7 T G F 0 Z X J h b C B O Q X h p c y w 1 N X 0 m c X V v d D s s J n F 1 b 3 Q 7 U 2 V j d G l v b j E v c m 9 v d G R h d G F f b G l h c G V 0 Z X I v Q X V 0 b 1 J l b W 9 2 Z W R D b 2 x 1 b W 5 z M S 5 7 T G F 0 Z X J h b C B U b 3 R M Z W 5 n d G g s N T Z 9 J n F 1 b 3 Q 7 L C Z x d W 9 0 O 1 N l Y 3 R p b 2 4 x L 3 J v b 3 R k Y X R h X 2 x p Y X B l d G V y L 0 F 1 d G 9 S Z W 1 v d m V k Q 2 9 s d W 1 u c z E u e 1 R l c n R p Y X J 5 I E 5 B e G l z L D U 3 f S Z x d W 9 0 O y w m c X V v d D t T Z W N 0 a W 9 u M S 9 y b 2 9 0 Z G F 0 Y V 9 s a W F w Z X R l c i 9 B d X R v U m V t b 3 Z l Z E N v b H V t b n M x L n t U Z X J 0 a W F y e S B U b 3 R M Z W 5 n d G g s N T h 9 J n F 1 b 3 Q 7 L C Z x d W 9 0 O 1 N l Y 3 R p b 2 4 x L 3 J v b 3 R k Y X R h X 2 x p Y X B l d G V y L 0 F 1 d G 9 S Z W 1 v d m V k Q 2 9 s d W 1 u c z E u e 0 5 T Z W V k b G l u Z 3 M v U 2 V l Z G x p b m c j L D U 5 f S Z x d W 9 0 O y w m c X V v d D t T Z W N 0 a W 9 u M S 9 y b 2 9 0 Z G F 0 Y V 9 s a W F w Z X R l c i 9 B d X R v U m V t b 3 Z l Z E N v b H V t b n M x L n t O d W 1 i Z X J P Z k N s Y X N z Z X M s N j B 9 J n F 1 b 3 Q 7 L C Z x d W 9 0 O 1 N l Y 3 R p b 2 4 x L 3 J v b 3 R k Y X R h X 2 x p Y X B l d G V y L 0 F 1 d G 9 S Z W 1 v d m V k Q 2 9 s d W 1 u c z E u e 0 N s Y X N z Q m 9 1 b m R h c m l l c y w 2 M X 0 m c X V v d D s s J n F 1 b 3 Q 7 U 2 V j d G l v b j E v c m 9 v d G R h d G F f b G l h c G V 0 Z X I v Q X V 0 b 1 J l b W 9 2 Z W R D b 2 x 1 b W 5 z M S 5 7 T G V u V G 9 0 S G l z d G 9 D b G F z c 2 V z L D Y y f S Z x d W 9 0 O y w m c X V v d D t T Z W N 0 a W 9 u M S 9 y b 2 9 0 Z G F 0 Y V 9 s a W F w Z X R l c i 9 B d X R v U m V t b 3 Z l Z E N v b H V t b n M x L n s w X H U w M D N D L k w u X H U w M D N D P T A u N T A w M D A w M C w 2 M 3 0 m c X V v d D s s J n F 1 b 3 Q 7 U 2 V j d G l v b j E v c m 9 v d G R h d G F f b G l h c G V 0 Z X I v Q X V 0 b 1 J l b W 9 2 Z W R D b 2 x 1 b W 5 z M S 5 7 M C 4 1 M D A w M D A w X H U w M D N D L k w u X H U w M D N D P T E u M D A w M D A w M C w 2 N H 0 m c X V v d D s s J n F 1 b 3 Q 7 U 2 V j d G l v b j E v c m 9 v d G R h d G F f b G l h c G V 0 Z X I v Q X V 0 b 1 J l b W 9 2 Z W R D b 2 x 1 b W 5 z M S 5 7 M S 4 w M D A w M D A w X H U w M D N D L k w u X H U w M D N D P T E u N T A w M D A w M C w 2 N X 0 m c X V v d D s s J n F 1 b 3 Q 7 U 2 V j d G l v b j E v c m 9 v d G R h d G F f b G l h c G V 0 Z X I v Q X V 0 b 1 J l b W 9 2 Z W R D b 2 x 1 b W 5 z M S 5 7 M S 4 1 M D A w M D A w X H U w M D N D L k w u X H U w M D N D P T I u M D A w M D A w M C w 2 N n 0 m c X V v d D s s J n F 1 b 3 Q 7 U 2 V j d G l v b j E v c m 9 v d G R h d G F f b G l h c G V 0 Z X I v Q X V 0 b 1 J l b W 9 2 Z W R D b 2 x 1 b W 5 z M S 5 7 M i 4 w M D A w M D A w X H U w M D N D L k w u X H U w M D N D P T I u N T A w M D A w M C w 2 N 3 0 m c X V v d D s s J n F 1 b 3 Q 7 U 2 V j d G l v b j E v c m 9 v d G R h d G F f b G l h c G V 0 Z X I v Q X V 0 b 1 J l b W 9 2 Z W R D b 2 x 1 b W 5 z M S 5 7 M i 4 1 M D A w M D A w X H U w M D N D L k w u X H U w M D N D P T M u M D A w M D A w M C w 2 O H 0 m c X V v d D s s J n F 1 b 3 Q 7 U 2 V j d G l v b j E v c m 9 v d G R h d G F f b G l h c G V 0 Z X I v Q X V 0 b 1 J l b W 9 2 Z W R D b 2 x 1 b W 5 z M S 5 7 M y 4 w M D A w M D A w X H U w M D N D L k w u X H U w M D N D P T M u N T A w M D A w M C w 2 O X 0 m c X V v d D s s J n F 1 b 3 Q 7 U 2 V j d G l v b j E v c m 9 v d G R h d G F f b G l h c G V 0 Z X I v Q X V 0 b 1 J l b W 9 2 Z W R D b 2 x 1 b W 5 z M S 5 7 M y 4 1 M D A w M D A w X H U w M D N D L k w u X H U w M D N D P T Q u M D A w M D A w M C w 3 M H 0 m c X V v d D s s J n F 1 b 3 Q 7 U 2 V j d G l v b j E v c m 9 v d G R h d G F f b G l h c G V 0 Z X I v Q X V 0 b 1 J l b W 9 2 Z W R D b 2 x 1 b W 5 z M S 5 7 N C 4 w M D A w M D A w X H U w M D N D L k w u X H U w M D N D P T Q u N T A w M D A w M C w 3 M X 0 m c X V v d D s s J n F 1 b 3 Q 7 U 2 V j d G l v b j E v c m 9 v d G R h d G F f b G l h c G V 0 Z X I v Q X V 0 b 1 J l b W 9 2 Z W R D b 2 x 1 b W 5 z M S 5 7 L k w u X H U w M D N F N C 4 1 M D A w M D A w L D c y f S Z x d W 9 0 O y w m c X V v d D t T Z W N 0 a W 9 u M S 9 y b 2 9 0 Z G F 0 Y V 9 s a W F w Z X R l c i 9 B d X R v U m V t b 3 Z l Z E N v b H V t b n M x L n t f M S w 3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3 R k Y X R h X 2 x p Y X B l d G V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0 Z G F 0 Y V 9 s a W F w Z X R l c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0 Z G F 0 Y V 9 s a W F w Z X R l c i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P l O C V m I s l x m i I 4 H d f H 9 W H J K 0 u Z P 5 2 D 5 7 6 c 5 h 4 N H h y a m r T W Y N 9 d e U C / Q A h R z M P R e L R v h L Q J 4 6 D L 8 B d 5 L 0 U u A d S R K o g s l T B O y q I T P 0 6 v z Z X B k P W g H Q U o Q V I Q f U Q o T c j A 4 9 z H h H a < / D a t a M a s h u p > 
</file>

<file path=customXml/itemProps1.xml><?xml version="1.0" encoding="utf-8"?>
<ds:datastoreItem xmlns:ds="http://schemas.openxmlformats.org/officeDocument/2006/customXml" ds:itemID="{6AD600FA-F7B9-634D-A388-27A19A72B6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data_analysis</vt:lpstr>
      <vt:lpstr>rootdata_liapeter</vt:lpstr>
      <vt:lpstr>notes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 Lia</dc:creator>
  <cp:lastModifiedBy>Peter  Lia</cp:lastModifiedBy>
  <dcterms:created xsi:type="dcterms:W3CDTF">2024-12-02T15:17:10Z</dcterms:created>
  <dcterms:modified xsi:type="dcterms:W3CDTF">2024-12-06T13:07:55Z</dcterms:modified>
</cp:coreProperties>
</file>