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iber\OneDrive\Escritorio\"/>
    </mc:Choice>
  </mc:AlternateContent>
  <xr:revisionPtr revIDLastSave="0" documentId="13_ncr:1_{CF00503E-9B1E-44BA-A9B1-93D55AFCE138}" xr6:coauthVersionLast="47" xr6:coauthVersionMax="47" xr10:uidLastSave="{00000000-0000-0000-0000-000000000000}"/>
  <bookViews>
    <workbookView xWindow="-120" yWindow="-120" windowWidth="29040" windowHeight="15720" xr2:uid="{C44920E2-D530-40E7-8F91-06060272FBE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62" i="1" l="1"/>
  <c r="V362" i="1" s="1"/>
  <c r="W362" i="1" s="1"/>
  <c r="C1" i="2"/>
  <c r="B2" i="1"/>
  <c r="B13" i="1"/>
  <c r="U12" i="1" s="1"/>
  <c r="V12" i="1" s="1"/>
  <c r="W12" i="1" s="1"/>
  <c r="B14" i="1"/>
  <c r="I14" i="1" s="1"/>
  <c r="B15" i="1"/>
  <c r="U14" i="1" s="1"/>
  <c r="V14" i="1" s="1"/>
  <c r="W14" i="1" s="1"/>
  <c r="B16" i="1"/>
  <c r="L16" i="1" s="1"/>
  <c r="M16" i="1" s="1"/>
  <c r="B17" i="1"/>
  <c r="U16" i="1" s="1"/>
  <c r="V16" i="1" s="1"/>
  <c r="W16" i="1" s="1"/>
  <c r="B18" i="1"/>
  <c r="L18" i="1" s="1"/>
  <c r="M18" i="1" s="1"/>
  <c r="B19" i="1"/>
  <c r="U18" i="1" s="1"/>
  <c r="V18" i="1" s="1"/>
  <c r="W18" i="1" s="1"/>
  <c r="B20" i="1"/>
  <c r="U19" i="1" s="1"/>
  <c r="V19" i="1" s="1"/>
  <c r="W19" i="1" s="1"/>
  <c r="B21" i="1"/>
  <c r="U20" i="1" s="1"/>
  <c r="V20" i="1" s="1"/>
  <c r="W20" i="1" s="1"/>
  <c r="B22" i="1"/>
  <c r="L22" i="1" s="1"/>
  <c r="M22" i="1" s="1"/>
  <c r="B23" i="1"/>
  <c r="U22" i="1" s="1"/>
  <c r="V22" i="1" s="1"/>
  <c r="W22" i="1" s="1"/>
  <c r="B24" i="1"/>
  <c r="L24" i="1" s="1"/>
  <c r="M24" i="1" s="1"/>
  <c r="B25" i="1"/>
  <c r="U24" i="1" s="1"/>
  <c r="V24" i="1" s="1"/>
  <c r="W24" i="1" s="1"/>
  <c r="B26" i="1"/>
  <c r="L26" i="1" s="1"/>
  <c r="M26" i="1" s="1"/>
  <c r="B27" i="1"/>
  <c r="U26" i="1" s="1"/>
  <c r="V26" i="1" s="1"/>
  <c r="W26" i="1" s="1"/>
  <c r="B28" i="1"/>
  <c r="U27" i="1" s="1"/>
  <c r="V27" i="1" s="1"/>
  <c r="W27" i="1" s="1"/>
  <c r="B29" i="1"/>
  <c r="U28" i="1" s="1"/>
  <c r="V28" i="1" s="1"/>
  <c r="W28" i="1" s="1"/>
  <c r="B30" i="1"/>
  <c r="I30" i="1" s="1"/>
  <c r="B31" i="1"/>
  <c r="U30" i="1" s="1"/>
  <c r="V30" i="1" s="1"/>
  <c r="W30" i="1" s="1"/>
  <c r="B32" i="1"/>
  <c r="L32" i="1" s="1"/>
  <c r="M32" i="1" s="1"/>
  <c r="B33" i="1"/>
  <c r="U32" i="1" s="1"/>
  <c r="V32" i="1" s="1"/>
  <c r="W32" i="1" s="1"/>
  <c r="B34" i="1"/>
  <c r="L34" i="1" s="1"/>
  <c r="M34" i="1" s="1"/>
  <c r="B35" i="1"/>
  <c r="U34" i="1" s="1"/>
  <c r="V34" i="1" s="1"/>
  <c r="W34" i="1" s="1"/>
  <c r="B36" i="1"/>
  <c r="U35" i="1" s="1"/>
  <c r="V35" i="1" s="1"/>
  <c r="W35" i="1" s="1"/>
  <c r="B37" i="1"/>
  <c r="U36" i="1" s="1"/>
  <c r="V36" i="1" s="1"/>
  <c r="W36" i="1" s="1"/>
  <c r="B38" i="1"/>
  <c r="I38" i="1" s="1"/>
  <c r="B39" i="1"/>
  <c r="U38" i="1" s="1"/>
  <c r="V38" i="1" s="1"/>
  <c r="W38" i="1" s="1"/>
  <c r="B40" i="1"/>
  <c r="L40" i="1" s="1"/>
  <c r="M40" i="1" s="1"/>
  <c r="B41" i="1"/>
  <c r="U40" i="1" s="1"/>
  <c r="V40" i="1" s="1"/>
  <c r="W40" i="1" s="1"/>
  <c r="B42" i="1"/>
  <c r="L42" i="1" s="1"/>
  <c r="M42" i="1" s="1"/>
  <c r="B43" i="1"/>
  <c r="U42" i="1" s="1"/>
  <c r="V42" i="1" s="1"/>
  <c r="W42" i="1" s="1"/>
  <c r="B44" i="1"/>
  <c r="U43" i="1" s="1"/>
  <c r="V43" i="1" s="1"/>
  <c r="W43" i="1" s="1"/>
  <c r="B45" i="1"/>
  <c r="U44" i="1" s="1"/>
  <c r="V44" i="1" s="1"/>
  <c r="W44" i="1" s="1"/>
  <c r="B46" i="1"/>
  <c r="I46" i="1" s="1"/>
  <c r="B47" i="1"/>
  <c r="U46" i="1" s="1"/>
  <c r="V46" i="1" s="1"/>
  <c r="W46" i="1" s="1"/>
  <c r="B48" i="1"/>
  <c r="L48" i="1" s="1"/>
  <c r="M48" i="1" s="1"/>
  <c r="B49" i="1"/>
  <c r="U48" i="1" s="1"/>
  <c r="V48" i="1" s="1"/>
  <c r="W48" i="1" s="1"/>
  <c r="B50" i="1"/>
  <c r="L50" i="1" s="1"/>
  <c r="M50" i="1" s="1"/>
  <c r="B51" i="1"/>
  <c r="U50" i="1" s="1"/>
  <c r="V50" i="1" s="1"/>
  <c r="W50" i="1" s="1"/>
  <c r="B52" i="1"/>
  <c r="U51" i="1" s="1"/>
  <c r="V51" i="1" s="1"/>
  <c r="W51" i="1" s="1"/>
  <c r="B53" i="1"/>
  <c r="U52" i="1" s="1"/>
  <c r="V52" i="1" s="1"/>
  <c r="W52" i="1" s="1"/>
  <c r="B54" i="1"/>
  <c r="I54" i="1" s="1"/>
  <c r="B55" i="1"/>
  <c r="U54" i="1" s="1"/>
  <c r="V54" i="1" s="1"/>
  <c r="W54" i="1" s="1"/>
  <c r="B56" i="1"/>
  <c r="L56" i="1" s="1"/>
  <c r="M56" i="1" s="1"/>
  <c r="B57" i="1"/>
  <c r="U56" i="1" s="1"/>
  <c r="V56" i="1" s="1"/>
  <c r="W56" i="1" s="1"/>
  <c r="B58" i="1"/>
  <c r="L58" i="1" s="1"/>
  <c r="M58" i="1" s="1"/>
  <c r="B59" i="1"/>
  <c r="U58" i="1" s="1"/>
  <c r="V58" i="1" s="1"/>
  <c r="W58" i="1" s="1"/>
  <c r="B60" i="1"/>
  <c r="U59" i="1" s="1"/>
  <c r="V59" i="1" s="1"/>
  <c r="W59" i="1" s="1"/>
  <c r="B61" i="1"/>
  <c r="U60" i="1" s="1"/>
  <c r="V60" i="1" s="1"/>
  <c r="W60" i="1" s="1"/>
  <c r="B62" i="1"/>
  <c r="L62" i="1" s="1"/>
  <c r="M62" i="1" s="1"/>
  <c r="B63" i="1"/>
  <c r="U62" i="1" s="1"/>
  <c r="V62" i="1" s="1"/>
  <c r="W62" i="1" s="1"/>
  <c r="B64" i="1"/>
  <c r="L64" i="1" s="1"/>
  <c r="M64" i="1" s="1"/>
  <c r="B65" i="1"/>
  <c r="U64" i="1" s="1"/>
  <c r="V64" i="1" s="1"/>
  <c r="W64" i="1" s="1"/>
  <c r="B66" i="1"/>
  <c r="L66" i="1" s="1"/>
  <c r="M66" i="1" s="1"/>
  <c r="B67" i="1"/>
  <c r="U66" i="1" s="1"/>
  <c r="V66" i="1" s="1"/>
  <c r="W66" i="1" s="1"/>
  <c r="B68" i="1"/>
  <c r="U67" i="1" s="1"/>
  <c r="V67" i="1" s="1"/>
  <c r="W67" i="1" s="1"/>
  <c r="B69" i="1"/>
  <c r="U68" i="1" s="1"/>
  <c r="V68" i="1" s="1"/>
  <c r="W68" i="1" s="1"/>
  <c r="B70" i="1"/>
  <c r="I70" i="1" s="1"/>
  <c r="B71" i="1"/>
  <c r="U70" i="1" s="1"/>
  <c r="V70" i="1" s="1"/>
  <c r="W70" i="1" s="1"/>
  <c r="B72" i="1"/>
  <c r="L72" i="1" s="1"/>
  <c r="M72" i="1" s="1"/>
  <c r="B73" i="1"/>
  <c r="U72" i="1" s="1"/>
  <c r="V72" i="1" s="1"/>
  <c r="W72" i="1" s="1"/>
  <c r="B74" i="1"/>
  <c r="L74" i="1" s="1"/>
  <c r="M74" i="1" s="1"/>
  <c r="B75" i="1"/>
  <c r="U74" i="1" s="1"/>
  <c r="V74" i="1" s="1"/>
  <c r="W74" i="1" s="1"/>
  <c r="B76" i="1"/>
  <c r="U75" i="1" s="1"/>
  <c r="V75" i="1" s="1"/>
  <c r="W75" i="1" s="1"/>
  <c r="B77" i="1"/>
  <c r="U76" i="1" s="1"/>
  <c r="V76" i="1" s="1"/>
  <c r="W76" i="1" s="1"/>
  <c r="B78" i="1"/>
  <c r="I78" i="1" s="1"/>
  <c r="B79" i="1"/>
  <c r="U78" i="1" s="1"/>
  <c r="V78" i="1" s="1"/>
  <c r="W78" i="1" s="1"/>
  <c r="B80" i="1"/>
  <c r="L80" i="1" s="1"/>
  <c r="M80" i="1" s="1"/>
  <c r="B81" i="1"/>
  <c r="U80" i="1" s="1"/>
  <c r="V80" i="1" s="1"/>
  <c r="W80" i="1" s="1"/>
  <c r="B82" i="1"/>
  <c r="L82" i="1" s="1"/>
  <c r="M82" i="1" s="1"/>
  <c r="B83" i="1"/>
  <c r="U82" i="1" s="1"/>
  <c r="V82" i="1" s="1"/>
  <c r="W82" i="1" s="1"/>
  <c r="B84" i="1"/>
  <c r="U83" i="1" s="1"/>
  <c r="V83" i="1" s="1"/>
  <c r="W83" i="1" s="1"/>
  <c r="B85" i="1"/>
  <c r="U84" i="1" s="1"/>
  <c r="V84" i="1" s="1"/>
  <c r="W84" i="1" s="1"/>
  <c r="B86" i="1"/>
  <c r="L86" i="1" s="1"/>
  <c r="M86" i="1" s="1"/>
  <c r="B87" i="1"/>
  <c r="U86" i="1" s="1"/>
  <c r="V86" i="1" s="1"/>
  <c r="W86" i="1" s="1"/>
  <c r="B88" i="1"/>
  <c r="L88" i="1" s="1"/>
  <c r="M88" i="1" s="1"/>
  <c r="B89" i="1"/>
  <c r="U88" i="1" s="1"/>
  <c r="V88" i="1" s="1"/>
  <c r="W88" i="1" s="1"/>
  <c r="B90" i="1"/>
  <c r="L90" i="1" s="1"/>
  <c r="M90" i="1" s="1"/>
  <c r="B91" i="1"/>
  <c r="U90" i="1" s="1"/>
  <c r="V90" i="1" s="1"/>
  <c r="W90" i="1" s="1"/>
  <c r="B92" i="1"/>
  <c r="U91" i="1" s="1"/>
  <c r="V91" i="1" s="1"/>
  <c r="W91" i="1" s="1"/>
  <c r="B93" i="1"/>
  <c r="U92" i="1" s="1"/>
  <c r="V92" i="1" s="1"/>
  <c r="W92" i="1" s="1"/>
  <c r="B94" i="1"/>
  <c r="I94" i="1" s="1"/>
  <c r="B95" i="1"/>
  <c r="U94" i="1" s="1"/>
  <c r="V94" i="1" s="1"/>
  <c r="W94" i="1" s="1"/>
  <c r="B96" i="1"/>
  <c r="L96" i="1" s="1"/>
  <c r="M96" i="1" s="1"/>
  <c r="B97" i="1"/>
  <c r="U96" i="1" s="1"/>
  <c r="V96" i="1" s="1"/>
  <c r="W96" i="1" s="1"/>
  <c r="B98" i="1"/>
  <c r="L98" i="1" s="1"/>
  <c r="M98" i="1" s="1"/>
  <c r="B99" i="1"/>
  <c r="U98" i="1" s="1"/>
  <c r="V98" i="1" s="1"/>
  <c r="W98" i="1" s="1"/>
  <c r="B100" i="1"/>
  <c r="U99" i="1" s="1"/>
  <c r="V99" i="1" s="1"/>
  <c r="W99" i="1" s="1"/>
  <c r="B101" i="1"/>
  <c r="U100" i="1" s="1"/>
  <c r="V100" i="1" s="1"/>
  <c r="W100" i="1" s="1"/>
  <c r="B102" i="1"/>
  <c r="I102" i="1" s="1"/>
  <c r="B103" i="1"/>
  <c r="U102" i="1" s="1"/>
  <c r="V102" i="1" s="1"/>
  <c r="W102" i="1" s="1"/>
  <c r="B104" i="1"/>
  <c r="L104" i="1" s="1"/>
  <c r="M104" i="1" s="1"/>
  <c r="B105" i="1"/>
  <c r="U104" i="1" s="1"/>
  <c r="V104" i="1" s="1"/>
  <c r="W104" i="1" s="1"/>
  <c r="B106" i="1"/>
  <c r="L106" i="1" s="1"/>
  <c r="M106" i="1" s="1"/>
  <c r="B107" i="1"/>
  <c r="U106" i="1" s="1"/>
  <c r="V106" i="1" s="1"/>
  <c r="W106" i="1" s="1"/>
  <c r="B108" i="1"/>
  <c r="U107" i="1" s="1"/>
  <c r="V107" i="1" s="1"/>
  <c r="W107" i="1" s="1"/>
  <c r="B109" i="1"/>
  <c r="U108" i="1" s="1"/>
  <c r="V108" i="1" s="1"/>
  <c r="W108" i="1" s="1"/>
  <c r="B110" i="1"/>
  <c r="I110" i="1" s="1"/>
  <c r="B111" i="1"/>
  <c r="U110" i="1" s="1"/>
  <c r="V110" i="1" s="1"/>
  <c r="W110" i="1" s="1"/>
  <c r="B112" i="1"/>
  <c r="L112" i="1" s="1"/>
  <c r="M112" i="1" s="1"/>
  <c r="B113" i="1"/>
  <c r="U112" i="1" s="1"/>
  <c r="V112" i="1" s="1"/>
  <c r="W112" i="1" s="1"/>
  <c r="B114" i="1"/>
  <c r="L114" i="1" s="1"/>
  <c r="M114" i="1" s="1"/>
  <c r="B115" i="1"/>
  <c r="U114" i="1" s="1"/>
  <c r="V114" i="1" s="1"/>
  <c r="W114" i="1" s="1"/>
  <c r="B116" i="1"/>
  <c r="U115" i="1" s="1"/>
  <c r="V115" i="1" s="1"/>
  <c r="W115" i="1" s="1"/>
  <c r="B117" i="1"/>
  <c r="U116" i="1" s="1"/>
  <c r="V116" i="1" s="1"/>
  <c r="W116" i="1" s="1"/>
  <c r="B118" i="1"/>
  <c r="I118" i="1" s="1"/>
  <c r="B119" i="1"/>
  <c r="U118" i="1" s="1"/>
  <c r="V118" i="1" s="1"/>
  <c r="W118" i="1" s="1"/>
  <c r="B120" i="1"/>
  <c r="L120" i="1" s="1"/>
  <c r="M120" i="1" s="1"/>
  <c r="B121" i="1"/>
  <c r="U120" i="1" s="1"/>
  <c r="V120" i="1" s="1"/>
  <c r="W120" i="1" s="1"/>
  <c r="B122" i="1"/>
  <c r="I122" i="1" s="1"/>
  <c r="B123" i="1"/>
  <c r="U122" i="1" s="1"/>
  <c r="V122" i="1" s="1"/>
  <c r="W122" i="1" s="1"/>
  <c r="B124" i="1"/>
  <c r="U123" i="1" s="1"/>
  <c r="V123" i="1" s="1"/>
  <c r="W123" i="1" s="1"/>
  <c r="B125" i="1"/>
  <c r="U124" i="1" s="1"/>
  <c r="V124" i="1" s="1"/>
  <c r="W124" i="1" s="1"/>
  <c r="B126" i="1"/>
  <c r="L126" i="1" s="1"/>
  <c r="M126" i="1" s="1"/>
  <c r="B127" i="1"/>
  <c r="U126" i="1" s="1"/>
  <c r="V126" i="1" s="1"/>
  <c r="W126" i="1" s="1"/>
  <c r="B128" i="1"/>
  <c r="L128" i="1" s="1"/>
  <c r="M128" i="1" s="1"/>
  <c r="B129" i="1"/>
  <c r="U128" i="1" s="1"/>
  <c r="V128" i="1" s="1"/>
  <c r="W128" i="1" s="1"/>
  <c r="B130" i="1"/>
  <c r="I130" i="1" s="1"/>
  <c r="B131" i="1"/>
  <c r="U130" i="1" s="1"/>
  <c r="V130" i="1" s="1"/>
  <c r="W130" i="1" s="1"/>
  <c r="B132" i="1"/>
  <c r="U131" i="1" s="1"/>
  <c r="V131" i="1" s="1"/>
  <c r="W131" i="1" s="1"/>
  <c r="B133" i="1"/>
  <c r="U132" i="1" s="1"/>
  <c r="V132" i="1" s="1"/>
  <c r="W132" i="1" s="1"/>
  <c r="B134" i="1"/>
  <c r="I134" i="1" s="1"/>
  <c r="B135" i="1"/>
  <c r="U134" i="1" s="1"/>
  <c r="V134" i="1" s="1"/>
  <c r="W134" i="1" s="1"/>
  <c r="B136" i="1"/>
  <c r="L136" i="1" s="1"/>
  <c r="M136" i="1" s="1"/>
  <c r="B137" i="1"/>
  <c r="U136" i="1" s="1"/>
  <c r="V136" i="1" s="1"/>
  <c r="W136" i="1" s="1"/>
  <c r="B138" i="1"/>
  <c r="I138" i="1" s="1"/>
  <c r="B139" i="1"/>
  <c r="U138" i="1" s="1"/>
  <c r="V138" i="1" s="1"/>
  <c r="W138" i="1" s="1"/>
  <c r="B140" i="1"/>
  <c r="U139" i="1" s="1"/>
  <c r="V139" i="1" s="1"/>
  <c r="W139" i="1" s="1"/>
  <c r="B141" i="1"/>
  <c r="U140" i="1" s="1"/>
  <c r="V140" i="1" s="1"/>
  <c r="W140" i="1" s="1"/>
  <c r="B142" i="1"/>
  <c r="L142" i="1" s="1"/>
  <c r="M142" i="1" s="1"/>
  <c r="B143" i="1"/>
  <c r="U142" i="1" s="1"/>
  <c r="V142" i="1" s="1"/>
  <c r="W142" i="1" s="1"/>
  <c r="B144" i="1"/>
  <c r="L144" i="1" s="1"/>
  <c r="M144" i="1" s="1"/>
  <c r="B145" i="1"/>
  <c r="U144" i="1" s="1"/>
  <c r="V144" i="1" s="1"/>
  <c r="W144" i="1" s="1"/>
  <c r="B146" i="1"/>
  <c r="I146" i="1" s="1"/>
  <c r="K146" i="1" s="1"/>
  <c r="B147" i="1"/>
  <c r="U146" i="1" s="1"/>
  <c r="V146" i="1" s="1"/>
  <c r="W146" i="1" s="1"/>
  <c r="B148" i="1"/>
  <c r="U147" i="1" s="1"/>
  <c r="V147" i="1" s="1"/>
  <c r="W147" i="1" s="1"/>
  <c r="B149" i="1"/>
  <c r="U148" i="1" s="1"/>
  <c r="V148" i="1" s="1"/>
  <c r="W148" i="1" s="1"/>
  <c r="B150" i="1"/>
  <c r="I150" i="1" s="1"/>
  <c r="B151" i="1"/>
  <c r="U150" i="1" s="1"/>
  <c r="V150" i="1" s="1"/>
  <c r="W150" i="1" s="1"/>
  <c r="B152" i="1"/>
  <c r="L152" i="1" s="1"/>
  <c r="M152" i="1" s="1"/>
  <c r="B153" i="1"/>
  <c r="U152" i="1" s="1"/>
  <c r="V152" i="1" s="1"/>
  <c r="W152" i="1" s="1"/>
  <c r="B154" i="1"/>
  <c r="I154" i="1" s="1"/>
  <c r="B155" i="1"/>
  <c r="U154" i="1" s="1"/>
  <c r="V154" i="1" s="1"/>
  <c r="W154" i="1" s="1"/>
  <c r="B156" i="1"/>
  <c r="U155" i="1" s="1"/>
  <c r="V155" i="1" s="1"/>
  <c r="W155" i="1" s="1"/>
  <c r="B157" i="1"/>
  <c r="I157" i="1" s="1"/>
  <c r="B158" i="1"/>
  <c r="L158" i="1" s="1"/>
  <c r="M158" i="1" s="1"/>
  <c r="B159" i="1"/>
  <c r="U158" i="1" s="1"/>
  <c r="V158" i="1" s="1"/>
  <c r="W158" i="1" s="1"/>
  <c r="B160" i="1"/>
  <c r="L160" i="1" s="1"/>
  <c r="M160" i="1" s="1"/>
  <c r="B161" i="1"/>
  <c r="L161" i="1" s="1"/>
  <c r="M161" i="1" s="1"/>
  <c r="B162" i="1"/>
  <c r="I162" i="1" s="1"/>
  <c r="B163" i="1"/>
  <c r="L163" i="1" s="1"/>
  <c r="M163" i="1" s="1"/>
  <c r="B164" i="1"/>
  <c r="B165" i="1"/>
  <c r="I165" i="1" s="1"/>
  <c r="B166" i="1"/>
  <c r="I166" i="1" s="1"/>
  <c r="B167" i="1"/>
  <c r="L167" i="1" s="1"/>
  <c r="M167" i="1" s="1"/>
  <c r="B168" i="1"/>
  <c r="L168" i="1" s="1"/>
  <c r="M168" i="1" s="1"/>
  <c r="B169" i="1"/>
  <c r="I169" i="1" s="1"/>
  <c r="B170" i="1"/>
  <c r="I170" i="1" s="1"/>
  <c r="B171" i="1"/>
  <c r="L171" i="1" s="1"/>
  <c r="M171" i="1" s="1"/>
  <c r="B172" i="1"/>
  <c r="B173" i="1"/>
  <c r="I173" i="1" s="1"/>
  <c r="J173" i="1" s="1"/>
  <c r="B174" i="1"/>
  <c r="L174" i="1" s="1"/>
  <c r="M174" i="1" s="1"/>
  <c r="B175" i="1"/>
  <c r="L175" i="1" s="1"/>
  <c r="M175" i="1" s="1"/>
  <c r="B176" i="1"/>
  <c r="L176" i="1" s="1"/>
  <c r="M176" i="1" s="1"/>
  <c r="B177" i="1"/>
  <c r="L177" i="1" s="1"/>
  <c r="M177" i="1" s="1"/>
  <c r="B178" i="1"/>
  <c r="I178" i="1" s="1"/>
  <c r="K178" i="1" s="1"/>
  <c r="B179" i="1"/>
  <c r="L179" i="1" s="1"/>
  <c r="M179" i="1" s="1"/>
  <c r="B180" i="1"/>
  <c r="B181" i="1"/>
  <c r="I181" i="1" s="1"/>
  <c r="B182" i="1"/>
  <c r="I182" i="1" s="1"/>
  <c r="B183" i="1"/>
  <c r="L183" i="1" s="1"/>
  <c r="M183" i="1" s="1"/>
  <c r="B184" i="1"/>
  <c r="L184" i="1" s="1"/>
  <c r="M184" i="1" s="1"/>
  <c r="B185" i="1"/>
  <c r="I185" i="1" s="1"/>
  <c r="B186" i="1"/>
  <c r="I186" i="1" s="1"/>
  <c r="B187" i="1"/>
  <c r="L187" i="1" s="1"/>
  <c r="M187" i="1" s="1"/>
  <c r="B188" i="1"/>
  <c r="B189" i="1"/>
  <c r="I189" i="1" s="1"/>
  <c r="B190" i="1"/>
  <c r="L190" i="1" s="1"/>
  <c r="M190" i="1" s="1"/>
  <c r="B191" i="1"/>
  <c r="L191" i="1" s="1"/>
  <c r="M191" i="1" s="1"/>
  <c r="B192" i="1"/>
  <c r="L192" i="1" s="1"/>
  <c r="M192" i="1" s="1"/>
  <c r="B193" i="1"/>
  <c r="F193" i="1" s="1"/>
  <c r="B194" i="1"/>
  <c r="I194" i="1" s="1"/>
  <c r="B195" i="1"/>
  <c r="L195" i="1" s="1"/>
  <c r="M195" i="1" s="1"/>
  <c r="B196" i="1"/>
  <c r="B197" i="1"/>
  <c r="I197" i="1" s="1"/>
  <c r="B198" i="1"/>
  <c r="I198" i="1" s="1"/>
  <c r="B199" i="1"/>
  <c r="L199" i="1" s="1"/>
  <c r="M199" i="1" s="1"/>
  <c r="B200" i="1"/>
  <c r="L200" i="1" s="1"/>
  <c r="M200" i="1" s="1"/>
  <c r="B201" i="1"/>
  <c r="I201" i="1" s="1"/>
  <c r="B202" i="1"/>
  <c r="I202" i="1" s="1"/>
  <c r="B203" i="1"/>
  <c r="L203" i="1" s="1"/>
  <c r="M203" i="1" s="1"/>
  <c r="B204" i="1"/>
  <c r="L204" i="1" s="1"/>
  <c r="M204" i="1" s="1"/>
  <c r="B205" i="1"/>
  <c r="I205" i="1" s="1"/>
  <c r="J205" i="1" s="1"/>
  <c r="B206" i="1"/>
  <c r="L206" i="1" s="1"/>
  <c r="M206" i="1" s="1"/>
  <c r="B207" i="1"/>
  <c r="L207" i="1" s="1"/>
  <c r="M207" i="1" s="1"/>
  <c r="B208" i="1"/>
  <c r="L208" i="1" s="1"/>
  <c r="M208" i="1" s="1"/>
  <c r="B209" i="1"/>
  <c r="L209" i="1" s="1"/>
  <c r="M209" i="1" s="1"/>
  <c r="B210" i="1"/>
  <c r="I210" i="1" s="1"/>
  <c r="B211" i="1"/>
  <c r="L211" i="1" s="1"/>
  <c r="M211" i="1" s="1"/>
  <c r="B212" i="1"/>
  <c r="B213" i="1"/>
  <c r="I213" i="1" s="1"/>
  <c r="B214" i="1"/>
  <c r="I214" i="1" s="1"/>
  <c r="B215" i="1"/>
  <c r="L215" i="1" s="1"/>
  <c r="M215" i="1" s="1"/>
  <c r="B216" i="1"/>
  <c r="L216" i="1" s="1"/>
  <c r="M216" i="1" s="1"/>
  <c r="B217" i="1"/>
  <c r="I217" i="1" s="1"/>
  <c r="B218" i="1"/>
  <c r="I218" i="1" s="1"/>
  <c r="B219" i="1"/>
  <c r="L219" i="1" s="1"/>
  <c r="M219" i="1" s="1"/>
  <c r="B220" i="1"/>
  <c r="B221" i="1"/>
  <c r="I221" i="1" s="1"/>
  <c r="B222" i="1"/>
  <c r="L222" i="1" s="1"/>
  <c r="M222" i="1" s="1"/>
  <c r="B223" i="1"/>
  <c r="L223" i="1" s="1"/>
  <c r="M223" i="1" s="1"/>
  <c r="B224" i="1"/>
  <c r="L224" i="1" s="1"/>
  <c r="M224" i="1" s="1"/>
  <c r="B225" i="1"/>
  <c r="L225" i="1" s="1"/>
  <c r="M225" i="1" s="1"/>
  <c r="B226" i="1"/>
  <c r="I226" i="1" s="1"/>
  <c r="B227" i="1"/>
  <c r="L227" i="1" s="1"/>
  <c r="M227" i="1" s="1"/>
  <c r="B228" i="1"/>
  <c r="B229" i="1"/>
  <c r="I229" i="1" s="1"/>
  <c r="B230" i="1"/>
  <c r="I230" i="1" s="1"/>
  <c r="B231" i="1"/>
  <c r="L231" i="1" s="1"/>
  <c r="M231" i="1" s="1"/>
  <c r="B232" i="1"/>
  <c r="L232" i="1" s="1"/>
  <c r="M232" i="1" s="1"/>
  <c r="B233" i="1"/>
  <c r="I233" i="1" s="1"/>
  <c r="B234" i="1"/>
  <c r="I234" i="1" s="1"/>
  <c r="B235" i="1"/>
  <c r="L235" i="1" s="1"/>
  <c r="M235" i="1" s="1"/>
  <c r="B236" i="1"/>
  <c r="B237" i="1"/>
  <c r="L237" i="1" s="1"/>
  <c r="M237" i="1" s="1"/>
  <c r="B238" i="1"/>
  <c r="I238" i="1" s="1"/>
  <c r="B239" i="1"/>
  <c r="L239" i="1" s="1"/>
  <c r="M239" i="1" s="1"/>
  <c r="B240" i="1"/>
  <c r="L240" i="1" s="1"/>
  <c r="M240" i="1" s="1"/>
  <c r="B241" i="1"/>
  <c r="L241" i="1" s="1"/>
  <c r="M241" i="1" s="1"/>
  <c r="B242" i="1"/>
  <c r="L242" i="1" s="1"/>
  <c r="M242" i="1" s="1"/>
  <c r="B243" i="1"/>
  <c r="L243" i="1" s="1"/>
  <c r="M243" i="1" s="1"/>
  <c r="B244" i="1"/>
  <c r="B245" i="1"/>
  <c r="I245" i="1" s="1"/>
  <c r="B246" i="1"/>
  <c r="L246" i="1" s="1"/>
  <c r="M246" i="1" s="1"/>
  <c r="B247" i="1"/>
  <c r="L247" i="1" s="1"/>
  <c r="M247" i="1" s="1"/>
  <c r="B248" i="1"/>
  <c r="L248" i="1" s="1"/>
  <c r="M248" i="1" s="1"/>
  <c r="B249" i="1"/>
  <c r="L249" i="1" s="1"/>
  <c r="M249" i="1" s="1"/>
  <c r="B250" i="1"/>
  <c r="L250" i="1" s="1"/>
  <c r="M250" i="1" s="1"/>
  <c r="B251" i="1"/>
  <c r="L251" i="1" s="1"/>
  <c r="M251" i="1" s="1"/>
  <c r="B252" i="1"/>
  <c r="B253" i="1"/>
  <c r="I253" i="1" s="1"/>
  <c r="B254" i="1"/>
  <c r="L254" i="1" s="1"/>
  <c r="M254" i="1" s="1"/>
  <c r="B255" i="1"/>
  <c r="L255" i="1" s="1"/>
  <c r="M255" i="1" s="1"/>
  <c r="B256" i="1"/>
  <c r="L256" i="1" s="1"/>
  <c r="M256" i="1" s="1"/>
  <c r="B257" i="1"/>
  <c r="L257" i="1" s="1"/>
  <c r="M257" i="1" s="1"/>
  <c r="B258" i="1"/>
  <c r="L258" i="1" s="1"/>
  <c r="M258" i="1" s="1"/>
  <c r="B259" i="1"/>
  <c r="L259" i="1" s="1"/>
  <c r="B260" i="1"/>
  <c r="B261" i="1"/>
  <c r="I261" i="1" s="1"/>
  <c r="B262" i="1"/>
  <c r="L262" i="1" s="1"/>
  <c r="M262" i="1" s="1"/>
  <c r="B263" i="1"/>
  <c r="L263" i="1" s="1"/>
  <c r="M263" i="1" s="1"/>
  <c r="B264" i="1"/>
  <c r="L264" i="1" s="1"/>
  <c r="M264" i="1" s="1"/>
  <c r="B265" i="1"/>
  <c r="F265" i="1" s="1"/>
  <c r="B266" i="1"/>
  <c r="L266" i="1" s="1"/>
  <c r="M266" i="1" s="1"/>
  <c r="B267" i="1"/>
  <c r="L267" i="1" s="1"/>
  <c r="B268" i="1"/>
  <c r="B269" i="1"/>
  <c r="I269" i="1" s="1"/>
  <c r="J269" i="1" s="1"/>
  <c r="B270" i="1"/>
  <c r="L270" i="1" s="1"/>
  <c r="M270" i="1" s="1"/>
  <c r="B271" i="1"/>
  <c r="L271" i="1" s="1"/>
  <c r="M271" i="1" s="1"/>
  <c r="B272" i="1"/>
  <c r="I272" i="1" s="1"/>
  <c r="B273" i="1"/>
  <c r="L273" i="1" s="1"/>
  <c r="M273" i="1" s="1"/>
  <c r="B274" i="1"/>
  <c r="L274" i="1" s="1"/>
  <c r="M274" i="1" s="1"/>
  <c r="B275" i="1"/>
  <c r="L275" i="1" s="1"/>
  <c r="B276" i="1"/>
  <c r="B277" i="1"/>
  <c r="I277" i="1" s="1"/>
  <c r="B278" i="1"/>
  <c r="L278" i="1" s="1"/>
  <c r="M278" i="1" s="1"/>
  <c r="B279" i="1"/>
  <c r="L279" i="1" s="1"/>
  <c r="M279" i="1" s="1"/>
  <c r="B280" i="1"/>
  <c r="L280" i="1" s="1"/>
  <c r="M280" i="1" s="1"/>
  <c r="B281" i="1"/>
  <c r="L281" i="1" s="1"/>
  <c r="M281" i="1" s="1"/>
  <c r="B282" i="1"/>
  <c r="L282" i="1" s="1"/>
  <c r="M282" i="1" s="1"/>
  <c r="B283" i="1"/>
  <c r="F283" i="1" s="1"/>
  <c r="B284" i="1"/>
  <c r="B285" i="1"/>
  <c r="I285" i="1" s="1"/>
  <c r="B286" i="1"/>
  <c r="L286" i="1" s="1"/>
  <c r="M286" i="1" s="1"/>
  <c r="B287" i="1"/>
  <c r="L287" i="1" s="1"/>
  <c r="M287" i="1" s="1"/>
  <c r="B288" i="1"/>
  <c r="L288" i="1" s="1"/>
  <c r="M288" i="1" s="1"/>
  <c r="B289" i="1"/>
  <c r="L289" i="1" s="1"/>
  <c r="M289" i="1" s="1"/>
  <c r="B290" i="1"/>
  <c r="L290" i="1" s="1"/>
  <c r="M290" i="1" s="1"/>
  <c r="B291" i="1"/>
  <c r="L291" i="1" s="1"/>
  <c r="B292" i="1"/>
  <c r="B293" i="1"/>
  <c r="I293" i="1" s="1"/>
  <c r="J293" i="1" s="1"/>
  <c r="B294" i="1"/>
  <c r="L294" i="1" s="1"/>
  <c r="M294" i="1" s="1"/>
  <c r="B295" i="1"/>
  <c r="L295" i="1" s="1"/>
  <c r="M295" i="1" s="1"/>
  <c r="B296" i="1"/>
  <c r="L296" i="1" s="1"/>
  <c r="M296" i="1" s="1"/>
  <c r="B297" i="1"/>
  <c r="L297" i="1" s="1"/>
  <c r="M297" i="1" s="1"/>
  <c r="B298" i="1"/>
  <c r="L298" i="1" s="1"/>
  <c r="M298" i="1" s="1"/>
  <c r="B299" i="1"/>
  <c r="L299" i="1" s="1"/>
  <c r="B300" i="1"/>
  <c r="B301" i="1"/>
  <c r="I301" i="1" s="1"/>
  <c r="J301" i="1" s="1"/>
  <c r="B302" i="1"/>
  <c r="L302" i="1" s="1"/>
  <c r="M302" i="1" s="1"/>
  <c r="B303" i="1"/>
  <c r="L303" i="1" s="1"/>
  <c r="M303" i="1" s="1"/>
  <c r="B304" i="1"/>
  <c r="L304" i="1" s="1"/>
  <c r="M304" i="1" s="1"/>
  <c r="B305" i="1"/>
  <c r="F305" i="1" s="1"/>
  <c r="B306" i="1"/>
  <c r="L306" i="1" s="1"/>
  <c r="M306" i="1" s="1"/>
  <c r="B307" i="1"/>
  <c r="L307" i="1" s="1"/>
  <c r="B308" i="1"/>
  <c r="B309" i="1"/>
  <c r="I309" i="1" s="1"/>
  <c r="B310" i="1"/>
  <c r="L310" i="1" s="1"/>
  <c r="M310" i="1" s="1"/>
  <c r="B311" i="1"/>
  <c r="L311" i="1" s="1"/>
  <c r="M311" i="1" s="1"/>
  <c r="B312" i="1"/>
  <c r="L312" i="1" s="1"/>
  <c r="M312" i="1" s="1"/>
  <c r="B313" i="1"/>
  <c r="L313" i="1" s="1"/>
  <c r="M313" i="1" s="1"/>
  <c r="B314" i="1"/>
  <c r="L314" i="1" s="1"/>
  <c r="M314" i="1" s="1"/>
  <c r="B315" i="1"/>
  <c r="L315" i="1" s="1"/>
  <c r="B316" i="1"/>
  <c r="B317" i="1"/>
  <c r="I317" i="1" s="1"/>
  <c r="B318" i="1"/>
  <c r="L318" i="1" s="1"/>
  <c r="M318" i="1" s="1"/>
  <c r="B319" i="1"/>
  <c r="L319" i="1" s="1"/>
  <c r="M319" i="1" s="1"/>
  <c r="B320" i="1"/>
  <c r="L320" i="1" s="1"/>
  <c r="M320" i="1" s="1"/>
  <c r="B321" i="1"/>
  <c r="L321" i="1" s="1"/>
  <c r="M321" i="1" s="1"/>
  <c r="B322" i="1"/>
  <c r="L322" i="1" s="1"/>
  <c r="M322" i="1" s="1"/>
  <c r="B323" i="1"/>
  <c r="L323" i="1" s="1"/>
  <c r="B324" i="1"/>
  <c r="B325" i="1"/>
  <c r="F325" i="1" s="1"/>
  <c r="B326" i="1"/>
  <c r="L326" i="1" s="1"/>
  <c r="M326" i="1" s="1"/>
  <c r="B327" i="1"/>
  <c r="L327" i="1" s="1"/>
  <c r="M327" i="1" s="1"/>
  <c r="B328" i="1"/>
  <c r="L328" i="1" s="1"/>
  <c r="M328" i="1" s="1"/>
  <c r="B329" i="1"/>
  <c r="L329" i="1" s="1"/>
  <c r="M329" i="1" s="1"/>
  <c r="B330" i="1"/>
  <c r="L330" i="1" s="1"/>
  <c r="M330" i="1" s="1"/>
  <c r="B331" i="1"/>
  <c r="L331" i="1" s="1"/>
  <c r="B332" i="1"/>
  <c r="B333" i="1"/>
  <c r="I333" i="1" s="1"/>
  <c r="J333" i="1" s="1"/>
  <c r="B334" i="1"/>
  <c r="L334" i="1" s="1"/>
  <c r="M334" i="1" s="1"/>
  <c r="B335" i="1"/>
  <c r="L335" i="1" s="1"/>
  <c r="M335" i="1" s="1"/>
  <c r="B336" i="1"/>
  <c r="L336" i="1" s="1"/>
  <c r="M336" i="1" s="1"/>
  <c r="B337" i="1"/>
  <c r="L337" i="1" s="1"/>
  <c r="M337" i="1" s="1"/>
  <c r="B338" i="1"/>
  <c r="F338" i="1" s="1"/>
  <c r="B339" i="1"/>
  <c r="L339" i="1" s="1"/>
  <c r="B340" i="1"/>
  <c r="B341" i="1"/>
  <c r="I341" i="1" s="1"/>
  <c r="B342" i="1"/>
  <c r="L342" i="1" s="1"/>
  <c r="M342" i="1" s="1"/>
  <c r="B343" i="1"/>
  <c r="L343" i="1" s="1"/>
  <c r="M343" i="1" s="1"/>
  <c r="B344" i="1"/>
  <c r="L344" i="1" s="1"/>
  <c r="M344" i="1" s="1"/>
  <c r="B345" i="1"/>
  <c r="L345" i="1" s="1"/>
  <c r="M345" i="1" s="1"/>
  <c r="B346" i="1"/>
  <c r="L346" i="1" s="1"/>
  <c r="M346" i="1" s="1"/>
  <c r="B347" i="1"/>
  <c r="L347" i="1" s="1"/>
  <c r="M347" i="1" s="1"/>
  <c r="B348" i="1"/>
  <c r="I348" i="1" s="1"/>
  <c r="B349" i="1"/>
  <c r="I349" i="1" s="1"/>
  <c r="B350" i="1"/>
  <c r="L350" i="1" s="1"/>
  <c r="M350" i="1" s="1"/>
  <c r="B351" i="1"/>
  <c r="L351" i="1" s="1"/>
  <c r="M351" i="1" s="1"/>
  <c r="B352" i="1"/>
  <c r="L352" i="1" s="1"/>
  <c r="M352" i="1" s="1"/>
  <c r="B353" i="1"/>
  <c r="L353" i="1" s="1"/>
  <c r="M353" i="1" s="1"/>
  <c r="B354" i="1"/>
  <c r="L354" i="1" s="1"/>
  <c r="M354" i="1" s="1"/>
  <c r="B355" i="1"/>
  <c r="F355" i="1" s="1"/>
  <c r="B356" i="1"/>
  <c r="B357" i="1"/>
  <c r="I357" i="1" s="1"/>
  <c r="J357" i="1" s="1"/>
  <c r="B358" i="1"/>
  <c r="L358" i="1" s="1"/>
  <c r="M358" i="1" s="1"/>
  <c r="B359" i="1"/>
  <c r="L359" i="1" s="1"/>
  <c r="M359" i="1" s="1"/>
  <c r="B360" i="1"/>
  <c r="L360" i="1" s="1"/>
  <c r="M360" i="1" s="1"/>
  <c r="B361" i="1"/>
  <c r="L361" i="1" s="1"/>
  <c r="M361" i="1" s="1"/>
  <c r="B362" i="1"/>
  <c r="L362" i="1" s="1"/>
  <c r="M362" i="1" s="1"/>
  <c r="B4" i="1"/>
  <c r="U3" i="1" s="1"/>
  <c r="V3" i="1" s="1"/>
  <c r="W3" i="1" s="1"/>
  <c r="B5" i="1"/>
  <c r="U4" i="1" s="1"/>
  <c r="V4" i="1" s="1"/>
  <c r="W4" i="1" s="1"/>
  <c r="B6" i="1"/>
  <c r="I6" i="1" s="1"/>
  <c r="B7" i="1"/>
  <c r="U6" i="1" s="1"/>
  <c r="V6" i="1" s="1"/>
  <c r="W6" i="1" s="1"/>
  <c r="B8" i="1"/>
  <c r="L8" i="1" s="1"/>
  <c r="M8" i="1" s="1"/>
  <c r="B9" i="1"/>
  <c r="U8" i="1" s="1"/>
  <c r="V8" i="1" s="1"/>
  <c r="W8" i="1" s="1"/>
  <c r="B10" i="1"/>
  <c r="L10" i="1" s="1"/>
  <c r="M10" i="1" s="1"/>
  <c r="B11" i="1"/>
  <c r="U10" i="1" s="1"/>
  <c r="V10" i="1" s="1"/>
  <c r="W10" i="1" s="1"/>
  <c r="B12" i="1"/>
  <c r="U11" i="1" s="1"/>
  <c r="V11" i="1" s="1"/>
  <c r="W11" i="1" s="1"/>
  <c r="B3" i="1"/>
  <c r="R18" i="1" l="1"/>
  <c r="S18" i="1" s="1"/>
  <c r="T18" i="1" s="1"/>
  <c r="U325" i="1"/>
  <c r="V325" i="1" s="1"/>
  <c r="W325" i="1" s="1"/>
  <c r="U242" i="1"/>
  <c r="V242" i="1" s="1"/>
  <c r="W242" i="1" s="1"/>
  <c r="U188" i="1"/>
  <c r="V188" i="1" s="1"/>
  <c r="W188" i="1" s="1"/>
  <c r="U17" i="1"/>
  <c r="V17" i="1" s="1"/>
  <c r="W17" i="1" s="1"/>
  <c r="R210" i="1"/>
  <c r="S210" i="1" s="1"/>
  <c r="T210" i="1" s="1"/>
  <c r="R178" i="1"/>
  <c r="S178" i="1" s="1"/>
  <c r="T178" i="1" s="1"/>
  <c r="U320" i="1"/>
  <c r="V320" i="1" s="1"/>
  <c r="W320" i="1" s="1"/>
  <c r="U237" i="1"/>
  <c r="V237" i="1" s="1"/>
  <c r="W237" i="1" s="1"/>
  <c r="U182" i="1"/>
  <c r="V182" i="1" s="1"/>
  <c r="W182" i="1" s="1"/>
  <c r="U47" i="1"/>
  <c r="V47" i="1" s="1"/>
  <c r="W47" i="1" s="1"/>
  <c r="R126" i="1"/>
  <c r="S126" i="1" s="1"/>
  <c r="T126" i="1" s="1"/>
  <c r="U316" i="1"/>
  <c r="V316" i="1" s="1"/>
  <c r="W316" i="1" s="1"/>
  <c r="U232" i="1"/>
  <c r="V232" i="1" s="1"/>
  <c r="W232" i="1" s="1"/>
  <c r="U177" i="1"/>
  <c r="V177" i="1" s="1"/>
  <c r="W177" i="1" s="1"/>
  <c r="U308" i="1"/>
  <c r="V308" i="1" s="1"/>
  <c r="W308" i="1" s="1"/>
  <c r="U223" i="1"/>
  <c r="V223" i="1" s="1"/>
  <c r="W223" i="1" s="1"/>
  <c r="U161" i="1"/>
  <c r="V161" i="1" s="1"/>
  <c r="W161" i="1" s="1"/>
  <c r="U101" i="1"/>
  <c r="V101" i="1" s="1"/>
  <c r="W101" i="1" s="1"/>
  <c r="U37" i="1"/>
  <c r="V37" i="1" s="1"/>
  <c r="W37" i="1" s="1"/>
  <c r="U300" i="1"/>
  <c r="V300" i="1" s="1"/>
  <c r="W300" i="1" s="1"/>
  <c r="U218" i="1"/>
  <c r="V218" i="1" s="1"/>
  <c r="W218" i="1" s="1"/>
  <c r="R315" i="1"/>
  <c r="S315" i="1" s="1"/>
  <c r="T315" i="1" s="1"/>
  <c r="U360" i="1"/>
  <c r="V360" i="1" s="1"/>
  <c r="W360" i="1" s="1"/>
  <c r="U279" i="1"/>
  <c r="V279" i="1" s="1"/>
  <c r="W279" i="1" s="1"/>
  <c r="U208" i="1"/>
  <c r="V208" i="1" s="1"/>
  <c r="W208" i="1" s="1"/>
  <c r="R274" i="1"/>
  <c r="S274" i="1" s="1"/>
  <c r="T274" i="1" s="1"/>
  <c r="U343" i="1"/>
  <c r="V343" i="1" s="1"/>
  <c r="W343" i="1" s="1"/>
  <c r="U270" i="1"/>
  <c r="V270" i="1" s="1"/>
  <c r="W270" i="1" s="1"/>
  <c r="U197" i="1"/>
  <c r="V197" i="1" s="1"/>
  <c r="W197" i="1" s="1"/>
  <c r="R242" i="1"/>
  <c r="S242" i="1" s="1"/>
  <c r="T242" i="1" s="1"/>
  <c r="U329" i="1"/>
  <c r="V329" i="1" s="1"/>
  <c r="W329" i="1" s="1"/>
  <c r="U252" i="1"/>
  <c r="V252" i="1" s="1"/>
  <c r="W252" i="1" s="1"/>
  <c r="U192" i="1"/>
  <c r="V192" i="1" s="1"/>
  <c r="W192" i="1" s="1"/>
  <c r="U81" i="1"/>
  <c r="V81" i="1" s="1"/>
  <c r="W81" i="1" s="1"/>
  <c r="L180" i="1"/>
  <c r="M180" i="1" s="1"/>
  <c r="U179" i="1"/>
  <c r="V179" i="1" s="1"/>
  <c r="W179" i="1" s="1"/>
  <c r="I2" i="1"/>
  <c r="K2" i="1" s="1"/>
  <c r="R2" i="1"/>
  <c r="S2" i="1" s="1"/>
  <c r="T2" i="1" s="1"/>
  <c r="L3" i="1"/>
  <c r="M3" i="1" s="1"/>
  <c r="U2" i="1"/>
  <c r="V2" i="1" s="1"/>
  <c r="W2" i="1" s="1"/>
  <c r="L332" i="1"/>
  <c r="M332" i="1" s="1"/>
  <c r="U331" i="1"/>
  <c r="V331" i="1" s="1"/>
  <c r="W331" i="1" s="1"/>
  <c r="I300" i="1"/>
  <c r="U299" i="1"/>
  <c r="V299" i="1" s="1"/>
  <c r="W299" i="1" s="1"/>
  <c r="L260" i="1"/>
  <c r="M260" i="1" s="1"/>
  <c r="U259" i="1"/>
  <c r="V259" i="1" s="1"/>
  <c r="W259" i="1" s="1"/>
  <c r="U347" i="1"/>
  <c r="V347" i="1" s="1"/>
  <c r="W347" i="1" s="1"/>
  <c r="U203" i="1"/>
  <c r="V203" i="1" s="1"/>
  <c r="W203" i="1" s="1"/>
  <c r="I340" i="1"/>
  <c r="J340" i="1" s="1"/>
  <c r="U339" i="1"/>
  <c r="V339" i="1" s="1"/>
  <c r="W339" i="1" s="1"/>
  <c r="I316" i="1"/>
  <c r="U315" i="1"/>
  <c r="V315" i="1" s="1"/>
  <c r="W315" i="1" s="1"/>
  <c r="L292" i="1"/>
  <c r="M292" i="1" s="1"/>
  <c r="U291" i="1"/>
  <c r="V291" i="1" s="1"/>
  <c r="W291" i="1" s="1"/>
  <c r="I276" i="1"/>
  <c r="K276" i="1" s="1"/>
  <c r="U275" i="1"/>
  <c r="V275" i="1" s="1"/>
  <c r="W275" i="1" s="1"/>
  <c r="I252" i="1"/>
  <c r="U251" i="1"/>
  <c r="V251" i="1" s="1"/>
  <c r="W251" i="1" s="1"/>
  <c r="L236" i="1"/>
  <c r="M236" i="1" s="1"/>
  <c r="U235" i="1"/>
  <c r="V235" i="1" s="1"/>
  <c r="W235" i="1" s="1"/>
  <c r="L228" i="1"/>
  <c r="M228" i="1" s="1"/>
  <c r="U227" i="1"/>
  <c r="V227" i="1" s="1"/>
  <c r="W227" i="1" s="1"/>
  <c r="L212" i="1"/>
  <c r="M212" i="1" s="1"/>
  <c r="U211" i="1"/>
  <c r="V211" i="1" s="1"/>
  <c r="W211" i="1" s="1"/>
  <c r="L188" i="1"/>
  <c r="M188" i="1" s="1"/>
  <c r="U187" i="1"/>
  <c r="V187" i="1" s="1"/>
  <c r="W187" i="1" s="1"/>
  <c r="L164" i="1"/>
  <c r="M164" i="1" s="1"/>
  <c r="U163" i="1"/>
  <c r="V163" i="1" s="1"/>
  <c r="W163" i="1" s="1"/>
  <c r="F356" i="1"/>
  <c r="U355" i="1"/>
  <c r="V355" i="1" s="1"/>
  <c r="W355" i="1" s="1"/>
  <c r="F324" i="1"/>
  <c r="G324" i="1" s="1"/>
  <c r="U323" i="1"/>
  <c r="V323" i="1" s="1"/>
  <c r="W323" i="1" s="1"/>
  <c r="I308" i="1"/>
  <c r="J308" i="1" s="1"/>
  <c r="U307" i="1"/>
  <c r="V307" i="1" s="1"/>
  <c r="W307" i="1" s="1"/>
  <c r="I284" i="1"/>
  <c r="U283" i="1"/>
  <c r="V283" i="1" s="1"/>
  <c r="W283" i="1" s="1"/>
  <c r="I268" i="1"/>
  <c r="U267" i="1"/>
  <c r="V267" i="1" s="1"/>
  <c r="W267" i="1" s="1"/>
  <c r="I244" i="1"/>
  <c r="J244" i="1" s="1"/>
  <c r="U243" i="1"/>
  <c r="V243" i="1" s="1"/>
  <c r="W243" i="1" s="1"/>
  <c r="L220" i="1"/>
  <c r="M220" i="1" s="1"/>
  <c r="U219" i="1"/>
  <c r="V219" i="1" s="1"/>
  <c r="W219" i="1" s="1"/>
  <c r="L196" i="1"/>
  <c r="M196" i="1" s="1"/>
  <c r="U195" i="1"/>
  <c r="V195" i="1" s="1"/>
  <c r="W195" i="1" s="1"/>
  <c r="L172" i="1"/>
  <c r="M172" i="1" s="1"/>
  <c r="U171" i="1"/>
  <c r="V171" i="1" s="1"/>
  <c r="W171" i="1" s="1"/>
  <c r="R307" i="1"/>
  <c r="S307" i="1" s="1"/>
  <c r="T307" i="1" s="1"/>
  <c r="R267" i="1"/>
  <c r="S267" i="1" s="1"/>
  <c r="T267" i="1" s="1"/>
  <c r="R235" i="1"/>
  <c r="S235" i="1" s="1"/>
  <c r="T235" i="1" s="1"/>
  <c r="R203" i="1"/>
  <c r="S203" i="1" s="1"/>
  <c r="T203" i="1" s="1"/>
  <c r="R171" i="1"/>
  <c r="S171" i="1" s="1"/>
  <c r="T171" i="1" s="1"/>
  <c r="R106" i="1"/>
  <c r="S106" i="1" s="1"/>
  <c r="T106" i="1" s="1"/>
  <c r="U351" i="1"/>
  <c r="V351" i="1" s="1"/>
  <c r="W351" i="1" s="1"/>
  <c r="U346" i="1"/>
  <c r="V346" i="1" s="1"/>
  <c r="W346" i="1" s="1"/>
  <c r="U342" i="1"/>
  <c r="V342" i="1" s="1"/>
  <c r="W342" i="1" s="1"/>
  <c r="U338" i="1"/>
  <c r="V338" i="1" s="1"/>
  <c r="W338" i="1" s="1"/>
  <c r="U334" i="1"/>
  <c r="V334" i="1" s="1"/>
  <c r="W334" i="1" s="1"/>
  <c r="U328" i="1"/>
  <c r="V328" i="1" s="1"/>
  <c r="W328" i="1" s="1"/>
  <c r="U324" i="1"/>
  <c r="V324" i="1" s="1"/>
  <c r="W324" i="1" s="1"/>
  <c r="U311" i="1"/>
  <c r="V311" i="1" s="1"/>
  <c r="W311" i="1" s="1"/>
  <c r="U303" i="1"/>
  <c r="V303" i="1" s="1"/>
  <c r="W303" i="1" s="1"/>
  <c r="U292" i="1"/>
  <c r="V292" i="1" s="1"/>
  <c r="W292" i="1" s="1"/>
  <c r="U288" i="1"/>
  <c r="V288" i="1" s="1"/>
  <c r="W288" i="1" s="1"/>
  <c r="U274" i="1"/>
  <c r="V274" i="1" s="1"/>
  <c r="W274" i="1" s="1"/>
  <c r="U269" i="1"/>
  <c r="V269" i="1" s="1"/>
  <c r="W269" i="1" s="1"/>
  <c r="U265" i="1"/>
  <c r="V265" i="1" s="1"/>
  <c r="W265" i="1" s="1"/>
  <c r="U260" i="1"/>
  <c r="V260" i="1" s="1"/>
  <c r="W260" i="1" s="1"/>
  <c r="U256" i="1"/>
  <c r="V256" i="1" s="1"/>
  <c r="W256" i="1" s="1"/>
  <c r="U246" i="1"/>
  <c r="V246" i="1" s="1"/>
  <c r="W246" i="1" s="1"/>
  <c r="U217" i="1"/>
  <c r="V217" i="1" s="1"/>
  <c r="W217" i="1" s="1"/>
  <c r="U207" i="1"/>
  <c r="V207" i="1" s="1"/>
  <c r="W207" i="1" s="1"/>
  <c r="U202" i="1"/>
  <c r="V202" i="1" s="1"/>
  <c r="W202" i="1" s="1"/>
  <c r="U181" i="1"/>
  <c r="V181" i="1" s="1"/>
  <c r="W181" i="1" s="1"/>
  <c r="U172" i="1"/>
  <c r="V172" i="1" s="1"/>
  <c r="W172" i="1" s="1"/>
  <c r="U166" i="1"/>
  <c r="V166" i="1" s="1"/>
  <c r="W166" i="1" s="1"/>
  <c r="U151" i="1"/>
  <c r="V151" i="1" s="1"/>
  <c r="W151" i="1" s="1"/>
  <c r="U141" i="1"/>
  <c r="V141" i="1" s="1"/>
  <c r="W141" i="1" s="1"/>
  <c r="U121" i="1"/>
  <c r="V121" i="1" s="1"/>
  <c r="W121" i="1" s="1"/>
  <c r="U111" i="1"/>
  <c r="V111" i="1" s="1"/>
  <c r="W111" i="1" s="1"/>
  <c r="U105" i="1"/>
  <c r="V105" i="1" s="1"/>
  <c r="W105" i="1" s="1"/>
  <c r="U71" i="1"/>
  <c r="V71" i="1" s="1"/>
  <c r="W71" i="1" s="1"/>
  <c r="U61" i="1"/>
  <c r="V61" i="1" s="1"/>
  <c r="W61" i="1" s="1"/>
  <c r="U41" i="1"/>
  <c r="V41" i="1" s="1"/>
  <c r="W41" i="1" s="1"/>
  <c r="U5" i="1"/>
  <c r="V5" i="1" s="1"/>
  <c r="W5" i="1" s="1"/>
  <c r="R299" i="1"/>
  <c r="S299" i="1" s="1"/>
  <c r="T299" i="1" s="1"/>
  <c r="R266" i="1"/>
  <c r="S266" i="1" s="1"/>
  <c r="T266" i="1" s="1"/>
  <c r="R234" i="1"/>
  <c r="S234" i="1" s="1"/>
  <c r="T234" i="1" s="1"/>
  <c r="R202" i="1"/>
  <c r="S202" i="1" s="1"/>
  <c r="T202" i="1" s="1"/>
  <c r="R170" i="1"/>
  <c r="S170" i="1" s="1"/>
  <c r="T170" i="1" s="1"/>
  <c r="R86" i="1"/>
  <c r="S86" i="1" s="1"/>
  <c r="T86" i="1" s="1"/>
  <c r="U359" i="1"/>
  <c r="V359" i="1" s="1"/>
  <c r="W359" i="1" s="1"/>
  <c r="U354" i="1"/>
  <c r="V354" i="1" s="1"/>
  <c r="W354" i="1" s="1"/>
  <c r="U350" i="1"/>
  <c r="V350" i="1" s="1"/>
  <c r="W350" i="1" s="1"/>
  <c r="U337" i="1"/>
  <c r="V337" i="1" s="1"/>
  <c r="W337" i="1" s="1"/>
  <c r="U319" i="1"/>
  <c r="V319" i="1" s="1"/>
  <c r="W319" i="1" s="1"/>
  <c r="U295" i="1"/>
  <c r="V295" i="1" s="1"/>
  <c r="W295" i="1" s="1"/>
  <c r="U287" i="1"/>
  <c r="V287" i="1" s="1"/>
  <c r="W287" i="1" s="1"/>
  <c r="U278" i="1"/>
  <c r="V278" i="1" s="1"/>
  <c r="W278" i="1" s="1"/>
  <c r="U255" i="1"/>
  <c r="V255" i="1" s="1"/>
  <c r="W255" i="1" s="1"/>
  <c r="U250" i="1"/>
  <c r="V250" i="1" s="1"/>
  <c r="W250" i="1" s="1"/>
  <c r="U245" i="1"/>
  <c r="V245" i="1" s="1"/>
  <c r="W245" i="1" s="1"/>
  <c r="U241" i="1"/>
  <c r="V241" i="1" s="1"/>
  <c r="W241" i="1" s="1"/>
  <c r="U231" i="1"/>
  <c r="V231" i="1" s="1"/>
  <c r="W231" i="1" s="1"/>
  <c r="U222" i="1"/>
  <c r="V222" i="1" s="1"/>
  <c r="W222" i="1" s="1"/>
  <c r="U212" i="1"/>
  <c r="V212" i="1" s="1"/>
  <c r="W212" i="1" s="1"/>
  <c r="U201" i="1"/>
  <c r="V201" i="1" s="1"/>
  <c r="W201" i="1" s="1"/>
  <c r="U191" i="1"/>
  <c r="V191" i="1" s="1"/>
  <c r="W191" i="1" s="1"/>
  <c r="U186" i="1"/>
  <c r="V186" i="1" s="1"/>
  <c r="W186" i="1" s="1"/>
  <c r="U176" i="1"/>
  <c r="V176" i="1" s="1"/>
  <c r="W176" i="1" s="1"/>
  <c r="U165" i="1"/>
  <c r="V165" i="1" s="1"/>
  <c r="W165" i="1" s="1"/>
  <c r="U160" i="1"/>
  <c r="V160" i="1" s="1"/>
  <c r="W160" i="1" s="1"/>
  <c r="U156" i="1"/>
  <c r="V156" i="1" s="1"/>
  <c r="W156" i="1" s="1"/>
  <c r="U135" i="1"/>
  <c r="V135" i="1" s="1"/>
  <c r="W135" i="1" s="1"/>
  <c r="U125" i="1"/>
  <c r="V125" i="1" s="1"/>
  <c r="W125" i="1" s="1"/>
  <c r="U95" i="1"/>
  <c r="V95" i="1" s="1"/>
  <c r="W95" i="1" s="1"/>
  <c r="U85" i="1"/>
  <c r="V85" i="1" s="1"/>
  <c r="W85" i="1" s="1"/>
  <c r="U65" i="1"/>
  <c r="V65" i="1" s="1"/>
  <c r="W65" i="1" s="1"/>
  <c r="U31" i="1"/>
  <c r="V31" i="1" s="1"/>
  <c r="W31" i="1" s="1"/>
  <c r="U21" i="1"/>
  <c r="V21" i="1" s="1"/>
  <c r="W21" i="1" s="1"/>
  <c r="R355" i="1"/>
  <c r="S355" i="1" s="1"/>
  <c r="T355" i="1" s="1"/>
  <c r="R291" i="1"/>
  <c r="S291" i="1" s="1"/>
  <c r="T291" i="1" s="1"/>
  <c r="R259" i="1"/>
  <c r="S259" i="1" s="1"/>
  <c r="T259" i="1" s="1"/>
  <c r="R227" i="1"/>
  <c r="S227" i="1" s="1"/>
  <c r="T227" i="1" s="1"/>
  <c r="R195" i="1"/>
  <c r="S195" i="1" s="1"/>
  <c r="T195" i="1" s="1"/>
  <c r="R163" i="1"/>
  <c r="S163" i="1" s="1"/>
  <c r="T163" i="1" s="1"/>
  <c r="R82" i="1"/>
  <c r="S82" i="1" s="1"/>
  <c r="T82" i="1" s="1"/>
  <c r="U358" i="1"/>
  <c r="V358" i="1" s="1"/>
  <c r="W358" i="1" s="1"/>
  <c r="U345" i="1"/>
  <c r="V345" i="1" s="1"/>
  <c r="W345" i="1" s="1"/>
  <c r="U336" i="1"/>
  <c r="V336" i="1" s="1"/>
  <c r="W336" i="1" s="1"/>
  <c r="U333" i="1"/>
  <c r="V333" i="1" s="1"/>
  <c r="W333" i="1" s="1"/>
  <c r="U327" i="1"/>
  <c r="V327" i="1" s="1"/>
  <c r="W327" i="1" s="1"/>
  <c r="U282" i="1"/>
  <c r="V282" i="1" s="1"/>
  <c r="W282" i="1" s="1"/>
  <c r="U277" i="1"/>
  <c r="V277" i="1" s="1"/>
  <c r="W277" i="1" s="1"/>
  <c r="U273" i="1"/>
  <c r="V273" i="1" s="1"/>
  <c r="W273" i="1" s="1"/>
  <c r="U268" i="1"/>
  <c r="V268" i="1" s="1"/>
  <c r="W268" i="1" s="1"/>
  <c r="U264" i="1"/>
  <c r="V264" i="1" s="1"/>
  <c r="W264" i="1" s="1"/>
  <c r="U249" i="1"/>
  <c r="V249" i="1" s="1"/>
  <c r="W249" i="1" s="1"/>
  <c r="U236" i="1"/>
  <c r="V236" i="1" s="1"/>
  <c r="W236" i="1" s="1"/>
  <c r="U226" i="1"/>
  <c r="V226" i="1" s="1"/>
  <c r="W226" i="1" s="1"/>
  <c r="U221" i="1"/>
  <c r="V221" i="1" s="1"/>
  <c r="W221" i="1" s="1"/>
  <c r="U216" i="1"/>
  <c r="V216" i="1" s="1"/>
  <c r="W216" i="1" s="1"/>
  <c r="U206" i="1"/>
  <c r="V206" i="1" s="1"/>
  <c r="W206" i="1" s="1"/>
  <c r="U196" i="1"/>
  <c r="V196" i="1" s="1"/>
  <c r="W196" i="1" s="1"/>
  <c r="U185" i="1"/>
  <c r="V185" i="1" s="1"/>
  <c r="W185" i="1" s="1"/>
  <c r="U175" i="1"/>
  <c r="V175" i="1" s="1"/>
  <c r="W175" i="1" s="1"/>
  <c r="U170" i="1"/>
  <c r="V170" i="1" s="1"/>
  <c r="W170" i="1" s="1"/>
  <c r="U145" i="1"/>
  <c r="V145" i="1" s="1"/>
  <c r="W145" i="1" s="1"/>
  <c r="U129" i="1"/>
  <c r="V129" i="1" s="1"/>
  <c r="W129" i="1" s="1"/>
  <c r="U89" i="1"/>
  <c r="V89" i="1" s="1"/>
  <c r="W89" i="1" s="1"/>
  <c r="U55" i="1"/>
  <c r="V55" i="1" s="1"/>
  <c r="W55" i="1" s="1"/>
  <c r="U45" i="1"/>
  <c r="V45" i="1" s="1"/>
  <c r="W45" i="1" s="1"/>
  <c r="U25" i="1"/>
  <c r="V25" i="1" s="1"/>
  <c r="W25" i="1" s="1"/>
  <c r="U9" i="1"/>
  <c r="V9" i="1" s="1"/>
  <c r="W9" i="1" s="1"/>
  <c r="R347" i="1"/>
  <c r="S347" i="1" s="1"/>
  <c r="T347" i="1" s="1"/>
  <c r="R290" i="1"/>
  <c r="S290" i="1" s="1"/>
  <c r="T290" i="1" s="1"/>
  <c r="R258" i="1"/>
  <c r="S258" i="1" s="1"/>
  <c r="T258" i="1" s="1"/>
  <c r="R226" i="1"/>
  <c r="S226" i="1" s="1"/>
  <c r="T226" i="1" s="1"/>
  <c r="R194" i="1"/>
  <c r="S194" i="1" s="1"/>
  <c r="T194" i="1" s="1"/>
  <c r="R162" i="1"/>
  <c r="S162" i="1" s="1"/>
  <c r="T162" i="1" s="1"/>
  <c r="R64" i="1"/>
  <c r="S64" i="1" s="1"/>
  <c r="T64" i="1" s="1"/>
  <c r="U353" i="1"/>
  <c r="V353" i="1" s="1"/>
  <c r="W353" i="1" s="1"/>
  <c r="U341" i="1"/>
  <c r="V341" i="1" s="1"/>
  <c r="W341" i="1" s="1"/>
  <c r="U332" i="1"/>
  <c r="V332" i="1" s="1"/>
  <c r="W332" i="1" s="1"/>
  <c r="U322" i="1"/>
  <c r="V322" i="1" s="1"/>
  <c r="W322" i="1" s="1"/>
  <c r="U314" i="1"/>
  <c r="V314" i="1" s="1"/>
  <c r="W314" i="1" s="1"/>
  <c r="U310" i="1"/>
  <c r="V310" i="1" s="1"/>
  <c r="W310" i="1" s="1"/>
  <c r="U306" i="1"/>
  <c r="V306" i="1" s="1"/>
  <c r="W306" i="1" s="1"/>
  <c r="U302" i="1"/>
  <c r="V302" i="1" s="1"/>
  <c r="W302" i="1" s="1"/>
  <c r="U298" i="1"/>
  <c r="V298" i="1" s="1"/>
  <c r="W298" i="1" s="1"/>
  <c r="U286" i="1"/>
  <c r="V286" i="1" s="1"/>
  <c r="W286" i="1" s="1"/>
  <c r="U263" i="1"/>
  <c r="V263" i="1" s="1"/>
  <c r="W263" i="1" s="1"/>
  <c r="U254" i="1"/>
  <c r="V254" i="1" s="1"/>
  <c r="W254" i="1" s="1"/>
  <c r="U244" i="1"/>
  <c r="V244" i="1" s="1"/>
  <c r="W244" i="1" s="1"/>
  <c r="U240" i="1"/>
  <c r="V240" i="1" s="1"/>
  <c r="W240" i="1" s="1"/>
  <c r="U230" i="1"/>
  <c r="V230" i="1" s="1"/>
  <c r="W230" i="1" s="1"/>
  <c r="U215" i="1"/>
  <c r="V215" i="1" s="1"/>
  <c r="W215" i="1" s="1"/>
  <c r="U210" i="1"/>
  <c r="V210" i="1" s="1"/>
  <c r="W210" i="1" s="1"/>
  <c r="U205" i="1"/>
  <c r="V205" i="1" s="1"/>
  <c r="W205" i="1" s="1"/>
  <c r="U200" i="1"/>
  <c r="V200" i="1" s="1"/>
  <c r="W200" i="1" s="1"/>
  <c r="U190" i="1"/>
  <c r="V190" i="1" s="1"/>
  <c r="W190" i="1" s="1"/>
  <c r="U180" i="1"/>
  <c r="V180" i="1" s="1"/>
  <c r="W180" i="1" s="1"/>
  <c r="U169" i="1"/>
  <c r="V169" i="1" s="1"/>
  <c r="W169" i="1" s="1"/>
  <c r="U159" i="1"/>
  <c r="V159" i="1" s="1"/>
  <c r="W159" i="1" s="1"/>
  <c r="U149" i="1"/>
  <c r="V149" i="1" s="1"/>
  <c r="W149" i="1" s="1"/>
  <c r="U119" i="1"/>
  <c r="V119" i="1" s="1"/>
  <c r="W119" i="1" s="1"/>
  <c r="U109" i="1"/>
  <c r="V109" i="1" s="1"/>
  <c r="W109" i="1" s="1"/>
  <c r="U79" i="1"/>
  <c r="V79" i="1" s="1"/>
  <c r="W79" i="1" s="1"/>
  <c r="U69" i="1"/>
  <c r="V69" i="1" s="1"/>
  <c r="W69" i="1" s="1"/>
  <c r="U49" i="1"/>
  <c r="V49" i="1" s="1"/>
  <c r="W49" i="1" s="1"/>
  <c r="U15" i="1"/>
  <c r="V15" i="1" s="1"/>
  <c r="W15" i="1" s="1"/>
  <c r="R339" i="1"/>
  <c r="S339" i="1" s="1"/>
  <c r="T339" i="1" s="1"/>
  <c r="R283" i="1"/>
  <c r="S283" i="1" s="1"/>
  <c r="T283" i="1" s="1"/>
  <c r="R251" i="1"/>
  <c r="S251" i="1" s="1"/>
  <c r="T251" i="1" s="1"/>
  <c r="R219" i="1"/>
  <c r="S219" i="1" s="1"/>
  <c r="T219" i="1" s="1"/>
  <c r="R187" i="1"/>
  <c r="S187" i="1" s="1"/>
  <c r="T187" i="1" s="1"/>
  <c r="R150" i="1"/>
  <c r="S150" i="1" s="1"/>
  <c r="T150" i="1" s="1"/>
  <c r="R62" i="1"/>
  <c r="S62" i="1" s="1"/>
  <c r="T62" i="1" s="1"/>
  <c r="U361" i="1"/>
  <c r="V361" i="1" s="1"/>
  <c r="W361" i="1" s="1"/>
  <c r="U349" i="1"/>
  <c r="V349" i="1" s="1"/>
  <c r="W349" i="1" s="1"/>
  <c r="U340" i="1"/>
  <c r="V340" i="1" s="1"/>
  <c r="W340" i="1" s="1"/>
  <c r="U318" i="1"/>
  <c r="V318" i="1" s="1"/>
  <c r="W318" i="1" s="1"/>
  <c r="U313" i="1"/>
  <c r="V313" i="1" s="1"/>
  <c r="W313" i="1" s="1"/>
  <c r="U305" i="1"/>
  <c r="V305" i="1" s="1"/>
  <c r="W305" i="1" s="1"/>
  <c r="U297" i="1"/>
  <c r="V297" i="1" s="1"/>
  <c r="W297" i="1" s="1"/>
  <c r="U294" i="1"/>
  <c r="V294" i="1" s="1"/>
  <c r="W294" i="1" s="1"/>
  <c r="U290" i="1"/>
  <c r="V290" i="1" s="1"/>
  <c r="W290" i="1" s="1"/>
  <c r="U285" i="1"/>
  <c r="V285" i="1" s="1"/>
  <c r="W285" i="1" s="1"/>
  <c r="U281" i="1"/>
  <c r="V281" i="1" s="1"/>
  <c r="W281" i="1" s="1"/>
  <c r="U276" i="1"/>
  <c r="V276" i="1" s="1"/>
  <c r="W276" i="1" s="1"/>
  <c r="U272" i="1"/>
  <c r="V272" i="1" s="1"/>
  <c r="W272" i="1" s="1"/>
  <c r="U258" i="1"/>
  <c r="V258" i="1" s="1"/>
  <c r="W258" i="1" s="1"/>
  <c r="U253" i="1"/>
  <c r="V253" i="1" s="1"/>
  <c r="W253" i="1" s="1"/>
  <c r="U248" i="1"/>
  <c r="V248" i="1" s="1"/>
  <c r="W248" i="1" s="1"/>
  <c r="U239" i="1"/>
  <c r="V239" i="1" s="1"/>
  <c r="W239" i="1" s="1"/>
  <c r="U234" i="1"/>
  <c r="V234" i="1" s="1"/>
  <c r="W234" i="1" s="1"/>
  <c r="U229" i="1"/>
  <c r="V229" i="1" s="1"/>
  <c r="W229" i="1" s="1"/>
  <c r="U225" i="1"/>
  <c r="V225" i="1" s="1"/>
  <c r="W225" i="1" s="1"/>
  <c r="U199" i="1"/>
  <c r="V199" i="1" s="1"/>
  <c r="W199" i="1" s="1"/>
  <c r="U194" i="1"/>
  <c r="V194" i="1" s="1"/>
  <c r="W194" i="1" s="1"/>
  <c r="U189" i="1"/>
  <c r="V189" i="1" s="1"/>
  <c r="W189" i="1" s="1"/>
  <c r="U184" i="1"/>
  <c r="V184" i="1" s="1"/>
  <c r="W184" i="1" s="1"/>
  <c r="U174" i="1"/>
  <c r="V174" i="1" s="1"/>
  <c r="W174" i="1" s="1"/>
  <c r="U164" i="1"/>
  <c r="V164" i="1" s="1"/>
  <c r="W164" i="1" s="1"/>
  <c r="U133" i="1"/>
  <c r="V133" i="1" s="1"/>
  <c r="W133" i="1" s="1"/>
  <c r="U103" i="1"/>
  <c r="V103" i="1" s="1"/>
  <c r="W103" i="1" s="1"/>
  <c r="U93" i="1"/>
  <c r="V93" i="1" s="1"/>
  <c r="W93" i="1" s="1"/>
  <c r="U73" i="1"/>
  <c r="V73" i="1" s="1"/>
  <c r="W73" i="1" s="1"/>
  <c r="U39" i="1"/>
  <c r="V39" i="1" s="1"/>
  <c r="W39" i="1" s="1"/>
  <c r="U29" i="1"/>
  <c r="V29" i="1" s="1"/>
  <c r="W29" i="1" s="1"/>
  <c r="U13" i="1"/>
  <c r="V13" i="1" s="1"/>
  <c r="W13" i="1" s="1"/>
  <c r="R331" i="1"/>
  <c r="S331" i="1" s="1"/>
  <c r="T331" i="1" s="1"/>
  <c r="R282" i="1"/>
  <c r="S282" i="1" s="1"/>
  <c r="T282" i="1" s="1"/>
  <c r="R250" i="1"/>
  <c r="S250" i="1" s="1"/>
  <c r="T250" i="1" s="1"/>
  <c r="R218" i="1"/>
  <c r="S218" i="1" s="1"/>
  <c r="T218" i="1" s="1"/>
  <c r="R186" i="1"/>
  <c r="S186" i="1" s="1"/>
  <c r="T186" i="1" s="1"/>
  <c r="R146" i="1"/>
  <c r="S146" i="1" s="1"/>
  <c r="T146" i="1" s="1"/>
  <c r="R42" i="1"/>
  <c r="S42" i="1" s="1"/>
  <c r="T42" i="1" s="1"/>
  <c r="U357" i="1"/>
  <c r="V357" i="1" s="1"/>
  <c r="W357" i="1" s="1"/>
  <c r="U348" i="1"/>
  <c r="V348" i="1" s="1"/>
  <c r="W348" i="1" s="1"/>
  <c r="U344" i="1"/>
  <c r="V344" i="1" s="1"/>
  <c r="W344" i="1" s="1"/>
  <c r="U335" i="1"/>
  <c r="V335" i="1" s="1"/>
  <c r="W335" i="1" s="1"/>
  <c r="U326" i="1"/>
  <c r="V326" i="1" s="1"/>
  <c r="W326" i="1" s="1"/>
  <c r="U304" i="1"/>
  <c r="V304" i="1" s="1"/>
  <c r="W304" i="1" s="1"/>
  <c r="U293" i="1"/>
  <c r="V293" i="1" s="1"/>
  <c r="W293" i="1" s="1"/>
  <c r="U271" i="1"/>
  <c r="V271" i="1" s="1"/>
  <c r="W271" i="1" s="1"/>
  <c r="U262" i="1"/>
  <c r="V262" i="1" s="1"/>
  <c r="W262" i="1" s="1"/>
  <c r="U233" i="1"/>
  <c r="V233" i="1" s="1"/>
  <c r="W233" i="1" s="1"/>
  <c r="U220" i="1"/>
  <c r="V220" i="1" s="1"/>
  <c r="W220" i="1" s="1"/>
  <c r="U214" i="1"/>
  <c r="V214" i="1" s="1"/>
  <c r="W214" i="1" s="1"/>
  <c r="U209" i="1"/>
  <c r="V209" i="1" s="1"/>
  <c r="W209" i="1" s="1"/>
  <c r="U193" i="1"/>
  <c r="V193" i="1" s="1"/>
  <c r="W193" i="1" s="1"/>
  <c r="U183" i="1"/>
  <c r="V183" i="1" s="1"/>
  <c r="W183" i="1" s="1"/>
  <c r="U178" i="1"/>
  <c r="V178" i="1" s="1"/>
  <c r="W178" i="1" s="1"/>
  <c r="U173" i="1"/>
  <c r="V173" i="1" s="1"/>
  <c r="W173" i="1" s="1"/>
  <c r="U168" i="1"/>
  <c r="V168" i="1" s="1"/>
  <c r="W168" i="1" s="1"/>
  <c r="U153" i="1"/>
  <c r="V153" i="1" s="1"/>
  <c r="W153" i="1" s="1"/>
  <c r="U143" i="1"/>
  <c r="V143" i="1" s="1"/>
  <c r="W143" i="1" s="1"/>
  <c r="U137" i="1"/>
  <c r="V137" i="1" s="1"/>
  <c r="W137" i="1" s="1"/>
  <c r="U113" i="1"/>
  <c r="V113" i="1" s="1"/>
  <c r="W113" i="1" s="1"/>
  <c r="U97" i="1"/>
  <c r="V97" i="1" s="1"/>
  <c r="W97" i="1" s="1"/>
  <c r="U63" i="1"/>
  <c r="V63" i="1" s="1"/>
  <c r="W63" i="1" s="1"/>
  <c r="U53" i="1"/>
  <c r="V53" i="1" s="1"/>
  <c r="W53" i="1" s="1"/>
  <c r="U33" i="1"/>
  <c r="V33" i="1" s="1"/>
  <c r="W33" i="1" s="1"/>
  <c r="R323" i="1"/>
  <c r="S323" i="1" s="1"/>
  <c r="T323" i="1" s="1"/>
  <c r="R275" i="1"/>
  <c r="S275" i="1" s="1"/>
  <c r="T275" i="1" s="1"/>
  <c r="R243" i="1"/>
  <c r="S243" i="1" s="1"/>
  <c r="T243" i="1" s="1"/>
  <c r="R211" i="1"/>
  <c r="S211" i="1" s="1"/>
  <c r="T211" i="1" s="1"/>
  <c r="R179" i="1"/>
  <c r="S179" i="1" s="1"/>
  <c r="T179" i="1" s="1"/>
  <c r="R128" i="1"/>
  <c r="S128" i="1" s="1"/>
  <c r="T128" i="1" s="1"/>
  <c r="R22" i="1"/>
  <c r="S22" i="1" s="1"/>
  <c r="T22" i="1" s="1"/>
  <c r="U356" i="1"/>
  <c r="V356" i="1" s="1"/>
  <c r="W356" i="1" s="1"/>
  <c r="U352" i="1"/>
  <c r="V352" i="1" s="1"/>
  <c r="W352" i="1" s="1"/>
  <c r="U330" i="1"/>
  <c r="V330" i="1" s="1"/>
  <c r="W330" i="1" s="1"/>
  <c r="U321" i="1"/>
  <c r="V321" i="1" s="1"/>
  <c r="W321" i="1" s="1"/>
  <c r="U317" i="1"/>
  <c r="V317" i="1" s="1"/>
  <c r="W317" i="1" s="1"/>
  <c r="U312" i="1"/>
  <c r="V312" i="1" s="1"/>
  <c r="W312" i="1" s="1"/>
  <c r="U309" i="1"/>
  <c r="V309" i="1" s="1"/>
  <c r="W309" i="1" s="1"/>
  <c r="U301" i="1"/>
  <c r="V301" i="1" s="1"/>
  <c r="W301" i="1" s="1"/>
  <c r="U296" i="1"/>
  <c r="V296" i="1" s="1"/>
  <c r="W296" i="1" s="1"/>
  <c r="U289" i="1"/>
  <c r="V289" i="1" s="1"/>
  <c r="W289" i="1" s="1"/>
  <c r="U284" i="1"/>
  <c r="V284" i="1" s="1"/>
  <c r="W284" i="1" s="1"/>
  <c r="U280" i="1"/>
  <c r="V280" i="1" s="1"/>
  <c r="W280" i="1" s="1"/>
  <c r="U266" i="1"/>
  <c r="V266" i="1" s="1"/>
  <c r="W266" i="1" s="1"/>
  <c r="U261" i="1"/>
  <c r="V261" i="1" s="1"/>
  <c r="W261" i="1" s="1"/>
  <c r="U257" i="1"/>
  <c r="V257" i="1" s="1"/>
  <c r="W257" i="1" s="1"/>
  <c r="U247" i="1"/>
  <c r="V247" i="1" s="1"/>
  <c r="W247" i="1" s="1"/>
  <c r="U238" i="1"/>
  <c r="V238" i="1" s="1"/>
  <c r="W238" i="1" s="1"/>
  <c r="U228" i="1"/>
  <c r="V228" i="1" s="1"/>
  <c r="W228" i="1" s="1"/>
  <c r="U224" i="1"/>
  <c r="V224" i="1" s="1"/>
  <c r="W224" i="1" s="1"/>
  <c r="U213" i="1"/>
  <c r="V213" i="1" s="1"/>
  <c r="W213" i="1" s="1"/>
  <c r="U204" i="1"/>
  <c r="V204" i="1" s="1"/>
  <c r="W204" i="1" s="1"/>
  <c r="U198" i="1"/>
  <c r="V198" i="1" s="1"/>
  <c r="W198" i="1" s="1"/>
  <c r="U167" i="1"/>
  <c r="V167" i="1" s="1"/>
  <c r="W167" i="1" s="1"/>
  <c r="U162" i="1"/>
  <c r="V162" i="1" s="1"/>
  <c r="W162" i="1" s="1"/>
  <c r="U157" i="1"/>
  <c r="V157" i="1" s="1"/>
  <c r="W157" i="1" s="1"/>
  <c r="U127" i="1"/>
  <c r="V127" i="1" s="1"/>
  <c r="W127" i="1" s="1"/>
  <c r="U117" i="1"/>
  <c r="V117" i="1" s="1"/>
  <c r="W117" i="1" s="1"/>
  <c r="U87" i="1"/>
  <c r="V87" i="1" s="1"/>
  <c r="W87" i="1" s="1"/>
  <c r="U77" i="1"/>
  <c r="V77" i="1" s="1"/>
  <c r="W77" i="1" s="1"/>
  <c r="U57" i="1"/>
  <c r="V57" i="1" s="1"/>
  <c r="W57" i="1" s="1"/>
  <c r="U23" i="1"/>
  <c r="V23" i="1" s="1"/>
  <c r="W23" i="1" s="1"/>
  <c r="U7" i="1"/>
  <c r="V7" i="1" s="1"/>
  <c r="W7" i="1" s="1"/>
  <c r="R346" i="1"/>
  <c r="S346" i="1" s="1"/>
  <c r="T346" i="1" s="1"/>
  <c r="R104" i="1"/>
  <c r="S104" i="1" s="1"/>
  <c r="T104" i="1" s="1"/>
  <c r="R40" i="1"/>
  <c r="S40" i="1" s="1"/>
  <c r="T40" i="1" s="1"/>
  <c r="F137" i="1"/>
  <c r="G137" i="1" s="1"/>
  <c r="R137" i="1"/>
  <c r="S137" i="1" s="1"/>
  <c r="T137" i="1" s="1"/>
  <c r="F105" i="1"/>
  <c r="R105" i="1"/>
  <c r="S105" i="1" s="1"/>
  <c r="T105" i="1" s="1"/>
  <c r="I81" i="1"/>
  <c r="K81" i="1" s="1"/>
  <c r="R81" i="1"/>
  <c r="S81" i="1" s="1"/>
  <c r="T81" i="1" s="1"/>
  <c r="I41" i="1"/>
  <c r="K41" i="1" s="1"/>
  <c r="R41" i="1"/>
  <c r="S41" i="1" s="1"/>
  <c r="T41" i="1" s="1"/>
  <c r="L159" i="1"/>
  <c r="M159" i="1" s="1"/>
  <c r="R159" i="1"/>
  <c r="S159" i="1" s="1"/>
  <c r="T159" i="1" s="1"/>
  <c r="L151" i="1"/>
  <c r="M151" i="1" s="1"/>
  <c r="R151" i="1"/>
  <c r="S151" i="1" s="1"/>
  <c r="T151" i="1" s="1"/>
  <c r="L143" i="1"/>
  <c r="M143" i="1" s="1"/>
  <c r="R143" i="1"/>
  <c r="S143" i="1" s="1"/>
  <c r="T143" i="1" s="1"/>
  <c r="L135" i="1"/>
  <c r="M135" i="1" s="1"/>
  <c r="R135" i="1"/>
  <c r="S135" i="1" s="1"/>
  <c r="T135" i="1" s="1"/>
  <c r="L127" i="1"/>
  <c r="M127" i="1" s="1"/>
  <c r="R127" i="1"/>
  <c r="S127" i="1" s="1"/>
  <c r="T127" i="1" s="1"/>
  <c r="L119" i="1"/>
  <c r="M119" i="1" s="1"/>
  <c r="R119" i="1"/>
  <c r="S119" i="1" s="1"/>
  <c r="T119" i="1" s="1"/>
  <c r="L111" i="1"/>
  <c r="M111" i="1" s="1"/>
  <c r="R111" i="1"/>
  <c r="S111" i="1" s="1"/>
  <c r="T111" i="1" s="1"/>
  <c r="L103" i="1"/>
  <c r="M103" i="1" s="1"/>
  <c r="R103" i="1"/>
  <c r="S103" i="1" s="1"/>
  <c r="T103" i="1" s="1"/>
  <c r="L95" i="1"/>
  <c r="M95" i="1" s="1"/>
  <c r="R95" i="1"/>
  <c r="S95" i="1" s="1"/>
  <c r="T95" i="1" s="1"/>
  <c r="L87" i="1"/>
  <c r="M87" i="1" s="1"/>
  <c r="R87" i="1"/>
  <c r="S87" i="1" s="1"/>
  <c r="T87" i="1" s="1"/>
  <c r="L79" i="1"/>
  <c r="M79" i="1" s="1"/>
  <c r="R79" i="1"/>
  <c r="S79" i="1" s="1"/>
  <c r="T79" i="1" s="1"/>
  <c r="L71" i="1"/>
  <c r="M71" i="1" s="1"/>
  <c r="R71" i="1"/>
  <c r="S71" i="1" s="1"/>
  <c r="T71" i="1" s="1"/>
  <c r="L63" i="1"/>
  <c r="M63" i="1" s="1"/>
  <c r="R63" i="1"/>
  <c r="S63" i="1" s="1"/>
  <c r="T63" i="1" s="1"/>
  <c r="L55" i="1"/>
  <c r="M55" i="1" s="1"/>
  <c r="R55" i="1"/>
  <c r="S55" i="1" s="1"/>
  <c r="T55" i="1" s="1"/>
  <c r="L47" i="1"/>
  <c r="M47" i="1" s="1"/>
  <c r="R47" i="1"/>
  <c r="S47" i="1" s="1"/>
  <c r="T47" i="1" s="1"/>
  <c r="L39" i="1"/>
  <c r="M39" i="1" s="1"/>
  <c r="R39" i="1"/>
  <c r="S39" i="1" s="1"/>
  <c r="T39" i="1" s="1"/>
  <c r="L31" i="1"/>
  <c r="M31" i="1" s="1"/>
  <c r="R31" i="1"/>
  <c r="S31" i="1" s="1"/>
  <c r="T31" i="1" s="1"/>
  <c r="L23" i="1"/>
  <c r="M23" i="1" s="1"/>
  <c r="R23" i="1"/>
  <c r="S23" i="1" s="1"/>
  <c r="T23" i="1" s="1"/>
  <c r="L15" i="1"/>
  <c r="M15" i="1" s="1"/>
  <c r="R15" i="1"/>
  <c r="S15" i="1" s="1"/>
  <c r="T15" i="1" s="1"/>
  <c r="R361" i="1"/>
  <c r="S361" i="1" s="1"/>
  <c r="T361" i="1" s="1"/>
  <c r="R353" i="1"/>
  <c r="S353" i="1" s="1"/>
  <c r="T353" i="1" s="1"/>
  <c r="R345" i="1"/>
  <c r="S345" i="1" s="1"/>
  <c r="T345" i="1" s="1"/>
  <c r="R337" i="1"/>
  <c r="S337" i="1" s="1"/>
  <c r="T337" i="1" s="1"/>
  <c r="R329" i="1"/>
  <c r="S329" i="1" s="1"/>
  <c r="T329" i="1" s="1"/>
  <c r="R321" i="1"/>
  <c r="S321" i="1" s="1"/>
  <c r="T321" i="1" s="1"/>
  <c r="R313" i="1"/>
  <c r="S313" i="1" s="1"/>
  <c r="T313" i="1" s="1"/>
  <c r="R305" i="1"/>
  <c r="S305" i="1" s="1"/>
  <c r="T305" i="1" s="1"/>
  <c r="R297" i="1"/>
  <c r="S297" i="1" s="1"/>
  <c r="T297" i="1" s="1"/>
  <c r="R289" i="1"/>
  <c r="S289" i="1" s="1"/>
  <c r="T289" i="1" s="1"/>
  <c r="R281" i="1"/>
  <c r="S281" i="1" s="1"/>
  <c r="T281" i="1" s="1"/>
  <c r="R273" i="1"/>
  <c r="S273" i="1" s="1"/>
  <c r="T273" i="1" s="1"/>
  <c r="R265" i="1"/>
  <c r="S265" i="1" s="1"/>
  <c r="T265" i="1" s="1"/>
  <c r="R257" i="1"/>
  <c r="S257" i="1" s="1"/>
  <c r="T257" i="1" s="1"/>
  <c r="R249" i="1"/>
  <c r="S249" i="1" s="1"/>
  <c r="T249" i="1" s="1"/>
  <c r="R241" i="1"/>
  <c r="S241" i="1" s="1"/>
  <c r="T241" i="1" s="1"/>
  <c r="R233" i="1"/>
  <c r="S233" i="1" s="1"/>
  <c r="T233" i="1" s="1"/>
  <c r="R225" i="1"/>
  <c r="S225" i="1" s="1"/>
  <c r="T225" i="1" s="1"/>
  <c r="R217" i="1"/>
  <c r="S217" i="1" s="1"/>
  <c r="T217" i="1" s="1"/>
  <c r="R209" i="1"/>
  <c r="S209" i="1" s="1"/>
  <c r="T209" i="1" s="1"/>
  <c r="R201" i="1"/>
  <c r="S201" i="1" s="1"/>
  <c r="T201" i="1" s="1"/>
  <c r="R193" i="1"/>
  <c r="S193" i="1" s="1"/>
  <c r="T193" i="1" s="1"/>
  <c r="R185" i="1"/>
  <c r="S185" i="1" s="1"/>
  <c r="T185" i="1" s="1"/>
  <c r="R177" i="1"/>
  <c r="S177" i="1" s="1"/>
  <c r="T177" i="1" s="1"/>
  <c r="R169" i="1"/>
  <c r="S169" i="1" s="1"/>
  <c r="T169" i="1" s="1"/>
  <c r="R161" i="1"/>
  <c r="S161" i="1" s="1"/>
  <c r="T161" i="1" s="1"/>
  <c r="R144" i="1"/>
  <c r="S144" i="1" s="1"/>
  <c r="T144" i="1" s="1"/>
  <c r="R122" i="1"/>
  <c r="S122" i="1" s="1"/>
  <c r="T122" i="1" s="1"/>
  <c r="R102" i="1"/>
  <c r="S102" i="1" s="1"/>
  <c r="T102" i="1" s="1"/>
  <c r="R80" i="1"/>
  <c r="S80" i="1" s="1"/>
  <c r="T80" i="1" s="1"/>
  <c r="R58" i="1"/>
  <c r="S58" i="1" s="1"/>
  <c r="T58" i="1" s="1"/>
  <c r="R38" i="1"/>
  <c r="S38" i="1" s="1"/>
  <c r="T38" i="1" s="1"/>
  <c r="R16" i="1"/>
  <c r="S16" i="1" s="1"/>
  <c r="T16" i="1" s="1"/>
  <c r="R362" i="1"/>
  <c r="S362" i="1" s="1"/>
  <c r="T362" i="1" s="1"/>
  <c r="R338" i="1"/>
  <c r="S338" i="1" s="1"/>
  <c r="T338" i="1" s="1"/>
  <c r="R314" i="1"/>
  <c r="S314" i="1" s="1"/>
  <c r="T314" i="1" s="1"/>
  <c r="R306" i="1"/>
  <c r="S306" i="1" s="1"/>
  <c r="T306" i="1" s="1"/>
  <c r="R360" i="1"/>
  <c r="S360" i="1" s="1"/>
  <c r="T360" i="1" s="1"/>
  <c r="R352" i="1"/>
  <c r="S352" i="1" s="1"/>
  <c r="T352" i="1" s="1"/>
  <c r="R344" i="1"/>
  <c r="S344" i="1" s="1"/>
  <c r="T344" i="1" s="1"/>
  <c r="R336" i="1"/>
  <c r="S336" i="1" s="1"/>
  <c r="T336" i="1" s="1"/>
  <c r="R328" i="1"/>
  <c r="S328" i="1" s="1"/>
  <c r="T328" i="1" s="1"/>
  <c r="R320" i="1"/>
  <c r="S320" i="1" s="1"/>
  <c r="T320" i="1" s="1"/>
  <c r="R312" i="1"/>
  <c r="S312" i="1" s="1"/>
  <c r="T312" i="1" s="1"/>
  <c r="R304" i="1"/>
  <c r="S304" i="1" s="1"/>
  <c r="T304" i="1" s="1"/>
  <c r="R296" i="1"/>
  <c r="S296" i="1" s="1"/>
  <c r="T296" i="1" s="1"/>
  <c r="R288" i="1"/>
  <c r="S288" i="1" s="1"/>
  <c r="T288" i="1" s="1"/>
  <c r="R280" i="1"/>
  <c r="S280" i="1" s="1"/>
  <c r="T280" i="1" s="1"/>
  <c r="R272" i="1"/>
  <c r="S272" i="1" s="1"/>
  <c r="T272" i="1" s="1"/>
  <c r="R264" i="1"/>
  <c r="S264" i="1" s="1"/>
  <c r="T264" i="1" s="1"/>
  <c r="R256" i="1"/>
  <c r="S256" i="1" s="1"/>
  <c r="T256" i="1" s="1"/>
  <c r="R248" i="1"/>
  <c r="S248" i="1" s="1"/>
  <c r="T248" i="1" s="1"/>
  <c r="R240" i="1"/>
  <c r="S240" i="1" s="1"/>
  <c r="T240" i="1" s="1"/>
  <c r="R232" i="1"/>
  <c r="S232" i="1" s="1"/>
  <c r="T232" i="1" s="1"/>
  <c r="R224" i="1"/>
  <c r="S224" i="1" s="1"/>
  <c r="T224" i="1" s="1"/>
  <c r="R216" i="1"/>
  <c r="S216" i="1" s="1"/>
  <c r="T216" i="1" s="1"/>
  <c r="R208" i="1"/>
  <c r="S208" i="1" s="1"/>
  <c r="T208" i="1" s="1"/>
  <c r="R200" i="1"/>
  <c r="S200" i="1" s="1"/>
  <c r="T200" i="1" s="1"/>
  <c r="R192" i="1"/>
  <c r="S192" i="1" s="1"/>
  <c r="T192" i="1" s="1"/>
  <c r="R184" i="1"/>
  <c r="S184" i="1" s="1"/>
  <c r="T184" i="1" s="1"/>
  <c r="R176" i="1"/>
  <c r="S176" i="1" s="1"/>
  <c r="T176" i="1" s="1"/>
  <c r="R168" i="1"/>
  <c r="S168" i="1" s="1"/>
  <c r="T168" i="1" s="1"/>
  <c r="R160" i="1"/>
  <c r="S160" i="1" s="1"/>
  <c r="T160" i="1" s="1"/>
  <c r="R142" i="1"/>
  <c r="S142" i="1" s="1"/>
  <c r="T142" i="1" s="1"/>
  <c r="R120" i="1"/>
  <c r="S120" i="1" s="1"/>
  <c r="T120" i="1" s="1"/>
  <c r="R98" i="1"/>
  <c r="S98" i="1" s="1"/>
  <c r="T98" i="1" s="1"/>
  <c r="R78" i="1"/>
  <c r="S78" i="1" s="1"/>
  <c r="T78" i="1" s="1"/>
  <c r="R56" i="1"/>
  <c r="S56" i="1" s="1"/>
  <c r="T56" i="1" s="1"/>
  <c r="R34" i="1"/>
  <c r="S34" i="1" s="1"/>
  <c r="T34" i="1" s="1"/>
  <c r="R14" i="1"/>
  <c r="S14" i="1" s="1"/>
  <c r="T14" i="1" s="1"/>
  <c r="L129" i="1"/>
  <c r="M129" i="1" s="1"/>
  <c r="R129" i="1"/>
  <c r="S129" i="1" s="1"/>
  <c r="T129" i="1" s="1"/>
  <c r="I149" i="1"/>
  <c r="R149" i="1"/>
  <c r="S149" i="1" s="1"/>
  <c r="T149" i="1" s="1"/>
  <c r="I141" i="1"/>
  <c r="J141" i="1" s="1"/>
  <c r="R141" i="1"/>
  <c r="S141" i="1" s="1"/>
  <c r="T141" i="1" s="1"/>
  <c r="I133" i="1"/>
  <c r="R133" i="1"/>
  <c r="S133" i="1" s="1"/>
  <c r="T133" i="1" s="1"/>
  <c r="I125" i="1"/>
  <c r="J125" i="1" s="1"/>
  <c r="R125" i="1"/>
  <c r="S125" i="1" s="1"/>
  <c r="T125" i="1" s="1"/>
  <c r="I117" i="1"/>
  <c r="R117" i="1"/>
  <c r="S117" i="1" s="1"/>
  <c r="T117" i="1" s="1"/>
  <c r="L109" i="1"/>
  <c r="M109" i="1" s="1"/>
  <c r="R109" i="1"/>
  <c r="S109" i="1" s="1"/>
  <c r="T109" i="1" s="1"/>
  <c r="I101" i="1"/>
  <c r="R101" i="1"/>
  <c r="S101" i="1" s="1"/>
  <c r="T101" i="1" s="1"/>
  <c r="I93" i="1"/>
  <c r="J93" i="1" s="1"/>
  <c r="R93" i="1"/>
  <c r="S93" i="1" s="1"/>
  <c r="T93" i="1" s="1"/>
  <c r="I85" i="1"/>
  <c r="R85" i="1"/>
  <c r="S85" i="1" s="1"/>
  <c r="T85" i="1" s="1"/>
  <c r="I77" i="1"/>
  <c r="K77" i="1" s="1"/>
  <c r="R77" i="1"/>
  <c r="S77" i="1" s="1"/>
  <c r="T77" i="1" s="1"/>
  <c r="I69" i="1"/>
  <c r="R69" i="1"/>
  <c r="S69" i="1" s="1"/>
  <c r="T69" i="1" s="1"/>
  <c r="I61" i="1"/>
  <c r="J61" i="1" s="1"/>
  <c r="R61" i="1"/>
  <c r="S61" i="1" s="1"/>
  <c r="T61" i="1" s="1"/>
  <c r="I53" i="1"/>
  <c r="R53" i="1"/>
  <c r="S53" i="1" s="1"/>
  <c r="T53" i="1" s="1"/>
  <c r="L45" i="1"/>
  <c r="M45" i="1" s="1"/>
  <c r="R45" i="1"/>
  <c r="S45" i="1" s="1"/>
  <c r="T45" i="1" s="1"/>
  <c r="I37" i="1"/>
  <c r="R37" i="1"/>
  <c r="S37" i="1" s="1"/>
  <c r="T37" i="1" s="1"/>
  <c r="I29" i="1"/>
  <c r="J29" i="1" s="1"/>
  <c r="R29" i="1"/>
  <c r="S29" i="1" s="1"/>
  <c r="T29" i="1" s="1"/>
  <c r="I21" i="1"/>
  <c r="R21" i="1"/>
  <c r="S21" i="1" s="1"/>
  <c r="T21" i="1" s="1"/>
  <c r="I13" i="1"/>
  <c r="K13" i="1" s="1"/>
  <c r="R13" i="1"/>
  <c r="S13" i="1" s="1"/>
  <c r="T13" i="1" s="1"/>
  <c r="R359" i="1"/>
  <c r="S359" i="1" s="1"/>
  <c r="T359" i="1" s="1"/>
  <c r="R351" i="1"/>
  <c r="S351" i="1" s="1"/>
  <c r="T351" i="1" s="1"/>
  <c r="R343" i="1"/>
  <c r="S343" i="1" s="1"/>
  <c r="T343" i="1" s="1"/>
  <c r="R335" i="1"/>
  <c r="S335" i="1" s="1"/>
  <c r="T335" i="1" s="1"/>
  <c r="R327" i="1"/>
  <c r="S327" i="1" s="1"/>
  <c r="T327" i="1" s="1"/>
  <c r="R319" i="1"/>
  <c r="S319" i="1" s="1"/>
  <c r="T319" i="1" s="1"/>
  <c r="R311" i="1"/>
  <c r="S311" i="1" s="1"/>
  <c r="T311" i="1" s="1"/>
  <c r="R303" i="1"/>
  <c r="S303" i="1" s="1"/>
  <c r="T303" i="1" s="1"/>
  <c r="R295" i="1"/>
  <c r="S295" i="1" s="1"/>
  <c r="T295" i="1" s="1"/>
  <c r="R287" i="1"/>
  <c r="S287" i="1" s="1"/>
  <c r="T287" i="1" s="1"/>
  <c r="R279" i="1"/>
  <c r="S279" i="1" s="1"/>
  <c r="T279" i="1" s="1"/>
  <c r="R271" i="1"/>
  <c r="S271" i="1" s="1"/>
  <c r="T271" i="1" s="1"/>
  <c r="R263" i="1"/>
  <c r="S263" i="1" s="1"/>
  <c r="T263" i="1" s="1"/>
  <c r="R255" i="1"/>
  <c r="S255" i="1" s="1"/>
  <c r="T255" i="1" s="1"/>
  <c r="R247" i="1"/>
  <c r="S247" i="1" s="1"/>
  <c r="T247" i="1" s="1"/>
  <c r="R239" i="1"/>
  <c r="S239" i="1" s="1"/>
  <c r="T239" i="1" s="1"/>
  <c r="R231" i="1"/>
  <c r="S231" i="1" s="1"/>
  <c r="T231" i="1" s="1"/>
  <c r="R223" i="1"/>
  <c r="S223" i="1" s="1"/>
  <c r="T223" i="1" s="1"/>
  <c r="R215" i="1"/>
  <c r="S215" i="1" s="1"/>
  <c r="T215" i="1" s="1"/>
  <c r="R207" i="1"/>
  <c r="S207" i="1" s="1"/>
  <c r="T207" i="1" s="1"/>
  <c r="R199" i="1"/>
  <c r="S199" i="1" s="1"/>
  <c r="T199" i="1" s="1"/>
  <c r="R191" i="1"/>
  <c r="S191" i="1" s="1"/>
  <c r="T191" i="1" s="1"/>
  <c r="R183" i="1"/>
  <c r="S183" i="1" s="1"/>
  <c r="T183" i="1" s="1"/>
  <c r="R175" i="1"/>
  <c r="S175" i="1" s="1"/>
  <c r="T175" i="1" s="1"/>
  <c r="R167" i="1"/>
  <c r="S167" i="1" s="1"/>
  <c r="T167" i="1" s="1"/>
  <c r="R158" i="1"/>
  <c r="S158" i="1" s="1"/>
  <c r="T158" i="1" s="1"/>
  <c r="R138" i="1"/>
  <c r="S138" i="1" s="1"/>
  <c r="T138" i="1" s="1"/>
  <c r="R118" i="1"/>
  <c r="S118" i="1" s="1"/>
  <c r="T118" i="1" s="1"/>
  <c r="R96" i="1"/>
  <c r="S96" i="1" s="1"/>
  <c r="T96" i="1" s="1"/>
  <c r="R74" i="1"/>
  <c r="S74" i="1" s="1"/>
  <c r="T74" i="1" s="1"/>
  <c r="R54" i="1"/>
  <c r="S54" i="1" s="1"/>
  <c r="T54" i="1" s="1"/>
  <c r="R32" i="1"/>
  <c r="S32" i="1" s="1"/>
  <c r="T32" i="1" s="1"/>
  <c r="R10" i="1"/>
  <c r="S10" i="1" s="1"/>
  <c r="T10" i="1" s="1"/>
  <c r="L7" i="1"/>
  <c r="M7" i="1" s="1"/>
  <c r="R7" i="1"/>
  <c r="S7" i="1" s="1"/>
  <c r="T7" i="1" s="1"/>
  <c r="L5" i="1"/>
  <c r="M5" i="1" s="1"/>
  <c r="R5" i="1"/>
  <c r="S5" i="1" s="1"/>
  <c r="T5" i="1" s="1"/>
  <c r="L156" i="1"/>
  <c r="M156" i="1" s="1"/>
  <c r="R156" i="1"/>
  <c r="S156" i="1" s="1"/>
  <c r="T156" i="1" s="1"/>
  <c r="L148" i="1"/>
  <c r="M148" i="1" s="1"/>
  <c r="R148" i="1"/>
  <c r="S148" i="1" s="1"/>
  <c r="T148" i="1" s="1"/>
  <c r="L140" i="1"/>
  <c r="M140" i="1" s="1"/>
  <c r="R140" i="1"/>
  <c r="S140" i="1" s="1"/>
  <c r="T140" i="1" s="1"/>
  <c r="L132" i="1"/>
  <c r="M132" i="1" s="1"/>
  <c r="R132" i="1"/>
  <c r="S132" i="1" s="1"/>
  <c r="T132" i="1" s="1"/>
  <c r="L124" i="1"/>
  <c r="M124" i="1" s="1"/>
  <c r="R124" i="1"/>
  <c r="S124" i="1" s="1"/>
  <c r="T124" i="1" s="1"/>
  <c r="L116" i="1"/>
  <c r="M116" i="1" s="1"/>
  <c r="R116" i="1"/>
  <c r="S116" i="1" s="1"/>
  <c r="T116" i="1" s="1"/>
  <c r="L108" i="1"/>
  <c r="M108" i="1" s="1"/>
  <c r="R108" i="1"/>
  <c r="S108" i="1" s="1"/>
  <c r="T108" i="1" s="1"/>
  <c r="L100" i="1"/>
  <c r="M100" i="1" s="1"/>
  <c r="R100" i="1"/>
  <c r="S100" i="1" s="1"/>
  <c r="T100" i="1" s="1"/>
  <c r="L92" i="1"/>
  <c r="M92" i="1" s="1"/>
  <c r="R92" i="1"/>
  <c r="S92" i="1" s="1"/>
  <c r="T92" i="1" s="1"/>
  <c r="L84" i="1"/>
  <c r="M84" i="1" s="1"/>
  <c r="R84" i="1"/>
  <c r="S84" i="1" s="1"/>
  <c r="T84" i="1" s="1"/>
  <c r="L76" i="1"/>
  <c r="M76" i="1" s="1"/>
  <c r="R76" i="1"/>
  <c r="S76" i="1" s="1"/>
  <c r="T76" i="1" s="1"/>
  <c r="L68" i="1"/>
  <c r="M68" i="1" s="1"/>
  <c r="R68" i="1"/>
  <c r="S68" i="1" s="1"/>
  <c r="T68" i="1" s="1"/>
  <c r="L60" i="1"/>
  <c r="M60" i="1" s="1"/>
  <c r="R60" i="1"/>
  <c r="S60" i="1" s="1"/>
  <c r="T60" i="1" s="1"/>
  <c r="L52" i="1"/>
  <c r="M52" i="1" s="1"/>
  <c r="R52" i="1"/>
  <c r="S52" i="1" s="1"/>
  <c r="T52" i="1" s="1"/>
  <c r="L44" i="1"/>
  <c r="M44" i="1" s="1"/>
  <c r="R44" i="1"/>
  <c r="S44" i="1" s="1"/>
  <c r="T44" i="1" s="1"/>
  <c r="L36" i="1"/>
  <c r="M36" i="1" s="1"/>
  <c r="R36" i="1"/>
  <c r="S36" i="1" s="1"/>
  <c r="T36" i="1" s="1"/>
  <c r="L28" i="1"/>
  <c r="M28" i="1" s="1"/>
  <c r="R28" i="1"/>
  <c r="S28" i="1" s="1"/>
  <c r="T28" i="1" s="1"/>
  <c r="L20" i="1"/>
  <c r="M20" i="1" s="1"/>
  <c r="R20" i="1"/>
  <c r="S20" i="1" s="1"/>
  <c r="T20" i="1" s="1"/>
  <c r="R358" i="1"/>
  <c r="S358" i="1" s="1"/>
  <c r="T358" i="1" s="1"/>
  <c r="R350" i="1"/>
  <c r="S350" i="1" s="1"/>
  <c r="T350" i="1" s="1"/>
  <c r="R342" i="1"/>
  <c r="S342" i="1" s="1"/>
  <c r="T342" i="1" s="1"/>
  <c r="R334" i="1"/>
  <c r="S334" i="1" s="1"/>
  <c r="T334" i="1" s="1"/>
  <c r="R326" i="1"/>
  <c r="S326" i="1" s="1"/>
  <c r="T326" i="1" s="1"/>
  <c r="R318" i="1"/>
  <c r="S318" i="1" s="1"/>
  <c r="T318" i="1" s="1"/>
  <c r="R310" i="1"/>
  <c r="S310" i="1" s="1"/>
  <c r="T310" i="1" s="1"/>
  <c r="R302" i="1"/>
  <c r="S302" i="1" s="1"/>
  <c r="T302" i="1" s="1"/>
  <c r="R294" i="1"/>
  <c r="S294" i="1" s="1"/>
  <c r="T294" i="1" s="1"/>
  <c r="R286" i="1"/>
  <c r="S286" i="1" s="1"/>
  <c r="T286" i="1" s="1"/>
  <c r="R278" i="1"/>
  <c r="S278" i="1" s="1"/>
  <c r="T278" i="1" s="1"/>
  <c r="R270" i="1"/>
  <c r="S270" i="1" s="1"/>
  <c r="T270" i="1" s="1"/>
  <c r="R262" i="1"/>
  <c r="S262" i="1" s="1"/>
  <c r="T262" i="1" s="1"/>
  <c r="R254" i="1"/>
  <c r="S254" i="1" s="1"/>
  <c r="T254" i="1" s="1"/>
  <c r="R246" i="1"/>
  <c r="S246" i="1" s="1"/>
  <c r="T246" i="1" s="1"/>
  <c r="R238" i="1"/>
  <c r="S238" i="1" s="1"/>
  <c r="T238" i="1" s="1"/>
  <c r="R230" i="1"/>
  <c r="S230" i="1" s="1"/>
  <c r="T230" i="1" s="1"/>
  <c r="R222" i="1"/>
  <c r="S222" i="1" s="1"/>
  <c r="T222" i="1" s="1"/>
  <c r="R214" i="1"/>
  <c r="S214" i="1" s="1"/>
  <c r="T214" i="1" s="1"/>
  <c r="R206" i="1"/>
  <c r="S206" i="1" s="1"/>
  <c r="T206" i="1" s="1"/>
  <c r="R198" i="1"/>
  <c r="S198" i="1" s="1"/>
  <c r="T198" i="1" s="1"/>
  <c r="R190" i="1"/>
  <c r="S190" i="1" s="1"/>
  <c r="T190" i="1" s="1"/>
  <c r="R182" i="1"/>
  <c r="S182" i="1" s="1"/>
  <c r="T182" i="1" s="1"/>
  <c r="R174" i="1"/>
  <c r="S174" i="1" s="1"/>
  <c r="T174" i="1" s="1"/>
  <c r="R166" i="1"/>
  <c r="S166" i="1" s="1"/>
  <c r="T166" i="1" s="1"/>
  <c r="R157" i="1"/>
  <c r="S157" i="1" s="1"/>
  <c r="T157" i="1" s="1"/>
  <c r="R136" i="1"/>
  <c r="S136" i="1" s="1"/>
  <c r="T136" i="1" s="1"/>
  <c r="R114" i="1"/>
  <c r="S114" i="1" s="1"/>
  <c r="T114" i="1" s="1"/>
  <c r="R94" i="1"/>
  <c r="S94" i="1" s="1"/>
  <c r="T94" i="1" s="1"/>
  <c r="R72" i="1"/>
  <c r="S72" i="1" s="1"/>
  <c r="T72" i="1" s="1"/>
  <c r="R50" i="1"/>
  <c r="S50" i="1" s="1"/>
  <c r="T50" i="1" s="1"/>
  <c r="R30" i="1"/>
  <c r="S30" i="1" s="1"/>
  <c r="T30" i="1" s="1"/>
  <c r="R8" i="1"/>
  <c r="S8" i="1" s="1"/>
  <c r="T8" i="1" s="1"/>
  <c r="I153" i="1"/>
  <c r="J153" i="1" s="1"/>
  <c r="R153" i="1"/>
  <c r="S153" i="1" s="1"/>
  <c r="T153" i="1" s="1"/>
  <c r="I121" i="1"/>
  <c r="R121" i="1"/>
  <c r="S121" i="1" s="1"/>
  <c r="T121" i="1" s="1"/>
  <c r="L97" i="1"/>
  <c r="M97" i="1" s="1"/>
  <c r="R97" i="1"/>
  <c r="S97" i="1" s="1"/>
  <c r="T97" i="1" s="1"/>
  <c r="L73" i="1"/>
  <c r="M73" i="1" s="1"/>
  <c r="R73" i="1"/>
  <c r="S73" i="1" s="1"/>
  <c r="T73" i="1" s="1"/>
  <c r="I57" i="1"/>
  <c r="K57" i="1" s="1"/>
  <c r="R57" i="1"/>
  <c r="S57" i="1" s="1"/>
  <c r="T57" i="1" s="1"/>
  <c r="F33" i="1"/>
  <c r="R33" i="1"/>
  <c r="S33" i="1" s="1"/>
  <c r="T33" i="1" s="1"/>
  <c r="I17" i="1"/>
  <c r="J17" i="1" s="1"/>
  <c r="R17" i="1"/>
  <c r="S17" i="1" s="1"/>
  <c r="T17" i="1" s="1"/>
  <c r="I9" i="1"/>
  <c r="R9" i="1"/>
  <c r="S9" i="1" s="1"/>
  <c r="T9" i="1" s="1"/>
  <c r="R354" i="1"/>
  <c r="S354" i="1" s="1"/>
  <c r="T354" i="1" s="1"/>
  <c r="R330" i="1"/>
  <c r="S330" i="1" s="1"/>
  <c r="T330" i="1" s="1"/>
  <c r="R322" i="1"/>
  <c r="S322" i="1" s="1"/>
  <c r="T322" i="1" s="1"/>
  <c r="R298" i="1"/>
  <c r="S298" i="1" s="1"/>
  <c r="T298" i="1" s="1"/>
  <c r="L12" i="1"/>
  <c r="M12" i="1" s="1"/>
  <c r="R12" i="1"/>
  <c r="S12" i="1" s="1"/>
  <c r="T12" i="1" s="1"/>
  <c r="I4" i="1"/>
  <c r="J4" i="1" s="1"/>
  <c r="R4" i="1"/>
  <c r="S4" i="1" s="1"/>
  <c r="T4" i="1" s="1"/>
  <c r="L155" i="1"/>
  <c r="M155" i="1" s="1"/>
  <c r="R155" i="1"/>
  <c r="S155" i="1" s="1"/>
  <c r="T155" i="1" s="1"/>
  <c r="L147" i="1"/>
  <c r="M147" i="1" s="1"/>
  <c r="R147" i="1"/>
  <c r="S147" i="1" s="1"/>
  <c r="T147" i="1" s="1"/>
  <c r="L139" i="1"/>
  <c r="M139" i="1" s="1"/>
  <c r="R139" i="1"/>
  <c r="S139" i="1" s="1"/>
  <c r="T139" i="1" s="1"/>
  <c r="L131" i="1"/>
  <c r="M131" i="1" s="1"/>
  <c r="R131" i="1"/>
  <c r="S131" i="1" s="1"/>
  <c r="T131" i="1" s="1"/>
  <c r="L123" i="1"/>
  <c r="M123" i="1" s="1"/>
  <c r="R123" i="1"/>
  <c r="S123" i="1" s="1"/>
  <c r="T123" i="1" s="1"/>
  <c r="L115" i="1"/>
  <c r="M115" i="1" s="1"/>
  <c r="R115" i="1"/>
  <c r="S115" i="1" s="1"/>
  <c r="T115" i="1" s="1"/>
  <c r="L107" i="1"/>
  <c r="M107" i="1" s="1"/>
  <c r="R107" i="1"/>
  <c r="S107" i="1" s="1"/>
  <c r="T107" i="1" s="1"/>
  <c r="L99" i="1"/>
  <c r="M99" i="1" s="1"/>
  <c r="R99" i="1"/>
  <c r="S99" i="1" s="1"/>
  <c r="T99" i="1" s="1"/>
  <c r="L91" i="1"/>
  <c r="M91" i="1" s="1"/>
  <c r="R91" i="1"/>
  <c r="S91" i="1" s="1"/>
  <c r="T91" i="1" s="1"/>
  <c r="L83" i="1"/>
  <c r="M83" i="1" s="1"/>
  <c r="R83" i="1"/>
  <c r="S83" i="1" s="1"/>
  <c r="T83" i="1" s="1"/>
  <c r="L75" i="1"/>
  <c r="M75" i="1" s="1"/>
  <c r="R75" i="1"/>
  <c r="S75" i="1" s="1"/>
  <c r="T75" i="1" s="1"/>
  <c r="L67" i="1"/>
  <c r="M67" i="1" s="1"/>
  <c r="R67" i="1"/>
  <c r="S67" i="1" s="1"/>
  <c r="T67" i="1" s="1"/>
  <c r="L59" i="1"/>
  <c r="M59" i="1" s="1"/>
  <c r="R59" i="1"/>
  <c r="S59" i="1" s="1"/>
  <c r="T59" i="1" s="1"/>
  <c r="L51" i="1"/>
  <c r="M51" i="1" s="1"/>
  <c r="R51" i="1"/>
  <c r="S51" i="1" s="1"/>
  <c r="T51" i="1" s="1"/>
  <c r="L43" i="1"/>
  <c r="M43" i="1" s="1"/>
  <c r="R43" i="1"/>
  <c r="S43" i="1" s="1"/>
  <c r="T43" i="1" s="1"/>
  <c r="L35" i="1"/>
  <c r="M35" i="1" s="1"/>
  <c r="R35" i="1"/>
  <c r="S35" i="1" s="1"/>
  <c r="T35" i="1" s="1"/>
  <c r="L27" i="1"/>
  <c r="M27" i="1" s="1"/>
  <c r="R27" i="1"/>
  <c r="S27" i="1" s="1"/>
  <c r="T27" i="1" s="1"/>
  <c r="L19" i="1"/>
  <c r="M19" i="1" s="1"/>
  <c r="R19" i="1"/>
  <c r="S19" i="1" s="1"/>
  <c r="T19" i="1" s="1"/>
  <c r="R357" i="1"/>
  <c r="S357" i="1" s="1"/>
  <c r="T357" i="1" s="1"/>
  <c r="R349" i="1"/>
  <c r="S349" i="1" s="1"/>
  <c r="T349" i="1" s="1"/>
  <c r="R341" i="1"/>
  <c r="S341" i="1" s="1"/>
  <c r="T341" i="1" s="1"/>
  <c r="R333" i="1"/>
  <c r="S333" i="1" s="1"/>
  <c r="T333" i="1" s="1"/>
  <c r="R325" i="1"/>
  <c r="S325" i="1" s="1"/>
  <c r="T325" i="1" s="1"/>
  <c r="R317" i="1"/>
  <c r="S317" i="1" s="1"/>
  <c r="T317" i="1" s="1"/>
  <c r="R309" i="1"/>
  <c r="S309" i="1" s="1"/>
  <c r="T309" i="1" s="1"/>
  <c r="R301" i="1"/>
  <c r="S301" i="1" s="1"/>
  <c r="T301" i="1" s="1"/>
  <c r="R293" i="1"/>
  <c r="S293" i="1" s="1"/>
  <c r="T293" i="1" s="1"/>
  <c r="R285" i="1"/>
  <c r="S285" i="1" s="1"/>
  <c r="T285" i="1" s="1"/>
  <c r="R277" i="1"/>
  <c r="S277" i="1" s="1"/>
  <c r="T277" i="1" s="1"/>
  <c r="R269" i="1"/>
  <c r="S269" i="1" s="1"/>
  <c r="T269" i="1" s="1"/>
  <c r="R261" i="1"/>
  <c r="S261" i="1" s="1"/>
  <c r="T261" i="1" s="1"/>
  <c r="R253" i="1"/>
  <c r="S253" i="1" s="1"/>
  <c r="T253" i="1" s="1"/>
  <c r="R245" i="1"/>
  <c r="S245" i="1" s="1"/>
  <c r="T245" i="1" s="1"/>
  <c r="R237" i="1"/>
  <c r="S237" i="1" s="1"/>
  <c r="T237" i="1" s="1"/>
  <c r="R229" i="1"/>
  <c r="S229" i="1" s="1"/>
  <c r="T229" i="1" s="1"/>
  <c r="R221" i="1"/>
  <c r="S221" i="1" s="1"/>
  <c r="T221" i="1" s="1"/>
  <c r="R213" i="1"/>
  <c r="S213" i="1" s="1"/>
  <c r="T213" i="1" s="1"/>
  <c r="R205" i="1"/>
  <c r="S205" i="1" s="1"/>
  <c r="T205" i="1" s="1"/>
  <c r="R197" i="1"/>
  <c r="S197" i="1" s="1"/>
  <c r="T197" i="1" s="1"/>
  <c r="R189" i="1"/>
  <c r="S189" i="1" s="1"/>
  <c r="T189" i="1" s="1"/>
  <c r="R181" i="1"/>
  <c r="S181" i="1" s="1"/>
  <c r="T181" i="1" s="1"/>
  <c r="R173" i="1"/>
  <c r="S173" i="1" s="1"/>
  <c r="T173" i="1" s="1"/>
  <c r="R165" i="1"/>
  <c r="S165" i="1" s="1"/>
  <c r="T165" i="1" s="1"/>
  <c r="R154" i="1"/>
  <c r="S154" i="1" s="1"/>
  <c r="T154" i="1" s="1"/>
  <c r="R134" i="1"/>
  <c r="S134" i="1" s="1"/>
  <c r="T134" i="1" s="1"/>
  <c r="R112" i="1"/>
  <c r="S112" i="1" s="1"/>
  <c r="T112" i="1" s="1"/>
  <c r="R90" i="1"/>
  <c r="S90" i="1" s="1"/>
  <c r="T90" i="1" s="1"/>
  <c r="R70" i="1"/>
  <c r="S70" i="1" s="1"/>
  <c r="T70" i="1" s="1"/>
  <c r="R48" i="1"/>
  <c r="S48" i="1" s="1"/>
  <c r="T48" i="1" s="1"/>
  <c r="R26" i="1"/>
  <c r="S26" i="1" s="1"/>
  <c r="T26" i="1" s="1"/>
  <c r="R6" i="1"/>
  <c r="S6" i="1" s="1"/>
  <c r="T6" i="1" s="1"/>
  <c r="L145" i="1"/>
  <c r="M145" i="1" s="1"/>
  <c r="R145" i="1"/>
  <c r="S145" i="1" s="1"/>
  <c r="T145" i="1" s="1"/>
  <c r="L113" i="1"/>
  <c r="M113" i="1" s="1"/>
  <c r="R113" i="1"/>
  <c r="S113" i="1" s="1"/>
  <c r="T113" i="1" s="1"/>
  <c r="L89" i="1"/>
  <c r="M89" i="1" s="1"/>
  <c r="R89" i="1"/>
  <c r="S89" i="1" s="1"/>
  <c r="T89" i="1" s="1"/>
  <c r="F65" i="1"/>
  <c r="R65" i="1"/>
  <c r="S65" i="1" s="1"/>
  <c r="T65" i="1" s="1"/>
  <c r="I49" i="1"/>
  <c r="K49" i="1" s="1"/>
  <c r="R49" i="1"/>
  <c r="S49" i="1" s="1"/>
  <c r="T49" i="1" s="1"/>
  <c r="L25" i="1"/>
  <c r="M25" i="1" s="1"/>
  <c r="R25" i="1"/>
  <c r="S25" i="1" s="1"/>
  <c r="T25" i="1" s="1"/>
  <c r="L11" i="1"/>
  <c r="M11" i="1" s="1"/>
  <c r="R11" i="1"/>
  <c r="S11" i="1" s="1"/>
  <c r="T11" i="1" s="1"/>
  <c r="R3" i="1"/>
  <c r="S3" i="1" s="1"/>
  <c r="T3" i="1" s="1"/>
  <c r="R356" i="1"/>
  <c r="S356" i="1" s="1"/>
  <c r="T356" i="1" s="1"/>
  <c r="R348" i="1"/>
  <c r="S348" i="1" s="1"/>
  <c r="T348" i="1" s="1"/>
  <c r="R340" i="1"/>
  <c r="S340" i="1" s="1"/>
  <c r="T340" i="1" s="1"/>
  <c r="R332" i="1"/>
  <c r="S332" i="1" s="1"/>
  <c r="T332" i="1" s="1"/>
  <c r="R324" i="1"/>
  <c r="S324" i="1" s="1"/>
  <c r="T324" i="1" s="1"/>
  <c r="R316" i="1"/>
  <c r="S316" i="1" s="1"/>
  <c r="T316" i="1" s="1"/>
  <c r="R308" i="1"/>
  <c r="S308" i="1" s="1"/>
  <c r="T308" i="1" s="1"/>
  <c r="R300" i="1"/>
  <c r="S300" i="1" s="1"/>
  <c r="T300" i="1" s="1"/>
  <c r="R292" i="1"/>
  <c r="S292" i="1" s="1"/>
  <c r="T292" i="1" s="1"/>
  <c r="R284" i="1"/>
  <c r="S284" i="1" s="1"/>
  <c r="T284" i="1" s="1"/>
  <c r="R276" i="1"/>
  <c r="S276" i="1" s="1"/>
  <c r="T276" i="1" s="1"/>
  <c r="R268" i="1"/>
  <c r="S268" i="1" s="1"/>
  <c r="T268" i="1" s="1"/>
  <c r="R260" i="1"/>
  <c r="S260" i="1" s="1"/>
  <c r="T260" i="1" s="1"/>
  <c r="R252" i="1"/>
  <c r="S252" i="1" s="1"/>
  <c r="T252" i="1" s="1"/>
  <c r="R244" i="1"/>
  <c r="S244" i="1" s="1"/>
  <c r="T244" i="1" s="1"/>
  <c r="R236" i="1"/>
  <c r="S236" i="1" s="1"/>
  <c r="T236" i="1" s="1"/>
  <c r="R228" i="1"/>
  <c r="S228" i="1" s="1"/>
  <c r="T228" i="1" s="1"/>
  <c r="R220" i="1"/>
  <c r="S220" i="1" s="1"/>
  <c r="T220" i="1" s="1"/>
  <c r="R212" i="1"/>
  <c r="S212" i="1" s="1"/>
  <c r="T212" i="1" s="1"/>
  <c r="R204" i="1"/>
  <c r="S204" i="1" s="1"/>
  <c r="T204" i="1" s="1"/>
  <c r="R196" i="1"/>
  <c r="S196" i="1" s="1"/>
  <c r="T196" i="1" s="1"/>
  <c r="R188" i="1"/>
  <c r="S188" i="1" s="1"/>
  <c r="T188" i="1" s="1"/>
  <c r="R180" i="1"/>
  <c r="S180" i="1" s="1"/>
  <c r="T180" i="1" s="1"/>
  <c r="R172" i="1"/>
  <c r="S172" i="1" s="1"/>
  <c r="T172" i="1" s="1"/>
  <c r="R164" i="1"/>
  <c r="S164" i="1" s="1"/>
  <c r="T164" i="1" s="1"/>
  <c r="R152" i="1"/>
  <c r="S152" i="1" s="1"/>
  <c r="T152" i="1" s="1"/>
  <c r="R130" i="1"/>
  <c r="S130" i="1" s="1"/>
  <c r="T130" i="1" s="1"/>
  <c r="R110" i="1"/>
  <c r="S110" i="1" s="1"/>
  <c r="T110" i="1" s="1"/>
  <c r="R88" i="1"/>
  <c r="S88" i="1" s="1"/>
  <c r="T88" i="1" s="1"/>
  <c r="R66" i="1"/>
  <c r="S66" i="1" s="1"/>
  <c r="T66" i="1" s="1"/>
  <c r="R46" i="1"/>
  <c r="S46" i="1" s="1"/>
  <c r="T46" i="1" s="1"/>
  <c r="R24" i="1"/>
  <c r="S24" i="1" s="1"/>
  <c r="T24" i="1" s="1"/>
  <c r="N315" i="1"/>
  <c r="M315" i="1"/>
  <c r="N267" i="1"/>
  <c r="M267" i="1"/>
  <c r="N331" i="1"/>
  <c r="M331" i="1"/>
  <c r="N291" i="1"/>
  <c r="M291" i="1"/>
  <c r="N323" i="1"/>
  <c r="M323" i="1"/>
  <c r="N275" i="1"/>
  <c r="M275" i="1"/>
  <c r="N339" i="1"/>
  <c r="M339" i="1"/>
  <c r="N299" i="1"/>
  <c r="M299" i="1"/>
  <c r="N307" i="1"/>
  <c r="M307" i="1"/>
  <c r="N259" i="1"/>
  <c r="M259" i="1"/>
  <c r="L340" i="1"/>
  <c r="M340" i="1" s="1"/>
  <c r="L300" i="1"/>
  <c r="M300" i="1" s="1"/>
  <c r="L268" i="1"/>
  <c r="M268" i="1" s="1"/>
  <c r="L2" i="1"/>
  <c r="L4" i="1"/>
  <c r="M4" i="1" s="1"/>
  <c r="L276" i="1"/>
  <c r="M276" i="1" s="1"/>
  <c r="L356" i="1"/>
  <c r="M356" i="1" s="1"/>
  <c r="L324" i="1"/>
  <c r="M324" i="1" s="1"/>
  <c r="L308" i="1"/>
  <c r="M308" i="1" s="1"/>
  <c r="L355" i="1"/>
  <c r="M355" i="1" s="1"/>
  <c r="L348" i="1"/>
  <c r="M348" i="1" s="1"/>
  <c r="L316" i="1"/>
  <c r="M316" i="1" s="1"/>
  <c r="L284" i="1"/>
  <c r="M284" i="1" s="1"/>
  <c r="L252" i="1"/>
  <c r="M252" i="1" s="1"/>
  <c r="L244" i="1"/>
  <c r="M244" i="1" s="1"/>
  <c r="L283" i="1"/>
  <c r="N328" i="1"/>
  <c r="N264" i="1"/>
  <c r="N216" i="1"/>
  <c r="N160" i="1"/>
  <c r="N104" i="1"/>
  <c r="N56" i="1"/>
  <c r="N16" i="1"/>
  <c r="N343" i="1"/>
  <c r="N303" i="1"/>
  <c r="N255" i="1"/>
  <c r="N207" i="1"/>
  <c r="N167" i="1"/>
  <c r="N127" i="1"/>
  <c r="N87" i="1"/>
  <c r="N55" i="1"/>
  <c r="N312" i="1"/>
  <c r="N248" i="1"/>
  <c r="N192" i="1"/>
  <c r="N144" i="1"/>
  <c r="N88" i="1"/>
  <c r="N48" i="1"/>
  <c r="N8" i="1"/>
  <c r="N327" i="1"/>
  <c r="N287" i="1"/>
  <c r="N247" i="1"/>
  <c r="N215" i="1"/>
  <c r="N175" i="1"/>
  <c r="N135" i="1"/>
  <c r="N95" i="1"/>
  <c r="N334" i="1"/>
  <c r="N302" i="1"/>
  <c r="N262" i="1"/>
  <c r="N174" i="1"/>
  <c r="N126" i="1"/>
  <c r="N62" i="1"/>
  <c r="N22" i="1"/>
  <c r="N352" i="1"/>
  <c r="N296" i="1"/>
  <c r="N232" i="1"/>
  <c r="N184" i="1"/>
  <c r="N128" i="1"/>
  <c r="N80" i="1"/>
  <c r="N40" i="1"/>
  <c r="N335" i="1"/>
  <c r="N295" i="1"/>
  <c r="N263" i="1"/>
  <c r="N223" i="1"/>
  <c r="N183" i="1"/>
  <c r="N103" i="1"/>
  <c r="N23" i="1"/>
  <c r="N342" i="1"/>
  <c r="N326" i="1"/>
  <c r="N294" i="1"/>
  <c r="N270" i="1"/>
  <c r="N222" i="1"/>
  <c r="N158" i="1"/>
  <c r="N86" i="1"/>
  <c r="N45" i="1"/>
  <c r="N360" i="1"/>
  <c r="N304" i="1"/>
  <c r="N240" i="1"/>
  <c r="N176" i="1"/>
  <c r="N120" i="1"/>
  <c r="N72" i="1"/>
  <c r="N32" i="1"/>
  <c r="N359" i="1"/>
  <c r="N319" i="1"/>
  <c r="N271" i="1"/>
  <c r="N231" i="1"/>
  <c r="N191" i="1"/>
  <c r="N151" i="1"/>
  <c r="N71" i="1"/>
  <c r="N39" i="1"/>
  <c r="N350" i="1"/>
  <c r="N310" i="1"/>
  <c r="N278" i="1"/>
  <c r="N246" i="1"/>
  <c r="N190" i="1"/>
  <c r="N142" i="1"/>
  <c r="J2" i="1"/>
  <c r="N320" i="1"/>
  <c r="N256" i="1"/>
  <c r="N200" i="1"/>
  <c r="N152" i="1"/>
  <c r="N112" i="1"/>
  <c r="N64" i="1"/>
  <c r="N24" i="1"/>
  <c r="N351" i="1"/>
  <c r="N311" i="1"/>
  <c r="N279" i="1"/>
  <c r="N239" i="1"/>
  <c r="N199" i="1"/>
  <c r="N119" i="1"/>
  <c r="N358" i="1"/>
  <c r="N318" i="1"/>
  <c r="N286" i="1"/>
  <c r="N254" i="1"/>
  <c r="N206" i="1"/>
  <c r="N237" i="1"/>
  <c r="N344" i="1"/>
  <c r="N288" i="1"/>
  <c r="N224" i="1"/>
  <c r="N168" i="1"/>
  <c r="N96" i="1"/>
  <c r="N362" i="1"/>
  <c r="N346" i="1"/>
  <c r="N330" i="1"/>
  <c r="N322" i="1"/>
  <c r="N314" i="1"/>
  <c r="N306" i="1"/>
  <c r="N298" i="1"/>
  <c r="N290" i="1"/>
  <c r="N282" i="1"/>
  <c r="N274" i="1"/>
  <c r="N266" i="1"/>
  <c r="N258" i="1"/>
  <c r="N250" i="1"/>
  <c r="N242" i="1"/>
  <c r="N114" i="1"/>
  <c r="N106" i="1"/>
  <c r="N98" i="1"/>
  <c r="N90" i="1"/>
  <c r="N82" i="1"/>
  <c r="N74" i="1"/>
  <c r="N66" i="1"/>
  <c r="N58" i="1"/>
  <c r="N50" i="1"/>
  <c r="N42" i="1"/>
  <c r="N34" i="1"/>
  <c r="N26" i="1"/>
  <c r="N18" i="1"/>
  <c r="N336" i="1"/>
  <c r="N280" i="1"/>
  <c r="N208" i="1"/>
  <c r="N136" i="1"/>
  <c r="N354" i="1"/>
  <c r="N10" i="1"/>
  <c r="N361" i="1"/>
  <c r="N353" i="1"/>
  <c r="N345" i="1"/>
  <c r="N337" i="1"/>
  <c r="N329" i="1"/>
  <c r="N321" i="1"/>
  <c r="N313" i="1"/>
  <c r="N297" i="1"/>
  <c r="N289" i="1"/>
  <c r="N281" i="1"/>
  <c r="N273" i="1"/>
  <c r="N257" i="1"/>
  <c r="N249" i="1"/>
  <c r="N241" i="1"/>
  <c r="N225" i="1"/>
  <c r="N209" i="1"/>
  <c r="N177" i="1"/>
  <c r="N161" i="1"/>
  <c r="N97" i="1"/>
  <c r="N73" i="1"/>
  <c r="N148" i="1"/>
  <c r="N52" i="1"/>
  <c r="N235" i="1"/>
  <c r="N211" i="1"/>
  <c r="N179" i="1"/>
  <c r="N171" i="1"/>
  <c r="N163" i="1"/>
  <c r="N147" i="1"/>
  <c r="N131" i="1"/>
  <c r="N115" i="1"/>
  <c r="N107" i="1"/>
  <c r="N99" i="1"/>
  <c r="N83" i="1"/>
  <c r="N67" i="1"/>
  <c r="N51" i="1"/>
  <c r="N19" i="1"/>
  <c r="N356" i="1"/>
  <c r="L338" i="1"/>
  <c r="M338" i="1" s="1"/>
  <c r="L234" i="1"/>
  <c r="M234" i="1" s="1"/>
  <c r="L226" i="1"/>
  <c r="M226" i="1" s="1"/>
  <c r="L218" i="1"/>
  <c r="M218" i="1" s="1"/>
  <c r="L210" i="1"/>
  <c r="M210" i="1" s="1"/>
  <c r="L202" i="1"/>
  <c r="M202" i="1" s="1"/>
  <c r="L194" i="1"/>
  <c r="M194" i="1" s="1"/>
  <c r="L186" i="1"/>
  <c r="M186" i="1" s="1"/>
  <c r="L178" i="1"/>
  <c r="M178" i="1" s="1"/>
  <c r="L170" i="1"/>
  <c r="M170" i="1" s="1"/>
  <c r="L162" i="1"/>
  <c r="M162" i="1" s="1"/>
  <c r="L154" i="1"/>
  <c r="M154" i="1" s="1"/>
  <c r="L146" i="1"/>
  <c r="M146" i="1" s="1"/>
  <c r="L138" i="1"/>
  <c r="M138" i="1" s="1"/>
  <c r="L130" i="1"/>
  <c r="M130" i="1" s="1"/>
  <c r="L122" i="1"/>
  <c r="M122" i="1" s="1"/>
  <c r="N220" i="1"/>
  <c r="N251" i="1"/>
  <c r="N227" i="1"/>
  <c r="N187" i="1"/>
  <c r="L305" i="1"/>
  <c r="M305" i="1" s="1"/>
  <c r="L265" i="1"/>
  <c r="M265" i="1" s="1"/>
  <c r="L233" i="1"/>
  <c r="M233" i="1" s="1"/>
  <c r="L217" i="1"/>
  <c r="M217" i="1" s="1"/>
  <c r="L201" i="1"/>
  <c r="M201" i="1" s="1"/>
  <c r="L193" i="1"/>
  <c r="M193" i="1" s="1"/>
  <c r="L185" i="1"/>
  <c r="M185" i="1" s="1"/>
  <c r="L169" i="1"/>
  <c r="M169" i="1" s="1"/>
  <c r="L153" i="1"/>
  <c r="M153" i="1" s="1"/>
  <c r="L137" i="1"/>
  <c r="M137" i="1" s="1"/>
  <c r="L121" i="1"/>
  <c r="M121" i="1" s="1"/>
  <c r="L105" i="1"/>
  <c r="M105" i="1" s="1"/>
  <c r="L81" i="1"/>
  <c r="M81" i="1" s="1"/>
  <c r="L65" i="1"/>
  <c r="M65" i="1" s="1"/>
  <c r="L57" i="1"/>
  <c r="M57" i="1" s="1"/>
  <c r="L49" i="1"/>
  <c r="M49" i="1" s="1"/>
  <c r="L41" i="1"/>
  <c r="M41" i="1" s="1"/>
  <c r="L33" i="1"/>
  <c r="M33" i="1" s="1"/>
  <c r="L17" i="1"/>
  <c r="M17" i="1" s="1"/>
  <c r="L9" i="1"/>
  <c r="M9" i="1" s="1"/>
  <c r="N347" i="1"/>
  <c r="N180" i="1"/>
  <c r="N76" i="1"/>
  <c r="N203" i="1"/>
  <c r="L272" i="1"/>
  <c r="M272" i="1" s="1"/>
  <c r="N332" i="1"/>
  <c r="N196" i="1"/>
  <c r="N172" i="1"/>
  <c r="N108" i="1"/>
  <c r="N219" i="1"/>
  <c r="N84" i="1"/>
  <c r="N20" i="1"/>
  <c r="N195" i="1"/>
  <c r="L238" i="1"/>
  <c r="M238" i="1" s="1"/>
  <c r="L230" i="1"/>
  <c r="M230" i="1" s="1"/>
  <c r="L214" i="1"/>
  <c r="M214" i="1" s="1"/>
  <c r="L198" i="1"/>
  <c r="M198" i="1" s="1"/>
  <c r="L182" i="1"/>
  <c r="M182" i="1" s="1"/>
  <c r="L166" i="1"/>
  <c r="M166" i="1" s="1"/>
  <c r="L150" i="1"/>
  <c r="M150" i="1" s="1"/>
  <c r="L134" i="1"/>
  <c r="M134" i="1" s="1"/>
  <c r="L118" i="1"/>
  <c r="M118" i="1" s="1"/>
  <c r="L110" i="1"/>
  <c r="M110" i="1" s="1"/>
  <c r="L102" i="1"/>
  <c r="M102" i="1" s="1"/>
  <c r="L94" i="1"/>
  <c r="M94" i="1" s="1"/>
  <c r="L78" i="1"/>
  <c r="M78" i="1" s="1"/>
  <c r="L70" i="1"/>
  <c r="M70" i="1" s="1"/>
  <c r="L54" i="1"/>
  <c r="M54" i="1" s="1"/>
  <c r="L46" i="1"/>
  <c r="M46" i="1" s="1"/>
  <c r="L38" i="1"/>
  <c r="M38" i="1" s="1"/>
  <c r="L30" i="1"/>
  <c r="M30" i="1" s="1"/>
  <c r="L14" i="1"/>
  <c r="M14" i="1" s="1"/>
  <c r="L6" i="1"/>
  <c r="M6" i="1" s="1"/>
  <c r="N164" i="1"/>
  <c r="N116" i="1"/>
  <c r="N236" i="1"/>
  <c r="N204" i="1"/>
  <c r="N243" i="1"/>
  <c r="L357" i="1"/>
  <c r="M357" i="1" s="1"/>
  <c r="L349" i="1"/>
  <c r="M349" i="1" s="1"/>
  <c r="L341" i="1"/>
  <c r="M341" i="1" s="1"/>
  <c r="L333" i="1"/>
  <c r="M333" i="1" s="1"/>
  <c r="L325" i="1"/>
  <c r="M325" i="1" s="1"/>
  <c r="L317" i="1"/>
  <c r="M317" i="1" s="1"/>
  <c r="L309" i="1"/>
  <c r="M309" i="1" s="1"/>
  <c r="L301" i="1"/>
  <c r="M301" i="1" s="1"/>
  <c r="L293" i="1"/>
  <c r="M293" i="1" s="1"/>
  <c r="L285" i="1"/>
  <c r="M285" i="1" s="1"/>
  <c r="L277" i="1"/>
  <c r="M277" i="1" s="1"/>
  <c r="L269" i="1"/>
  <c r="M269" i="1" s="1"/>
  <c r="L261" i="1"/>
  <c r="M261" i="1" s="1"/>
  <c r="L253" i="1"/>
  <c r="M253" i="1" s="1"/>
  <c r="L245" i="1"/>
  <c r="M245" i="1" s="1"/>
  <c r="L229" i="1"/>
  <c r="M229" i="1" s="1"/>
  <c r="L221" i="1"/>
  <c r="M221" i="1" s="1"/>
  <c r="L213" i="1"/>
  <c r="M213" i="1" s="1"/>
  <c r="L205" i="1"/>
  <c r="M205" i="1" s="1"/>
  <c r="L197" i="1"/>
  <c r="M197" i="1" s="1"/>
  <c r="L189" i="1"/>
  <c r="M189" i="1" s="1"/>
  <c r="L181" i="1"/>
  <c r="M181" i="1" s="1"/>
  <c r="L173" i="1"/>
  <c r="M173" i="1" s="1"/>
  <c r="L165" i="1"/>
  <c r="M165" i="1" s="1"/>
  <c r="L157" i="1"/>
  <c r="M157" i="1" s="1"/>
  <c r="L149" i="1"/>
  <c r="M149" i="1" s="1"/>
  <c r="L141" i="1"/>
  <c r="M141" i="1" s="1"/>
  <c r="L133" i="1"/>
  <c r="M133" i="1" s="1"/>
  <c r="L125" i="1"/>
  <c r="M125" i="1" s="1"/>
  <c r="L117" i="1"/>
  <c r="M117" i="1" s="1"/>
  <c r="L101" i="1"/>
  <c r="M101" i="1" s="1"/>
  <c r="L93" i="1"/>
  <c r="M93" i="1" s="1"/>
  <c r="L85" i="1"/>
  <c r="M85" i="1" s="1"/>
  <c r="L77" i="1"/>
  <c r="M77" i="1" s="1"/>
  <c r="L69" i="1"/>
  <c r="M69" i="1" s="1"/>
  <c r="L61" i="1"/>
  <c r="M61" i="1" s="1"/>
  <c r="L53" i="1"/>
  <c r="M53" i="1" s="1"/>
  <c r="L37" i="1"/>
  <c r="M37" i="1" s="1"/>
  <c r="L29" i="1"/>
  <c r="M29" i="1" s="1"/>
  <c r="L21" i="1"/>
  <c r="M21" i="1" s="1"/>
  <c r="L13" i="1"/>
  <c r="M13" i="1" s="1"/>
  <c r="I325" i="1"/>
  <c r="I105" i="1"/>
  <c r="K105" i="1" s="1"/>
  <c r="K182" i="1"/>
  <c r="J182" i="1"/>
  <c r="K94" i="1"/>
  <c r="J94" i="1"/>
  <c r="K30" i="1"/>
  <c r="J30" i="1"/>
  <c r="J165" i="1"/>
  <c r="K165" i="1"/>
  <c r="J101" i="1"/>
  <c r="K101" i="1"/>
  <c r="J77" i="1"/>
  <c r="J69" i="1"/>
  <c r="K69" i="1"/>
  <c r="J53" i="1"/>
  <c r="K53" i="1"/>
  <c r="J37" i="1"/>
  <c r="K37" i="1"/>
  <c r="J13" i="1"/>
  <c r="K198" i="1"/>
  <c r="J198" i="1"/>
  <c r="K102" i="1"/>
  <c r="J102" i="1"/>
  <c r="K38" i="1"/>
  <c r="J38" i="1"/>
  <c r="J149" i="1"/>
  <c r="K149" i="1"/>
  <c r="K300" i="1"/>
  <c r="J300" i="1"/>
  <c r="K284" i="1"/>
  <c r="J284" i="1"/>
  <c r="J268" i="1"/>
  <c r="K268" i="1"/>
  <c r="J252" i="1"/>
  <c r="K252" i="1"/>
  <c r="K150" i="1"/>
  <c r="J150" i="1"/>
  <c r="K78" i="1"/>
  <c r="J78" i="1"/>
  <c r="J229" i="1"/>
  <c r="K229" i="1"/>
  <c r="J316" i="1"/>
  <c r="K316" i="1"/>
  <c r="K230" i="1"/>
  <c r="J230" i="1"/>
  <c r="K134" i="1"/>
  <c r="J134" i="1"/>
  <c r="K46" i="1"/>
  <c r="J46" i="1"/>
  <c r="K181" i="1"/>
  <c r="J181" i="1"/>
  <c r="K340" i="1"/>
  <c r="K202" i="1"/>
  <c r="J202" i="1"/>
  <c r="K186" i="1"/>
  <c r="J186" i="1"/>
  <c r="K170" i="1"/>
  <c r="J170" i="1"/>
  <c r="K154" i="1"/>
  <c r="J154" i="1"/>
  <c r="K138" i="1"/>
  <c r="J138" i="1"/>
  <c r="K122" i="1"/>
  <c r="J122" i="1"/>
  <c r="K214" i="1"/>
  <c r="J214" i="1"/>
  <c r="K110" i="1"/>
  <c r="J110" i="1"/>
  <c r="K14" i="1"/>
  <c r="J14" i="1"/>
  <c r="K197" i="1"/>
  <c r="J197" i="1"/>
  <c r="K348" i="1"/>
  <c r="J348" i="1"/>
  <c r="K218" i="1"/>
  <c r="J218" i="1"/>
  <c r="K201" i="1"/>
  <c r="J201" i="1"/>
  <c r="K238" i="1"/>
  <c r="J238" i="1"/>
  <c r="K118" i="1"/>
  <c r="J118" i="1"/>
  <c r="K54" i="1"/>
  <c r="J54" i="1"/>
  <c r="K213" i="1"/>
  <c r="J213" i="1"/>
  <c r="J117" i="1"/>
  <c r="K117" i="1"/>
  <c r="K234" i="1"/>
  <c r="J234" i="1"/>
  <c r="K217" i="1"/>
  <c r="J217" i="1"/>
  <c r="K169" i="1"/>
  <c r="J169" i="1"/>
  <c r="K9" i="1"/>
  <c r="J9" i="1"/>
  <c r="K272" i="1"/>
  <c r="J272" i="1"/>
  <c r="K166" i="1"/>
  <c r="J166" i="1"/>
  <c r="K70" i="1"/>
  <c r="J70" i="1"/>
  <c r="K6" i="1"/>
  <c r="J6" i="1"/>
  <c r="J133" i="1"/>
  <c r="K133" i="1"/>
  <c r="K233" i="1"/>
  <c r="J233" i="1"/>
  <c r="K185" i="1"/>
  <c r="J185" i="1"/>
  <c r="K121" i="1"/>
  <c r="J121" i="1"/>
  <c r="I208" i="1"/>
  <c r="I136" i="1"/>
  <c r="I48" i="1"/>
  <c r="F332" i="1"/>
  <c r="G332" i="1" s="1"/>
  <c r="F292" i="1"/>
  <c r="G292" i="1" s="1"/>
  <c r="F260" i="1"/>
  <c r="H260" i="1" s="1"/>
  <c r="F228" i="1"/>
  <c r="G228" i="1" s="1"/>
  <c r="I228" i="1"/>
  <c r="F196" i="1"/>
  <c r="G196" i="1" s="1"/>
  <c r="I196" i="1"/>
  <c r="F164" i="1"/>
  <c r="H164" i="1" s="1"/>
  <c r="I164" i="1"/>
  <c r="F132" i="1"/>
  <c r="H132" i="1" s="1"/>
  <c r="I132" i="1"/>
  <c r="F108" i="1"/>
  <c r="H108" i="1" s="1"/>
  <c r="I108" i="1"/>
  <c r="I60" i="1"/>
  <c r="K349" i="1"/>
  <c r="J349" i="1"/>
  <c r="K317" i="1"/>
  <c r="J317" i="1"/>
  <c r="K261" i="1"/>
  <c r="J261" i="1"/>
  <c r="F275" i="1"/>
  <c r="H275" i="1" s="1"/>
  <c r="F267" i="1"/>
  <c r="G267" i="1" s="1"/>
  <c r="F259" i="1"/>
  <c r="G259" i="1" s="1"/>
  <c r="F251" i="1"/>
  <c r="G251" i="1" s="1"/>
  <c r="F243" i="1"/>
  <c r="G243" i="1" s="1"/>
  <c r="F235" i="1"/>
  <c r="G235" i="1" s="1"/>
  <c r="I235" i="1"/>
  <c r="F227" i="1"/>
  <c r="G227" i="1" s="1"/>
  <c r="I227" i="1"/>
  <c r="F219" i="1"/>
  <c r="G219" i="1" s="1"/>
  <c r="I219" i="1"/>
  <c r="F211" i="1"/>
  <c r="G211" i="1" s="1"/>
  <c r="I211" i="1"/>
  <c r="F203" i="1"/>
  <c r="G203" i="1" s="1"/>
  <c r="I203" i="1"/>
  <c r="F195" i="1"/>
  <c r="G195" i="1" s="1"/>
  <c r="I195" i="1"/>
  <c r="F187" i="1"/>
  <c r="H187" i="1" s="1"/>
  <c r="I187" i="1"/>
  <c r="F179" i="1"/>
  <c r="G179" i="1" s="1"/>
  <c r="I179" i="1"/>
  <c r="F171" i="1"/>
  <c r="H171" i="1" s="1"/>
  <c r="I171" i="1"/>
  <c r="F163" i="1"/>
  <c r="H163" i="1" s="1"/>
  <c r="I163" i="1"/>
  <c r="F155" i="1"/>
  <c r="H155" i="1" s="1"/>
  <c r="I155" i="1"/>
  <c r="F147" i="1"/>
  <c r="G147" i="1" s="1"/>
  <c r="I147" i="1"/>
  <c r="F139" i="1"/>
  <c r="H139" i="1" s="1"/>
  <c r="I139" i="1"/>
  <c r="F131" i="1"/>
  <c r="H131" i="1" s="1"/>
  <c r="I131" i="1"/>
  <c r="F123" i="1"/>
  <c r="H123" i="1" s="1"/>
  <c r="I123" i="1"/>
  <c r="F115" i="1"/>
  <c r="H115" i="1" s="1"/>
  <c r="I115" i="1"/>
  <c r="F107" i="1"/>
  <c r="H107" i="1" s="1"/>
  <c r="I107" i="1"/>
  <c r="F99" i="1"/>
  <c r="G99" i="1" s="1"/>
  <c r="I99" i="1"/>
  <c r="F91" i="1"/>
  <c r="H91" i="1" s="1"/>
  <c r="I91" i="1"/>
  <c r="F83" i="1"/>
  <c r="H83" i="1" s="1"/>
  <c r="I83" i="1"/>
  <c r="F75" i="1"/>
  <c r="H75" i="1" s="1"/>
  <c r="I75" i="1"/>
  <c r="F67" i="1"/>
  <c r="H67" i="1" s="1"/>
  <c r="I67" i="1"/>
  <c r="F59" i="1"/>
  <c r="H59" i="1" s="1"/>
  <c r="I59" i="1"/>
  <c r="F51" i="1"/>
  <c r="H51" i="1" s="1"/>
  <c r="I51" i="1"/>
  <c r="F43" i="1"/>
  <c r="H43" i="1" s="1"/>
  <c r="I43" i="1"/>
  <c r="I35" i="1"/>
  <c r="I27" i="1"/>
  <c r="I19" i="1"/>
  <c r="I356" i="1"/>
  <c r="I332" i="1"/>
  <c r="I324" i="1"/>
  <c r="I292" i="1"/>
  <c r="I260" i="1"/>
  <c r="K293" i="1"/>
  <c r="F300" i="1"/>
  <c r="G300" i="1" s="1"/>
  <c r="F268" i="1"/>
  <c r="G268" i="1" s="1"/>
  <c r="F236" i="1"/>
  <c r="G236" i="1" s="1"/>
  <c r="F212" i="1"/>
  <c r="G212" i="1" s="1"/>
  <c r="I212" i="1"/>
  <c r="F180" i="1"/>
  <c r="G180" i="1" s="1"/>
  <c r="I180" i="1"/>
  <c r="F148" i="1"/>
  <c r="G148" i="1" s="1"/>
  <c r="I148" i="1"/>
  <c r="F124" i="1"/>
  <c r="H124" i="1" s="1"/>
  <c r="I124" i="1"/>
  <c r="F92" i="1"/>
  <c r="H92" i="1" s="1"/>
  <c r="I92" i="1"/>
  <c r="F76" i="1"/>
  <c r="H76" i="1" s="1"/>
  <c r="I76" i="1"/>
  <c r="I52" i="1"/>
  <c r="I36" i="1"/>
  <c r="F2" i="1"/>
  <c r="G2" i="1" s="1"/>
  <c r="J245" i="1"/>
  <c r="K245" i="1"/>
  <c r="I236" i="1"/>
  <c r="I12" i="1"/>
  <c r="F347" i="1"/>
  <c r="G347" i="1" s="1"/>
  <c r="F339" i="1"/>
  <c r="G339" i="1" s="1"/>
  <c r="F331" i="1"/>
  <c r="G331" i="1" s="1"/>
  <c r="F323" i="1"/>
  <c r="H323" i="1" s="1"/>
  <c r="F315" i="1"/>
  <c r="H315" i="1" s="1"/>
  <c r="F307" i="1"/>
  <c r="G307" i="1" s="1"/>
  <c r="F299" i="1"/>
  <c r="G299" i="1" s="1"/>
  <c r="F291" i="1"/>
  <c r="G291" i="1" s="1"/>
  <c r="I11" i="1"/>
  <c r="F362" i="1"/>
  <c r="G362" i="1" s="1"/>
  <c r="F354" i="1"/>
  <c r="H354" i="1" s="1"/>
  <c r="F346" i="1"/>
  <c r="G346" i="1" s="1"/>
  <c r="F330" i="1"/>
  <c r="G330" i="1" s="1"/>
  <c r="F322" i="1"/>
  <c r="G322" i="1" s="1"/>
  <c r="F314" i="1"/>
  <c r="G314" i="1" s="1"/>
  <c r="F306" i="1"/>
  <c r="G306" i="1" s="1"/>
  <c r="F298" i="1"/>
  <c r="G298" i="1" s="1"/>
  <c r="F290" i="1"/>
  <c r="H290" i="1" s="1"/>
  <c r="F282" i="1"/>
  <c r="G282" i="1" s="1"/>
  <c r="F274" i="1"/>
  <c r="H274" i="1" s="1"/>
  <c r="F266" i="1"/>
  <c r="G266" i="1" s="1"/>
  <c r="F258" i="1"/>
  <c r="G258" i="1" s="1"/>
  <c r="F250" i="1"/>
  <c r="G250" i="1" s="1"/>
  <c r="F242" i="1"/>
  <c r="G242" i="1" s="1"/>
  <c r="F234" i="1"/>
  <c r="G234" i="1" s="1"/>
  <c r="F226" i="1"/>
  <c r="H226" i="1" s="1"/>
  <c r="F218" i="1"/>
  <c r="G218" i="1" s="1"/>
  <c r="F210" i="1"/>
  <c r="G210" i="1" s="1"/>
  <c r="F202" i="1"/>
  <c r="G202" i="1" s="1"/>
  <c r="F194" i="1"/>
  <c r="G194" i="1" s="1"/>
  <c r="F186" i="1"/>
  <c r="H186" i="1" s="1"/>
  <c r="F178" i="1"/>
  <c r="H178" i="1" s="1"/>
  <c r="F170" i="1"/>
  <c r="G170" i="1" s="1"/>
  <c r="F162" i="1"/>
  <c r="G162" i="1" s="1"/>
  <c r="F154" i="1"/>
  <c r="H154" i="1" s="1"/>
  <c r="F146" i="1"/>
  <c r="H146" i="1" s="1"/>
  <c r="F138" i="1"/>
  <c r="H138" i="1" s="1"/>
  <c r="F130" i="1"/>
  <c r="H130" i="1" s="1"/>
  <c r="F122" i="1"/>
  <c r="H122" i="1" s="1"/>
  <c r="F114" i="1"/>
  <c r="G114" i="1" s="1"/>
  <c r="I114" i="1"/>
  <c r="F106" i="1"/>
  <c r="H106" i="1" s="1"/>
  <c r="I106" i="1"/>
  <c r="F98" i="1"/>
  <c r="H98" i="1" s="1"/>
  <c r="I98" i="1"/>
  <c r="F90" i="1"/>
  <c r="H90" i="1" s="1"/>
  <c r="I90" i="1"/>
  <c r="F82" i="1"/>
  <c r="G82" i="1" s="1"/>
  <c r="I82" i="1"/>
  <c r="F74" i="1"/>
  <c r="G74" i="1" s="1"/>
  <c r="I74" i="1"/>
  <c r="F66" i="1"/>
  <c r="H66" i="1" s="1"/>
  <c r="I66" i="1"/>
  <c r="F58" i="1"/>
  <c r="H58" i="1" s="1"/>
  <c r="I58" i="1"/>
  <c r="F50" i="1"/>
  <c r="G50" i="1" s="1"/>
  <c r="I50" i="1"/>
  <c r="I42" i="1"/>
  <c r="I34" i="1"/>
  <c r="I26" i="1"/>
  <c r="I18" i="1"/>
  <c r="I355" i="1"/>
  <c r="I347" i="1"/>
  <c r="I339" i="1"/>
  <c r="I331" i="1"/>
  <c r="I323" i="1"/>
  <c r="I315" i="1"/>
  <c r="I307" i="1"/>
  <c r="I299" i="1"/>
  <c r="I291" i="1"/>
  <c r="I283" i="1"/>
  <c r="I275" i="1"/>
  <c r="I267" i="1"/>
  <c r="I259" i="1"/>
  <c r="I251" i="1"/>
  <c r="I243" i="1"/>
  <c r="I137" i="1"/>
  <c r="J41" i="1"/>
  <c r="K173" i="1"/>
  <c r="K4" i="1"/>
  <c r="I240" i="1"/>
  <c r="I184" i="1"/>
  <c r="I120" i="1"/>
  <c r="I56" i="1"/>
  <c r="F5" i="1"/>
  <c r="H5" i="1" s="1"/>
  <c r="C340" i="1"/>
  <c r="E340" i="1" s="1"/>
  <c r="F308" i="1"/>
  <c r="G308" i="1" s="1"/>
  <c r="F284" i="1"/>
  <c r="H284" i="1" s="1"/>
  <c r="F252" i="1"/>
  <c r="G252" i="1" s="1"/>
  <c r="F220" i="1"/>
  <c r="G220" i="1" s="1"/>
  <c r="I220" i="1"/>
  <c r="F188" i="1"/>
  <c r="H188" i="1" s="1"/>
  <c r="I188" i="1"/>
  <c r="F172" i="1"/>
  <c r="H172" i="1" s="1"/>
  <c r="I172" i="1"/>
  <c r="F140" i="1"/>
  <c r="G140" i="1" s="1"/>
  <c r="I140" i="1"/>
  <c r="F116" i="1"/>
  <c r="H116" i="1" s="1"/>
  <c r="I116" i="1"/>
  <c r="F84" i="1"/>
  <c r="H84" i="1" s="1"/>
  <c r="I84" i="1"/>
  <c r="F68" i="1"/>
  <c r="H68" i="1" s="1"/>
  <c r="I68" i="1"/>
  <c r="I44" i="1"/>
  <c r="I28" i="1"/>
  <c r="I20" i="1"/>
  <c r="K341" i="1"/>
  <c r="J341" i="1"/>
  <c r="K285" i="1"/>
  <c r="J285" i="1"/>
  <c r="I10" i="1"/>
  <c r="F361" i="1"/>
  <c r="F353" i="1"/>
  <c r="H353" i="1" s="1"/>
  <c r="F345" i="1"/>
  <c r="G345" i="1" s="1"/>
  <c r="F337" i="1"/>
  <c r="H337" i="1" s="1"/>
  <c r="F329" i="1"/>
  <c r="G329" i="1" s="1"/>
  <c r="F321" i="1"/>
  <c r="G321" i="1" s="1"/>
  <c r="F313" i="1"/>
  <c r="G313" i="1" s="1"/>
  <c r="F297" i="1"/>
  <c r="H297" i="1" s="1"/>
  <c r="F289" i="1"/>
  <c r="G289" i="1" s="1"/>
  <c r="F281" i="1"/>
  <c r="G281" i="1" s="1"/>
  <c r="F273" i="1"/>
  <c r="G273" i="1" s="1"/>
  <c r="F257" i="1"/>
  <c r="G257" i="1" s="1"/>
  <c r="F249" i="1"/>
  <c r="G249" i="1" s="1"/>
  <c r="F241" i="1"/>
  <c r="G241" i="1" s="1"/>
  <c r="F233" i="1"/>
  <c r="G233" i="1" s="1"/>
  <c r="F225" i="1"/>
  <c r="G225" i="1" s="1"/>
  <c r="F217" i="1"/>
  <c r="F209" i="1"/>
  <c r="H209" i="1" s="1"/>
  <c r="F201" i="1"/>
  <c r="H201" i="1" s="1"/>
  <c r="F185" i="1"/>
  <c r="G185" i="1" s="1"/>
  <c r="F177" i="1"/>
  <c r="G177" i="1" s="1"/>
  <c r="F169" i="1"/>
  <c r="G169" i="1" s="1"/>
  <c r="F161" i="1"/>
  <c r="G161" i="1" s="1"/>
  <c r="F153" i="1"/>
  <c r="G153" i="1" s="1"/>
  <c r="F145" i="1"/>
  <c r="G145" i="1" s="1"/>
  <c r="F129" i="1"/>
  <c r="G129" i="1" s="1"/>
  <c r="F121" i="1"/>
  <c r="H121" i="1" s="1"/>
  <c r="F113" i="1"/>
  <c r="G113" i="1" s="1"/>
  <c r="F97" i="1"/>
  <c r="H97" i="1" s="1"/>
  <c r="F89" i="1"/>
  <c r="G89" i="1" s="1"/>
  <c r="F81" i="1"/>
  <c r="G81" i="1" s="1"/>
  <c r="F73" i="1"/>
  <c r="G73" i="1" s="1"/>
  <c r="F57" i="1"/>
  <c r="G57" i="1" s="1"/>
  <c r="F49" i="1"/>
  <c r="G49" i="1" s="1"/>
  <c r="F41" i="1"/>
  <c r="H41" i="1" s="1"/>
  <c r="F25" i="1"/>
  <c r="G25" i="1" s="1"/>
  <c r="F17" i="1"/>
  <c r="G17" i="1" s="1"/>
  <c r="I362" i="1"/>
  <c r="I354" i="1"/>
  <c r="I346" i="1"/>
  <c r="I338" i="1"/>
  <c r="I330" i="1"/>
  <c r="I322" i="1"/>
  <c r="I314" i="1"/>
  <c r="I306" i="1"/>
  <c r="I298" i="1"/>
  <c r="I290" i="1"/>
  <c r="I282" i="1"/>
  <c r="I274" i="1"/>
  <c r="I266" i="1"/>
  <c r="I258" i="1"/>
  <c r="I250" i="1"/>
  <c r="I242" i="1"/>
  <c r="I97" i="1"/>
  <c r="I33" i="1"/>
  <c r="J146" i="1"/>
  <c r="C16" i="1"/>
  <c r="E16" i="1" s="1"/>
  <c r="I16" i="1"/>
  <c r="I361" i="1"/>
  <c r="I353" i="1"/>
  <c r="I345" i="1"/>
  <c r="I337" i="1"/>
  <c r="I329" i="1"/>
  <c r="I321" i="1"/>
  <c r="I313" i="1"/>
  <c r="I305" i="1"/>
  <c r="I297" i="1"/>
  <c r="I289" i="1"/>
  <c r="I281" i="1"/>
  <c r="I273" i="1"/>
  <c r="I265" i="1"/>
  <c r="I257" i="1"/>
  <c r="I249" i="1"/>
  <c r="I241" i="1"/>
  <c r="I73" i="1"/>
  <c r="J178" i="1"/>
  <c r="K333" i="1"/>
  <c r="I232" i="1"/>
  <c r="C168" i="1"/>
  <c r="E168" i="1" s="1"/>
  <c r="I168" i="1"/>
  <c r="I128" i="1"/>
  <c r="C96" i="1"/>
  <c r="E96" i="1" s="1"/>
  <c r="I96" i="1"/>
  <c r="I64" i="1"/>
  <c r="I24" i="1"/>
  <c r="I215" i="1"/>
  <c r="I191" i="1"/>
  <c r="I159" i="1"/>
  <c r="I127" i="1"/>
  <c r="I95" i="1"/>
  <c r="I63" i="1"/>
  <c r="C15" i="1"/>
  <c r="E15" i="1" s="1"/>
  <c r="I15" i="1"/>
  <c r="I336" i="1"/>
  <c r="I312" i="1"/>
  <c r="I288" i="1"/>
  <c r="I256" i="1"/>
  <c r="K226" i="1"/>
  <c r="J226" i="1"/>
  <c r="K210" i="1"/>
  <c r="J210" i="1"/>
  <c r="K194" i="1"/>
  <c r="J194" i="1"/>
  <c r="K162" i="1"/>
  <c r="J162" i="1"/>
  <c r="K130" i="1"/>
  <c r="J130" i="1"/>
  <c r="I113" i="1"/>
  <c r="K269" i="1"/>
  <c r="C272" i="1"/>
  <c r="E272" i="1" s="1"/>
  <c r="I224" i="1"/>
  <c r="I192" i="1"/>
  <c r="I152" i="1"/>
  <c r="I112" i="1"/>
  <c r="I80" i="1"/>
  <c r="I32" i="1"/>
  <c r="C303" i="1"/>
  <c r="E303" i="1" s="1"/>
  <c r="I223" i="1"/>
  <c r="C199" i="1"/>
  <c r="E199" i="1" s="1"/>
  <c r="I199" i="1"/>
  <c r="I175" i="1"/>
  <c r="I151" i="1"/>
  <c r="I135" i="1"/>
  <c r="I111" i="1"/>
  <c r="I87" i="1"/>
  <c r="I71" i="1"/>
  <c r="I47" i="1"/>
  <c r="I31" i="1"/>
  <c r="I352" i="1"/>
  <c r="I248" i="1"/>
  <c r="F358" i="1"/>
  <c r="G358" i="1" s="1"/>
  <c r="F14" i="1"/>
  <c r="G14" i="1" s="1"/>
  <c r="I359" i="1"/>
  <c r="I351" i="1"/>
  <c r="I343" i="1"/>
  <c r="I335" i="1"/>
  <c r="I327" i="1"/>
  <c r="I319" i="1"/>
  <c r="I311" i="1"/>
  <c r="I303" i="1"/>
  <c r="I295" i="1"/>
  <c r="I287" i="1"/>
  <c r="I279" i="1"/>
  <c r="I271" i="1"/>
  <c r="I263" i="1"/>
  <c r="I255" i="1"/>
  <c r="I247" i="1"/>
  <c r="I225" i="1"/>
  <c r="I209" i="1"/>
  <c r="I193" i="1"/>
  <c r="I177" i="1"/>
  <c r="I161" i="1"/>
  <c r="I145" i="1"/>
  <c r="I129" i="1"/>
  <c r="I89" i="1"/>
  <c r="I25" i="1"/>
  <c r="I5" i="1"/>
  <c r="K205" i="1"/>
  <c r="I216" i="1"/>
  <c r="I176" i="1"/>
  <c r="I144" i="1"/>
  <c r="I104" i="1"/>
  <c r="I72" i="1"/>
  <c r="C40" i="1"/>
  <c r="E40" i="1" s="1"/>
  <c r="I40" i="1"/>
  <c r="I8" i="1"/>
  <c r="I231" i="1"/>
  <c r="I207" i="1"/>
  <c r="I183" i="1"/>
  <c r="I167" i="1"/>
  <c r="I143" i="1"/>
  <c r="I119" i="1"/>
  <c r="I103" i="1"/>
  <c r="I79" i="1"/>
  <c r="I55" i="1"/>
  <c r="I39" i="1"/>
  <c r="I23" i="1"/>
  <c r="I360" i="1"/>
  <c r="I344" i="1"/>
  <c r="I328" i="1"/>
  <c r="I320" i="1"/>
  <c r="I304" i="1"/>
  <c r="I296" i="1"/>
  <c r="I280" i="1"/>
  <c r="I264" i="1"/>
  <c r="I239" i="1"/>
  <c r="I7" i="1"/>
  <c r="F350" i="1"/>
  <c r="H350" i="1" s="1"/>
  <c r="F342" i="1"/>
  <c r="H342" i="1" s="1"/>
  <c r="F334" i="1"/>
  <c r="G334" i="1" s="1"/>
  <c r="F326" i="1"/>
  <c r="G326" i="1" s="1"/>
  <c r="F318" i="1"/>
  <c r="H318" i="1" s="1"/>
  <c r="F310" i="1"/>
  <c r="G310" i="1" s="1"/>
  <c r="F302" i="1"/>
  <c r="G302" i="1" s="1"/>
  <c r="F294" i="1"/>
  <c r="G294" i="1" s="1"/>
  <c r="F286" i="1"/>
  <c r="G286" i="1" s="1"/>
  <c r="F278" i="1"/>
  <c r="H278" i="1" s="1"/>
  <c r="F270" i="1"/>
  <c r="G270" i="1" s="1"/>
  <c r="F262" i="1"/>
  <c r="G262" i="1" s="1"/>
  <c r="F254" i="1"/>
  <c r="G254" i="1" s="1"/>
  <c r="F246" i="1"/>
  <c r="G246" i="1" s="1"/>
  <c r="F238" i="1"/>
  <c r="G238" i="1" s="1"/>
  <c r="F230" i="1"/>
  <c r="G230" i="1" s="1"/>
  <c r="F222" i="1"/>
  <c r="H222" i="1" s="1"/>
  <c r="F214" i="1"/>
  <c r="H214" i="1" s="1"/>
  <c r="F206" i="1"/>
  <c r="H206" i="1" s="1"/>
  <c r="F198" i="1"/>
  <c r="G198" i="1" s="1"/>
  <c r="F190" i="1"/>
  <c r="H190" i="1" s="1"/>
  <c r="F182" i="1"/>
  <c r="G182" i="1" s="1"/>
  <c r="F174" i="1"/>
  <c r="G174" i="1" s="1"/>
  <c r="F166" i="1"/>
  <c r="G166" i="1" s="1"/>
  <c r="F158" i="1"/>
  <c r="G158" i="1" s="1"/>
  <c r="F150" i="1"/>
  <c r="F142" i="1"/>
  <c r="H142" i="1" s="1"/>
  <c r="F134" i="1"/>
  <c r="G134" i="1" s="1"/>
  <c r="F126" i="1"/>
  <c r="G126" i="1" s="1"/>
  <c r="F118" i="1"/>
  <c r="H118" i="1" s="1"/>
  <c r="F110" i="1"/>
  <c r="G110" i="1" s="1"/>
  <c r="F102" i="1"/>
  <c r="G102" i="1" s="1"/>
  <c r="F94" i="1"/>
  <c r="G94" i="1" s="1"/>
  <c r="F86" i="1"/>
  <c r="G86" i="1" s="1"/>
  <c r="F78" i="1"/>
  <c r="H78" i="1" s="1"/>
  <c r="F70" i="1"/>
  <c r="G70" i="1" s="1"/>
  <c r="F62" i="1"/>
  <c r="G62" i="1" s="1"/>
  <c r="F54" i="1"/>
  <c r="H54" i="1" s="1"/>
  <c r="F46" i="1"/>
  <c r="G46" i="1" s="1"/>
  <c r="F38" i="1"/>
  <c r="G38" i="1" s="1"/>
  <c r="F30" i="1"/>
  <c r="G30" i="1" s="1"/>
  <c r="F22" i="1"/>
  <c r="G22" i="1" s="1"/>
  <c r="F6" i="1"/>
  <c r="G6" i="1" s="1"/>
  <c r="F357" i="1"/>
  <c r="G357" i="1" s="1"/>
  <c r="F349" i="1"/>
  <c r="G349" i="1" s="1"/>
  <c r="F341" i="1"/>
  <c r="G341" i="1" s="1"/>
  <c r="F333" i="1"/>
  <c r="G333" i="1" s="1"/>
  <c r="F317" i="1"/>
  <c r="G317" i="1" s="1"/>
  <c r="F309" i="1"/>
  <c r="G309" i="1" s="1"/>
  <c r="F301" i="1"/>
  <c r="H301" i="1" s="1"/>
  <c r="F293" i="1"/>
  <c r="G293" i="1" s="1"/>
  <c r="F285" i="1"/>
  <c r="G285" i="1" s="1"/>
  <c r="F277" i="1"/>
  <c r="H277" i="1" s="1"/>
  <c r="F269" i="1"/>
  <c r="G269" i="1" s="1"/>
  <c r="F261" i="1"/>
  <c r="G261" i="1" s="1"/>
  <c r="F253" i="1"/>
  <c r="G253" i="1" s="1"/>
  <c r="F245" i="1"/>
  <c r="G245" i="1" s="1"/>
  <c r="F237" i="1"/>
  <c r="G237" i="1" s="1"/>
  <c r="F229" i="1"/>
  <c r="H229" i="1" s="1"/>
  <c r="F221" i="1"/>
  <c r="G221" i="1" s="1"/>
  <c r="F213" i="1"/>
  <c r="G213" i="1" s="1"/>
  <c r="F205" i="1"/>
  <c r="G205" i="1" s="1"/>
  <c r="F197" i="1"/>
  <c r="G197" i="1" s="1"/>
  <c r="F189" i="1"/>
  <c r="G189" i="1" s="1"/>
  <c r="F181" i="1"/>
  <c r="H181" i="1" s="1"/>
  <c r="F173" i="1"/>
  <c r="G173" i="1" s="1"/>
  <c r="F165" i="1"/>
  <c r="G165" i="1" s="1"/>
  <c r="F157" i="1"/>
  <c r="G157" i="1" s="1"/>
  <c r="F149" i="1"/>
  <c r="H149" i="1" s="1"/>
  <c r="F141" i="1"/>
  <c r="G141" i="1" s="1"/>
  <c r="F133" i="1"/>
  <c r="G133" i="1" s="1"/>
  <c r="F125" i="1"/>
  <c r="H125" i="1" s="1"/>
  <c r="F117" i="1"/>
  <c r="H117" i="1" s="1"/>
  <c r="F109" i="1"/>
  <c r="H109" i="1" s="1"/>
  <c r="F101" i="1"/>
  <c r="G101" i="1" s="1"/>
  <c r="F93" i="1"/>
  <c r="H93" i="1" s="1"/>
  <c r="F85" i="1"/>
  <c r="H85" i="1" s="1"/>
  <c r="F77" i="1"/>
  <c r="G77" i="1" s="1"/>
  <c r="F69" i="1"/>
  <c r="G69" i="1" s="1"/>
  <c r="F61" i="1"/>
  <c r="H61" i="1" s="1"/>
  <c r="F53" i="1"/>
  <c r="H53" i="1" s="1"/>
  <c r="F45" i="1"/>
  <c r="G45" i="1" s="1"/>
  <c r="F37" i="1"/>
  <c r="H37" i="1" s="1"/>
  <c r="F29" i="1"/>
  <c r="H29" i="1" s="1"/>
  <c r="F21" i="1"/>
  <c r="G21" i="1" s="1"/>
  <c r="F13" i="1"/>
  <c r="H13" i="1" s="1"/>
  <c r="I358" i="1"/>
  <c r="I350" i="1"/>
  <c r="I342" i="1"/>
  <c r="I334" i="1"/>
  <c r="I326" i="1"/>
  <c r="I318" i="1"/>
  <c r="I310" i="1"/>
  <c r="I302" i="1"/>
  <c r="I294" i="1"/>
  <c r="I286" i="1"/>
  <c r="I278" i="1"/>
  <c r="I270" i="1"/>
  <c r="I262" i="1"/>
  <c r="I254" i="1"/>
  <c r="I246" i="1"/>
  <c r="I237" i="1"/>
  <c r="I222" i="1"/>
  <c r="I206" i="1"/>
  <c r="I190" i="1"/>
  <c r="I174" i="1"/>
  <c r="I158" i="1"/>
  <c r="I142" i="1"/>
  <c r="I126" i="1"/>
  <c r="I109" i="1"/>
  <c r="I86" i="1"/>
  <c r="I65" i="1"/>
  <c r="I45" i="1"/>
  <c r="I22" i="1"/>
  <c r="F9" i="1"/>
  <c r="G9" i="1" s="1"/>
  <c r="I200" i="1"/>
  <c r="I160" i="1"/>
  <c r="I88" i="1"/>
  <c r="I3" i="1"/>
  <c r="F348" i="1"/>
  <c r="G348" i="1" s="1"/>
  <c r="F316" i="1"/>
  <c r="G316" i="1" s="1"/>
  <c r="F276" i="1"/>
  <c r="G276" i="1" s="1"/>
  <c r="F244" i="1"/>
  <c r="G244" i="1" s="1"/>
  <c r="F204" i="1"/>
  <c r="G204" i="1" s="1"/>
  <c r="I204" i="1"/>
  <c r="F156" i="1"/>
  <c r="H156" i="1" s="1"/>
  <c r="I156" i="1"/>
  <c r="F100" i="1"/>
  <c r="H100" i="1" s="1"/>
  <c r="I100" i="1"/>
  <c r="K325" i="1"/>
  <c r="J325" i="1"/>
  <c r="J309" i="1"/>
  <c r="K309" i="1"/>
  <c r="K277" i="1"/>
  <c r="J277" i="1"/>
  <c r="K253" i="1"/>
  <c r="J253" i="1"/>
  <c r="K221" i="1"/>
  <c r="J221" i="1"/>
  <c r="K189" i="1"/>
  <c r="J189" i="1"/>
  <c r="J157" i="1"/>
  <c r="K157" i="1"/>
  <c r="J85" i="1"/>
  <c r="K85" i="1"/>
  <c r="I62" i="1"/>
  <c r="J21" i="1"/>
  <c r="K21" i="1"/>
  <c r="K357" i="1"/>
  <c r="K301" i="1"/>
  <c r="C225" i="1"/>
  <c r="E225" i="1" s="1"/>
  <c r="C97" i="1"/>
  <c r="E97" i="1" s="1"/>
  <c r="C186" i="1"/>
  <c r="E186" i="1" s="1"/>
  <c r="C133" i="1"/>
  <c r="E133" i="1" s="1"/>
  <c r="C58" i="1"/>
  <c r="E58" i="1" s="1"/>
  <c r="C57" i="1"/>
  <c r="E57" i="1" s="1"/>
  <c r="C273" i="1"/>
  <c r="E273" i="1" s="1"/>
  <c r="C2" i="1"/>
  <c r="C315" i="1"/>
  <c r="C261" i="1"/>
  <c r="E261" i="1" s="1"/>
  <c r="C219" i="1"/>
  <c r="C177" i="1"/>
  <c r="E177" i="1" s="1"/>
  <c r="C132" i="1"/>
  <c r="C91" i="1"/>
  <c r="C45" i="1"/>
  <c r="C5" i="1"/>
  <c r="C357" i="1"/>
  <c r="C314" i="1"/>
  <c r="E314" i="1" s="1"/>
  <c r="C260" i="1"/>
  <c r="E260" i="1" s="1"/>
  <c r="C218" i="1"/>
  <c r="E218" i="1" s="1"/>
  <c r="C165" i="1"/>
  <c r="E165" i="1" s="1"/>
  <c r="C129" i="1"/>
  <c r="E129" i="1" s="1"/>
  <c r="C90" i="1"/>
  <c r="E90" i="1" s="1"/>
  <c r="C43" i="1"/>
  <c r="E43" i="1" s="1"/>
  <c r="C324" i="1"/>
  <c r="E324" i="1" s="1"/>
  <c r="C356" i="1"/>
  <c r="E356" i="1" s="1"/>
  <c r="C305" i="1"/>
  <c r="E305" i="1" s="1"/>
  <c r="C251" i="1"/>
  <c r="E251" i="1" s="1"/>
  <c r="C209" i="1"/>
  <c r="E209" i="1" s="1"/>
  <c r="C164" i="1"/>
  <c r="E164" i="1" s="1"/>
  <c r="C123" i="1"/>
  <c r="E123" i="1" s="1"/>
  <c r="C81" i="1"/>
  <c r="C41" i="1"/>
  <c r="E41" i="1" s="1"/>
  <c r="C347" i="1"/>
  <c r="C293" i="1"/>
  <c r="E293" i="1" s="1"/>
  <c r="C250" i="1"/>
  <c r="E250" i="1" s="1"/>
  <c r="C197" i="1"/>
  <c r="C161" i="1"/>
  <c r="E161" i="1" s="1"/>
  <c r="C122" i="1"/>
  <c r="E122" i="1" s="1"/>
  <c r="C69" i="1"/>
  <c r="E69" i="1" s="1"/>
  <c r="C33" i="1"/>
  <c r="E33" i="1" s="1"/>
  <c r="C346" i="1"/>
  <c r="E346" i="1" s="1"/>
  <c r="C292" i="1"/>
  <c r="E292" i="1" s="1"/>
  <c r="C241" i="1"/>
  <c r="E241" i="1" s="1"/>
  <c r="C196" i="1"/>
  <c r="C155" i="1"/>
  <c r="E155" i="1" s="1"/>
  <c r="C113" i="1"/>
  <c r="C68" i="1"/>
  <c r="E68" i="1" s="1"/>
  <c r="C25" i="1"/>
  <c r="E25" i="1" s="1"/>
  <c r="F272" i="1"/>
  <c r="G272" i="1" s="1"/>
  <c r="C337" i="1"/>
  <c r="E337" i="1" s="1"/>
  <c r="C283" i="1"/>
  <c r="C229" i="1"/>
  <c r="C193" i="1"/>
  <c r="E193" i="1" s="1"/>
  <c r="C154" i="1"/>
  <c r="E154" i="1" s="1"/>
  <c r="C101" i="1"/>
  <c r="E101" i="1" s="1"/>
  <c r="C65" i="1"/>
  <c r="E65" i="1" s="1"/>
  <c r="C17" i="1"/>
  <c r="E17" i="1" s="1"/>
  <c r="C325" i="1"/>
  <c r="E325" i="1" s="1"/>
  <c r="C282" i="1"/>
  <c r="E282" i="1" s="1"/>
  <c r="C228" i="1"/>
  <c r="C187" i="1"/>
  <c r="E187" i="1" s="1"/>
  <c r="C145" i="1"/>
  <c r="E145" i="1" s="1"/>
  <c r="C100" i="1"/>
  <c r="E100" i="1" s="1"/>
  <c r="C13" i="1"/>
  <c r="E13" i="1" s="1"/>
  <c r="F96" i="1"/>
  <c r="H96" i="1" s="1"/>
  <c r="C343" i="1"/>
  <c r="E343" i="1" s="1"/>
  <c r="F343" i="1"/>
  <c r="C295" i="1"/>
  <c r="E295" i="1" s="1"/>
  <c r="F295" i="1"/>
  <c r="F247" i="1"/>
  <c r="C247" i="1"/>
  <c r="E247" i="1" s="1"/>
  <c r="F223" i="1"/>
  <c r="C223" i="1"/>
  <c r="E223" i="1" s="1"/>
  <c r="C167" i="1"/>
  <c r="E167" i="1" s="1"/>
  <c r="F167" i="1"/>
  <c r="F119" i="1"/>
  <c r="C119" i="1"/>
  <c r="E119" i="1" s="1"/>
  <c r="F87" i="1"/>
  <c r="C87" i="1"/>
  <c r="E87" i="1" s="1"/>
  <c r="F55" i="1"/>
  <c r="C55" i="1"/>
  <c r="E55" i="1" s="1"/>
  <c r="F31" i="1"/>
  <c r="C31" i="1"/>
  <c r="E31" i="1" s="1"/>
  <c r="C334" i="1"/>
  <c r="E334" i="1" s="1"/>
  <c r="C302" i="1"/>
  <c r="E302" i="1" s="1"/>
  <c r="C270" i="1"/>
  <c r="E270" i="1" s="1"/>
  <c r="C238" i="1"/>
  <c r="E238" i="1" s="1"/>
  <c r="C206" i="1"/>
  <c r="E206" i="1" s="1"/>
  <c r="C174" i="1"/>
  <c r="E174" i="1" s="1"/>
  <c r="C142" i="1"/>
  <c r="E142" i="1" s="1"/>
  <c r="C110" i="1"/>
  <c r="E110" i="1" s="1"/>
  <c r="C78" i="1"/>
  <c r="E78" i="1" s="1"/>
  <c r="C22" i="1"/>
  <c r="E22" i="1" s="1"/>
  <c r="F143" i="1"/>
  <c r="C143" i="1"/>
  <c r="E143" i="1" s="1"/>
  <c r="C103" i="1"/>
  <c r="E103" i="1" s="1"/>
  <c r="F103" i="1"/>
  <c r="F63" i="1"/>
  <c r="C63" i="1"/>
  <c r="E63" i="1" s="1"/>
  <c r="F23" i="1"/>
  <c r="C23" i="1"/>
  <c r="E23" i="1" s="1"/>
  <c r="H245" i="1"/>
  <c r="H173" i="1"/>
  <c r="C355" i="1"/>
  <c r="E355" i="1" s="1"/>
  <c r="C345" i="1"/>
  <c r="E345" i="1" s="1"/>
  <c r="C333" i="1"/>
  <c r="E333" i="1" s="1"/>
  <c r="C323" i="1"/>
  <c r="E323" i="1" s="1"/>
  <c r="C313" i="1"/>
  <c r="E313" i="1" s="1"/>
  <c r="C301" i="1"/>
  <c r="E301" i="1" s="1"/>
  <c r="C291" i="1"/>
  <c r="E291" i="1" s="1"/>
  <c r="C281" i="1"/>
  <c r="E281" i="1" s="1"/>
  <c r="C269" i="1"/>
  <c r="E269" i="1" s="1"/>
  <c r="C259" i="1"/>
  <c r="E259" i="1" s="1"/>
  <c r="C249" i="1"/>
  <c r="E249" i="1" s="1"/>
  <c r="C237" i="1"/>
  <c r="E237" i="1" s="1"/>
  <c r="C227" i="1"/>
  <c r="E227" i="1" s="1"/>
  <c r="C217" i="1"/>
  <c r="E217" i="1" s="1"/>
  <c r="C205" i="1"/>
  <c r="E205" i="1" s="1"/>
  <c r="C195" i="1"/>
  <c r="E195" i="1" s="1"/>
  <c r="C185" i="1"/>
  <c r="E185" i="1" s="1"/>
  <c r="C173" i="1"/>
  <c r="E173" i="1" s="1"/>
  <c r="C163" i="1"/>
  <c r="E163" i="1" s="1"/>
  <c r="C153" i="1"/>
  <c r="E153" i="1" s="1"/>
  <c r="C141" i="1"/>
  <c r="E141" i="1" s="1"/>
  <c r="C131" i="1"/>
  <c r="E131" i="1" s="1"/>
  <c r="C121" i="1"/>
  <c r="E121" i="1" s="1"/>
  <c r="C109" i="1"/>
  <c r="E109" i="1" s="1"/>
  <c r="C99" i="1"/>
  <c r="E99" i="1" s="1"/>
  <c r="C89" i="1"/>
  <c r="E89" i="1" s="1"/>
  <c r="C77" i="1"/>
  <c r="E77" i="1" s="1"/>
  <c r="C67" i="1"/>
  <c r="E67" i="1" s="1"/>
  <c r="C54" i="1"/>
  <c r="E54" i="1" s="1"/>
  <c r="C21" i="1"/>
  <c r="E21" i="1" s="1"/>
  <c r="F340" i="1"/>
  <c r="F40" i="1"/>
  <c r="F351" i="1"/>
  <c r="C351" i="1"/>
  <c r="E351" i="1" s="1"/>
  <c r="F311" i="1"/>
  <c r="C311" i="1"/>
  <c r="E311" i="1" s="1"/>
  <c r="F279" i="1"/>
  <c r="C279" i="1"/>
  <c r="E279" i="1" s="1"/>
  <c r="C231" i="1"/>
  <c r="E231" i="1" s="1"/>
  <c r="F231" i="1"/>
  <c r="C191" i="1"/>
  <c r="E191" i="1" s="1"/>
  <c r="F191" i="1"/>
  <c r="C151" i="1"/>
  <c r="E151" i="1" s="1"/>
  <c r="F151" i="1"/>
  <c r="C111" i="1"/>
  <c r="E111" i="1" s="1"/>
  <c r="F111" i="1"/>
  <c r="C71" i="1"/>
  <c r="E71" i="1" s="1"/>
  <c r="F71" i="1"/>
  <c r="C39" i="1"/>
  <c r="E39" i="1" s="1"/>
  <c r="F39" i="1"/>
  <c r="H140" i="1"/>
  <c r="F60" i="1"/>
  <c r="C60" i="1"/>
  <c r="E60" i="1" s="1"/>
  <c r="F52" i="1"/>
  <c r="C52" i="1"/>
  <c r="E52" i="1" s="1"/>
  <c r="F44" i="1"/>
  <c r="C44" i="1"/>
  <c r="E44" i="1" s="1"/>
  <c r="F36" i="1"/>
  <c r="C36" i="1"/>
  <c r="E36" i="1" s="1"/>
  <c r="F28" i="1"/>
  <c r="C28" i="1"/>
  <c r="E28" i="1" s="1"/>
  <c r="F20" i="1"/>
  <c r="C20" i="1"/>
  <c r="E20" i="1" s="1"/>
  <c r="C354" i="1"/>
  <c r="E354" i="1" s="1"/>
  <c r="C342" i="1"/>
  <c r="E342" i="1" s="1"/>
  <c r="C332" i="1"/>
  <c r="E332" i="1" s="1"/>
  <c r="C322" i="1"/>
  <c r="E322" i="1" s="1"/>
  <c r="C310" i="1"/>
  <c r="E310" i="1" s="1"/>
  <c r="C300" i="1"/>
  <c r="E300" i="1" s="1"/>
  <c r="C290" i="1"/>
  <c r="E290" i="1" s="1"/>
  <c r="C278" i="1"/>
  <c r="E278" i="1" s="1"/>
  <c r="C268" i="1"/>
  <c r="E268" i="1" s="1"/>
  <c r="C258" i="1"/>
  <c r="E258" i="1" s="1"/>
  <c r="C246" i="1"/>
  <c r="E246" i="1" s="1"/>
  <c r="C236" i="1"/>
  <c r="E236" i="1" s="1"/>
  <c r="C226" i="1"/>
  <c r="E226" i="1" s="1"/>
  <c r="C214" i="1"/>
  <c r="E214" i="1" s="1"/>
  <c r="C204" i="1"/>
  <c r="E204" i="1" s="1"/>
  <c r="C194" i="1"/>
  <c r="E194" i="1" s="1"/>
  <c r="C182" i="1"/>
  <c r="E182" i="1" s="1"/>
  <c r="C172" i="1"/>
  <c r="E172" i="1" s="1"/>
  <c r="C162" i="1"/>
  <c r="E162" i="1" s="1"/>
  <c r="C150" i="1"/>
  <c r="E150" i="1" s="1"/>
  <c r="C140" i="1"/>
  <c r="E140" i="1" s="1"/>
  <c r="C130" i="1"/>
  <c r="E130" i="1" s="1"/>
  <c r="C118" i="1"/>
  <c r="E118" i="1" s="1"/>
  <c r="C108" i="1"/>
  <c r="E108" i="1" s="1"/>
  <c r="C98" i="1"/>
  <c r="E98" i="1" s="1"/>
  <c r="C86" i="1"/>
  <c r="E86" i="1" s="1"/>
  <c r="C76" i="1"/>
  <c r="E76" i="1" s="1"/>
  <c r="C66" i="1"/>
  <c r="E66" i="1" s="1"/>
  <c r="C53" i="1"/>
  <c r="E53" i="1" s="1"/>
  <c r="C38" i="1"/>
  <c r="E38" i="1" s="1"/>
  <c r="F303" i="1"/>
  <c r="C255" i="1"/>
  <c r="E255" i="1" s="1"/>
  <c r="F255" i="1"/>
  <c r="C215" i="1"/>
  <c r="E215" i="1" s="1"/>
  <c r="F215" i="1"/>
  <c r="C135" i="1"/>
  <c r="E135" i="1" s="1"/>
  <c r="F135" i="1"/>
  <c r="C79" i="1"/>
  <c r="E79" i="1" s="1"/>
  <c r="F79" i="1"/>
  <c r="F7" i="1"/>
  <c r="C7" i="1"/>
  <c r="E7" i="1" s="1"/>
  <c r="G325" i="1"/>
  <c r="H325" i="1"/>
  <c r="H316" i="1"/>
  <c r="G283" i="1"/>
  <c r="H283" i="1"/>
  <c r="F35" i="1"/>
  <c r="C35" i="1"/>
  <c r="E35" i="1" s="1"/>
  <c r="F27" i="1"/>
  <c r="C27" i="1"/>
  <c r="E27" i="1" s="1"/>
  <c r="F19" i="1"/>
  <c r="C19" i="1"/>
  <c r="E19" i="1" s="1"/>
  <c r="C353" i="1"/>
  <c r="E353" i="1" s="1"/>
  <c r="C341" i="1"/>
  <c r="E341" i="1" s="1"/>
  <c r="C331" i="1"/>
  <c r="E331" i="1" s="1"/>
  <c r="C321" i="1"/>
  <c r="E321" i="1" s="1"/>
  <c r="C309" i="1"/>
  <c r="E309" i="1" s="1"/>
  <c r="C299" i="1"/>
  <c r="E299" i="1" s="1"/>
  <c r="C289" i="1"/>
  <c r="E289" i="1" s="1"/>
  <c r="C277" i="1"/>
  <c r="E277" i="1" s="1"/>
  <c r="C267" i="1"/>
  <c r="E267" i="1" s="1"/>
  <c r="C257" i="1"/>
  <c r="E257" i="1" s="1"/>
  <c r="C245" i="1"/>
  <c r="E245" i="1" s="1"/>
  <c r="C235" i="1"/>
  <c r="E235" i="1" s="1"/>
  <c r="C213" i="1"/>
  <c r="E213" i="1" s="1"/>
  <c r="C203" i="1"/>
  <c r="E203" i="1" s="1"/>
  <c r="C181" i="1"/>
  <c r="E181" i="1" s="1"/>
  <c r="C171" i="1"/>
  <c r="E171" i="1" s="1"/>
  <c r="C149" i="1"/>
  <c r="E149" i="1" s="1"/>
  <c r="C139" i="1"/>
  <c r="E139" i="1" s="1"/>
  <c r="C117" i="1"/>
  <c r="E117" i="1" s="1"/>
  <c r="C107" i="1"/>
  <c r="E107" i="1" s="1"/>
  <c r="C85" i="1"/>
  <c r="E85" i="1" s="1"/>
  <c r="C75" i="1"/>
  <c r="E75" i="1" s="1"/>
  <c r="C51" i="1"/>
  <c r="E51" i="1" s="1"/>
  <c r="C37" i="1"/>
  <c r="E37" i="1" s="1"/>
  <c r="C14" i="1"/>
  <c r="E14" i="1" s="1"/>
  <c r="F8" i="1"/>
  <c r="C8" i="1"/>
  <c r="E8" i="1" s="1"/>
  <c r="C319" i="1"/>
  <c r="E319" i="1" s="1"/>
  <c r="F319" i="1"/>
  <c r="F271" i="1"/>
  <c r="C271" i="1"/>
  <c r="E271" i="1" s="1"/>
  <c r="F183" i="1"/>
  <c r="C183" i="1"/>
  <c r="E183" i="1" s="1"/>
  <c r="H286" i="1"/>
  <c r="H22" i="1"/>
  <c r="F3" i="1"/>
  <c r="C3" i="1"/>
  <c r="E3" i="1" s="1"/>
  <c r="G284" i="1"/>
  <c r="G354" i="1"/>
  <c r="G186" i="1"/>
  <c r="H82" i="1"/>
  <c r="F42" i="1"/>
  <c r="C42" i="1"/>
  <c r="E42" i="1" s="1"/>
  <c r="F34" i="1"/>
  <c r="C34" i="1"/>
  <c r="E34" i="1" s="1"/>
  <c r="F26" i="1"/>
  <c r="C26" i="1"/>
  <c r="E26" i="1" s="1"/>
  <c r="F18" i="1"/>
  <c r="C18" i="1"/>
  <c r="E18" i="1" s="1"/>
  <c r="C362" i="1"/>
  <c r="E362" i="1" s="1"/>
  <c r="C350" i="1"/>
  <c r="E350" i="1" s="1"/>
  <c r="C330" i="1"/>
  <c r="E330" i="1" s="1"/>
  <c r="C318" i="1"/>
  <c r="E318" i="1" s="1"/>
  <c r="C308" i="1"/>
  <c r="E308" i="1" s="1"/>
  <c r="C298" i="1"/>
  <c r="E298" i="1" s="1"/>
  <c r="C286" i="1"/>
  <c r="E286" i="1" s="1"/>
  <c r="C276" i="1"/>
  <c r="E276" i="1" s="1"/>
  <c r="C266" i="1"/>
  <c r="E266" i="1" s="1"/>
  <c r="C254" i="1"/>
  <c r="E254" i="1" s="1"/>
  <c r="C244" i="1"/>
  <c r="E244" i="1" s="1"/>
  <c r="C234" i="1"/>
  <c r="E234" i="1" s="1"/>
  <c r="C222" i="1"/>
  <c r="E222" i="1" s="1"/>
  <c r="C212" i="1"/>
  <c r="E212" i="1" s="1"/>
  <c r="C202" i="1"/>
  <c r="E202" i="1" s="1"/>
  <c r="C190" i="1"/>
  <c r="E190" i="1" s="1"/>
  <c r="C180" i="1"/>
  <c r="E180" i="1" s="1"/>
  <c r="C170" i="1"/>
  <c r="E170" i="1" s="1"/>
  <c r="C158" i="1"/>
  <c r="E158" i="1" s="1"/>
  <c r="C148" i="1"/>
  <c r="E148" i="1" s="1"/>
  <c r="C138" i="1"/>
  <c r="E138" i="1" s="1"/>
  <c r="C126" i="1"/>
  <c r="E126" i="1" s="1"/>
  <c r="C116" i="1"/>
  <c r="E116" i="1" s="1"/>
  <c r="C106" i="1"/>
  <c r="E106" i="1" s="1"/>
  <c r="C94" i="1"/>
  <c r="E94" i="1" s="1"/>
  <c r="C84" i="1"/>
  <c r="E84" i="1" s="1"/>
  <c r="C74" i="1"/>
  <c r="E74" i="1" s="1"/>
  <c r="C62" i="1"/>
  <c r="E62" i="1" s="1"/>
  <c r="C50" i="1"/>
  <c r="E50" i="1" s="1"/>
  <c r="D123" i="1"/>
  <c r="O123" i="1" s="1"/>
  <c r="F335" i="1"/>
  <c r="C335" i="1"/>
  <c r="E335" i="1" s="1"/>
  <c r="C263" i="1"/>
  <c r="E263" i="1" s="1"/>
  <c r="F263" i="1"/>
  <c r="F175" i="1"/>
  <c r="C175" i="1"/>
  <c r="E175" i="1" s="1"/>
  <c r="H150" i="1"/>
  <c r="G150" i="1"/>
  <c r="H30" i="1"/>
  <c r="F12" i="1"/>
  <c r="C12" i="1"/>
  <c r="E12" i="1" s="1"/>
  <c r="F4" i="1"/>
  <c r="C4" i="1"/>
  <c r="E4" i="1" s="1"/>
  <c r="H259" i="1"/>
  <c r="F11" i="1"/>
  <c r="C11" i="1"/>
  <c r="E11" i="1" s="1"/>
  <c r="F10" i="1"/>
  <c r="C10" i="1"/>
  <c r="E10" i="1" s="1"/>
  <c r="G305" i="1"/>
  <c r="H305" i="1"/>
  <c r="G105" i="1"/>
  <c r="H105" i="1"/>
  <c r="G65" i="1"/>
  <c r="H65" i="1"/>
  <c r="G33" i="1"/>
  <c r="H33" i="1"/>
  <c r="C361" i="1"/>
  <c r="E361" i="1" s="1"/>
  <c r="C349" i="1"/>
  <c r="E349" i="1" s="1"/>
  <c r="C339" i="1"/>
  <c r="E339" i="1" s="1"/>
  <c r="C329" i="1"/>
  <c r="E329" i="1" s="1"/>
  <c r="C317" i="1"/>
  <c r="E317" i="1" s="1"/>
  <c r="C307" i="1"/>
  <c r="E307" i="1" s="1"/>
  <c r="C297" i="1"/>
  <c r="E297" i="1" s="1"/>
  <c r="C285" i="1"/>
  <c r="E285" i="1" s="1"/>
  <c r="C275" i="1"/>
  <c r="E275" i="1" s="1"/>
  <c r="C265" i="1"/>
  <c r="E265" i="1" s="1"/>
  <c r="C253" i="1"/>
  <c r="E253" i="1" s="1"/>
  <c r="C243" i="1"/>
  <c r="E243" i="1" s="1"/>
  <c r="C233" i="1"/>
  <c r="E233" i="1" s="1"/>
  <c r="C221" i="1"/>
  <c r="E221" i="1" s="1"/>
  <c r="C211" i="1"/>
  <c r="E211" i="1" s="1"/>
  <c r="C201" i="1"/>
  <c r="E201" i="1" s="1"/>
  <c r="C189" i="1"/>
  <c r="E189" i="1" s="1"/>
  <c r="C179" i="1"/>
  <c r="E179" i="1" s="1"/>
  <c r="C169" i="1"/>
  <c r="E169" i="1" s="1"/>
  <c r="C157" i="1"/>
  <c r="E157" i="1" s="1"/>
  <c r="C147" i="1"/>
  <c r="E147" i="1" s="1"/>
  <c r="C137" i="1"/>
  <c r="E137" i="1" s="1"/>
  <c r="C125" i="1"/>
  <c r="E125" i="1" s="1"/>
  <c r="C115" i="1"/>
  <c r="E115" i="1" s="1"/>
  <c r="C105" i="1"/>
  <c r="E105" i="1" s="1"/>
  <c r="C93" i="1"/>
  <c r="E93" i="1" s="1"/>
  <c r="C83" i="1"/>
  <c r="E83" i="1" s="1"/>
  <c r="C73" i="1"/>
  <c r="E73" i="1" s="1"/>
  <c r="C61" i="1"/>
  <c r="E61" i="1" s="1"/>
  <c r="C49" i="1"/>
  <c r="E49" i="1" s="1"/>
  <c r="C30" i="1"/>
  <c r="E30" i="1" s="1"/>
  <c r="C9" i="1"/>
  <c r="E9" i="1" s="1"/>
  <c r="F199" i="1"/>
  <c r="C359" i="1"/>
  <c r="E359" i="1" s="1"/>
  <c r="F359" i="1"/>
  <c r="C327" i="1"/>
  <c r="E327" i="1" s="1"/>
  <c r="F327" i="1"/>
  <c r="F287" i="1"/>
  <c r="C287" i="1"/>
  <c r="E287" i="1" s="1"/>
  <c r="C239" i="1"/>
  <c r="E239" i="1" s="1"/>
  <c r="F239" i="1"/>
  <c r="F207" i="1"/>
  <c r="C207" i="1"/>
  <c r="E207" i="1" s="1"/>
  <c r="F159" i="1"/>
  <c r="C159" i="1"/>
  <c r="E159" i="1" s="1"/>
  <c r="C127" i="1"/>
  <c r="E127" i="1" s="1"/>
  <c r="F127" i="1"/>
  <c r="F95" i="1"/>
  <c r="C95" i="1"/>
  <c r="E95" i="1" s="1"/>
  <c r="C47" i="1"/>
  <c r="E47" i="1" s="1"/>
  <c r="F47" i="1"/>
  <c r="G356" i="1"/>
  <c r="H356" i="1"/>
  <c r="G355" i="1"/>
  <c r="H355" i="1"/>
  <c r="G338" i="1"/>
  <c r="H338" i="1"/>
  <c r="G361" i="1"/>
  <c r="H361" i="1"/>
  <c r="G265" i="1"/>
  <c r="H265" i="1"/>
  <c r="G217" i="1"/>
  <c r="H217" i="1"/>
  <c r="G201" i="1"/>
  <c r="G193" i="1"/>
  <c r="H193" i="1"/>
  <c r="H145" i="1"/>
  <c r="C360" i="1"/>
  <c r="E360" i="1" s="1"/>
  <c r="F360" i="1"/>
  <c r="F352" i="1"/>
  <c r="C352" i="1"/>
  <c r="E352" i="1" s="1"/>
  <c r="F344" i="1"/>
  <c r="C344" i="1"/>
  <c r="E344" i="1" s="1"/>
  <c r="C336" i="1"/>
  <c r="E336" i="1" s="1"/>
  <c r="F336" i="1"/>
  <c r="F328" i="1"/>
  <c r="C328" i="1"/>
  <c r="E328" i="1" s="1"/>
  <c r="C320" i="1"/>
  <c r="E320" i="1" s="1"/>
  <c r="F320" i="1"/>
  <c r="F312" i="1"/>
  <c r="C312" i="1"/>
  <c r="E312" i="1" s="1"/>
  <c r="C304" i="1"/>
  <c r="E304" i="1" s="1"/>
  <c r="F304" i="1"/>
  <c r="C296" i="1"/>
  <c r="E296" i="1" s="1"/>
  <c r="F296" i="1"/>
  <c r="F288" i="1"/>
  <c r="C288" i="1"/>
  <c r="E288" i="1" s="1"/>
  <c r="F280" i="1"/>
  <c r="C280" i="1"/>
  <c r="E280" i="1" s="1"/>
  <c r="F264" i="1"/>
  <c r="C264" i="1"/>
  <c r="E264" i="1" s="1"/>
  <c r="C256" i="1"/>
  <c r="E256" i="1" s="1"/>
  <c r="F256" i="1"/>
  <c r="F248" i="1"/>
  <c r="C248" i="1"/>
  <c r="E248" i="1" s="1"/>
  <c r="F240" i="1"/>
  <c r="C240" i="1"/>
  <c r="E240" i="1" s="1"/>
  <c r="C232" i="1"/>
  <c r="E232" i="1" s="1"/>
  <c r="F232" i="1"/>
  <c r="F224" i="1"/>
  <c r="C224" i="1"/>
  <c r="E224" i="1" s="1"/>
  <c r="C216" i="1"/>
  <c r="E216" i="1" s="1"/>
  <c r="F216" i="1"/>
  <c r="C208" i="1"/>
  <c r="E208" i="1" s="1"/>
  <c r="F208" i="1"/>
  <c r="F200" i="1"/>
  <c r="C200" i="1"/>
  <c r="E200" i="1" s="1"/>
  <c r="C192" i="1"/>
  <c r="E192" i="1" s="1"/>
  <c r="F192" i="1"/>
  <c r="F184" i="1"/>
  <c r="C184" i="1"/>
  <c r="E184" i="1" s="1"/>
  <c r="F176" i="1"/>
  <c r="C176" i="1"/>
  <c r="E176" i="1" s="1"/>
  <c r="F160" i="1"/>
  <c r="C160" i="1"/>
  <c r="E160" i="1" s="1"/>
  <c r="C152" i="1"/>
  <c r="E152" i="1" s="1"/>
  <c r="F152" i="1"/>
  <c r="F144" i="1"/>
  <c r="C144" i="1"/>
  <c r="E144" i="1" s="1"/>
  <c r="F136" i="1"/>
  <c r="C136" i="1"/>
  <c r="E136" i="1" s="1"/>
  <c r="C128" i="1"/>
  <c r="E128" i="1" s="1"/>
  <c r="F128" i="1"/>
  <c r="F120" i="1"/>
  <c r="C120" i="1"/>
  <c r="E120" i="1" s="1"/>
  <c r="C112" i="1"/>
  <c r="E112" i="1" s="1"/>
  <c r="F112" i="1"/>
  <c r="F104" i="1"/>
  <c r="C104" i="1"/>
  <c r="E104" i="1" s="1"/>
  <c r="F88" i="1"/>
  <c r="C88" i="1"/>
  <c r="E88" i="1" s="1"/>
  <c r="C80" i="1"/>
  <c r="E80" i="1" s="1"/>
  <c r="F80" i="1"/>
  <c r="C72" i="1"/>
  <c r="E72" i="1" s="1"/>
  <c r="F72" i="1"/>
  <c r="F64" i="1"/>
  <c r="C64" i="1"/>
  <c r="E64" i="1" s="1"/>
  <c r="F56" i="1"/>
  <c r="C56" i="1"/>
  <c r="E56" i="1" s="1"/>
  <c r="F48" i="1"/>
  <c r="C48" i="1"/>
  <c r="E48" i="1" s="1"/>
  <c r="C32" i="1"/>
  <c r="E32" i="1" s="1"/>
  <c r="F32" i="1"/>
  <c r="F24" i="1"/>
  <c r="C24" i="1"/>
  <c r="E24" i="1" s="1"/>
  <c r="C358" i="1"/>
  <c r="E358" i="1" s="1"/>
  <c r="C348" i="1"/>
  <c r="E348" i="1" s="1"/>
  <c r="C338" i="1"/>
  <c r="E338" i="1" s="1"/>
  <c r="C326" i="1"/>
  <c r="E326" i="1" s="1"/>
  <c r="C316" i="1"/>
  <c r="E316" i="1" s="1"/>
  <c r="C306" i="1"/>
  <c r="E306" i="1" s="1"/>
  <c r="C294" i="1"/>
  <c r="E294" i="1" s="1"/>
  <c r="C284" i="1"/>
  <c r="E284" i="1" s="1"/>
  <c r="C274" i="1"/>
  <c r="E274" i="1" s="1"/>
  <c r="C262" i="1"/>
  <c r="E262" i="1" s="1"/>
  <c r="C252" i="1"/>
  <c r="E252" i="1" s="1"/>
  <c r="C242" i="1"/>
  <c r="E242" i="1" s="1"/>
  <c r="C230" i="1"/>
  <c r="E230" i="1" s="1"/>
  <c r="C220" i="1"/>
  <c r="E220" i="1" s="1"/>
  <c r="C210" i="1"/>
  <c r="E210" i="1" s="1"/>
  <c r="C198" i="1"/>
  <c r="E198" i="1" s="1"/>
  <c r="C188" i="1"/>
  <c r="E188" i="1" s="1"/>
  <c r="C178" i="1"/>
  <c r="E178" i="1" s="1"/>
  <c r="C166" i="1"/>
  <c r="E166" i="1" s="1"/>
  <c r="C156" i="1"/>
  <c r="E156" i="1" s="1"/>
  <c r="C146" i="1"/>
  <c r="E146" i="1" s="1"/>
  <c r="C134" i="1"/>
  <c r="E134" i="1" s="1"/>
  <c r="C124" i="1"/>
  <c r="E124" i="1" s="1"/>
  <c r="C114" i="1"/>
  <c r="E114" i="1" s="1"/>
  <c r="C102" i="1"/>
  <c r="E102" i="1" s="1"/>
  <c r="C92" i="1"/>
  <c r="E92" i="1" s="1"/>
  <c r="C82" i="1"/>
  <c r="E82" i="1" s="1"/>
  <c r="C70" i="1"/>
  <c r="E70" i="1" s="1"/>
  <c r="C59" i="1"/>
  <c r="E59" i="1" s="1"/>
  <c r="C46" i="1"/>
  <c r="E46" i="1" s="1"/>
  <c r="C29" i="1"/>
  <c r="E29" i="1" s="1"/>
  <c r="C6" i="1"/>
  <c r="E6" i="1" s="1"/>
  <c r="F168" i="1"/>
  <c r="F16" i="1"/>
  <c r="F15" i="1"/>
  <c r="G90" i="1" l="1"/>
  <c r="N35" i="1"/>
  <c r="H81" i="1"/>
  <c r="G164" i="1"/>
  <c r="G51" i="1"/>
  <c r="H233" i="1"/>
  <c r="G172" i="1"/>
  <c r="D168" i="1"/>
  <c r="O168" i="1" s="1"/>
  <c r="P168" i="1" s="1"/>
  <c r="H161" i="1"/>
  <c r="D187" i="1"/>
  <c r="O187" i="1" s="1"/>
  <c r="Q187" i="1" s="1"/>
  <c r="H307" i="1"/>
  <c r="H211" i="1"/>
  <c r="H179" i="1"/>
  <c r="H313" i="1"/>
  <c r="G68" i="1"/>
  <c r="G117" i="1"/>
  <c r="G206" i="1"/>
  <c r="H237" i="1"/>
  <c r="H210" i="1"/>
  <c r="G301" i="1"/>
  <c r="H244" i="1"/>
  <c r="G342" i="1"/>
  <c r="G214" i="1"/>
  <c r="K153" i="1"/>
  <c r="G97" i="1"/>
  <c r="H45" i="1"/>
  <c r="G278" i="1"/>
  <c r="H86" i="1"/>
  <c r="D303" i="1"/>
  <c r="O303" i="1" s="1"/>
  <c r="Q303" i="1" s="1"/>
  <c r="G109" i="1"/>
  <c r="N36" i="1"/>
  <c r="J276" i="1"/>
  <c r="N212" i="1"/>
  <c r="N5" i="1"/>
  <c r="H306" i="1"/>
  <c r="N228" i="1"/>
  <c r="N7" i="1"/>
  <c r="N132" i="1"/>
  <c r="K244" i="1"/>
  <c r="N3" i="1"/>
  <c r="N140" i="1"/>
  <c r="N300" i="1"/>
  <c r="N100" i="1"/>
  <c r="G121" i="1"/>
  <c r="H324" i="1"/>
  <c r="N68" i="1"/>
  <c r="H273" i="1"/>
  <c r="H50" i="1"/>
  <c r="G260" i="1"/>
  <c r="N260" i="1"/>
  <c r="H289" i="1"/>
  <c r="N44" i="1"/>
  <c r="N292" i="1"/>
  <c r="D13" i="1"/>
  <c r="O13" i="1" s="1"/>
  <c r="P13" i="1" s="1"/>
  <c r="N109" i="1"/>
  <c r="G76" i="1"/>
  <c r="K17" i="1"/>
  <c r="N60" i="1"/>
  <c r="N43" i="1"/>
  <c r="N4" i="1"/>
  <c r="N63" i="1"/>
  <c r="H333" i="1"/>
  <c r="H46" i="1"/>
  <c r="N28" i="1"/>
  <c r="N159" i="1"/>
  <c r="N12" i="1"/>
  <c r="N284" i="1"/>
  <c r="N31" i="1"/>
  <c r="H242" i="1"/>
  <c r="G41" i="1"/>
  <c r="H291" i="1"/>
  <c r="H114" i="1"/>
  <c r="G275" i="1"/>
  <c r="H345" i="1"/>
  <c r="G116" i="1"/>
  <c r="H180" i="1"/>
  <c r="H254" i="1"/>
  <c r="K141" i="1"/>
  <c r="K308" i="1"/>
  <c r="N139" i="1"/>
  <c r="N156" i="1"/>
  <c r="N92" i="1"/>
  <c r="G178" i="1"/>
  <c r="H57" i="1"/>
  <c r="H137" i="1"/>
  <c r="H162" i="1"/>
  <c r="H220" i="1"/>
  <c r="G277" i="1"/>
  <c r="D340" i="1"/>
  <c r="O340" i="1" s="1"/>
  <c r="Q340" i="1" s="1"/>
  <c r="N244" i="1"/>
  <c r="N75" i="1"/>
  <c r="N124" i="1"/>
  <c r="J49" i="1"/>
  <c r="H227" i="1"/>
  <c r="N145" i="1"/>
  <c r="H99" i="1"/>
  <c r="D16" i="1"/>
  <c r="O16" i="1" s="1"/>
  <c r="P16" i="1" s="1"/>
  <c r="N188" i="1"/>
  <c r="N268" i="1"/>
  <c r="N11" i="1"/>
  <c r="G131" i="1"/>
  <c r="H228" i="1"/>
  <c r="K125" i="1"/>
  <c r="K61" i="1"/>
  <c r="N79" i="1"/>
  <c r="N15" i="1"/>
  <c r="D33" i="1"/>
  <c r="O33" i="1" s="1"/>
  <c r="Q33" i="1" s="1"/>
  <c r="K29" i="1"/>
  <c r="N355" i="1"/>
  <c r="N25" i="1"/>
  <c r="N47" i="1"/>
  <c r="H170" i="1"/>
  <c r="J57" i="1"/>
  <c r="N324" i="1"/>
  <c r="N59" i="1"/>
  <c r="N123" i="1"/>
  <c r="N111" i="1"/>
  <c r="G163" i="1"/>
  <c r="G108" i="1"/>
  <c r="K93" i="1"/>
  <c r="N276" i="1"/>
  <c r="N252" i="1"/>
  <c r="N348" i="1"/>
  <c r="N89" i="1"/>
  <c r="G67" i="1"/>
  <c r="H101" i="1"/>
  <c r="J81" i="1"/>
  <c r="N308" i="1"/>
  <c r="N143" i="1"/>
  <c r="G353" i="1"/>
  <c r="H195" i="1"/>
  <c r="D65" i="1"/>
  <c r="O65" i="1" s="1"/>
  <c r="Q65" i="1" s="1"/>
  <c r="N340" i="1"/>
  <c r="N155" i="1"/>
  <c r="N113" i="1"/>
  <c r="G209" i="1"/>
  <c r="N27" i="1"/>
  <c r="N91" i="1"/>
  <c r="N129" i="1"/>
  <c r="H218" i="1"/>
  <c r="H331" i="1"/>
  <c r="P123" i="1"/>
  <c r="Q123" i="1"/>
  <c r="H300" i="1"/>
  <c r="P340" i="1"/>
  <c r="P187" i="1"/>
  <c r="H282" i="1"/>
  <c r="H21" i="1"/>
  <c r="N283" i="1"/>
  <c r="M283" i="1"/>
  <c r="N2" i="1"/>
  <c r="M2" i="1"/>
  <c r="G154" i="1"/>
  <c r="H349" i="1"/>
  <c r="G85" i="1"/>
  <c r="D15" i="1"/>
  <c r="O15" i="1" s="1"/>
  <c r="N316" i="1"/>
  <c r="N214" i="1"/>
  <c r="N178" i="1"/>
  <c r="H14" i="1"/>
  <c r="N53" i="1"/>
  <c r="N125" i="1"/>
  <c r="N189" i="1"/>
  <c r="N261" i="1"/>
  <c r="N325" i="1"/>
  <c r="N30" i="1"/>
  <c r="N110" i="1"/>
  <c r="N230" i="1"/>
  <c r="N17" i="1"/>
  <c r="N121" i="1"/>
  <c r="N233" i="1"/>
  <c r="N122" i="1"/>
  <c r="N186" i="1"/>
  <c r="N253" i="1"/>
  <c r="N105" i="1"/>
  <c r="H308" i="1"/>
  <c r="H94" i="1"/>
  <c r="G53" i="1"/>
  <c r="N61" i="1"/>
  <c r="N133" i="1"/>
  <c r="N197" i="1"/>
  <c r="N269" i="1"/>
  <c r="N333" i="1"/>
  <c r="N38" i="1"/>
  <c r="N118" i="1"/>
  <c r="N238" i="1"/>
  <c r="N33" i="1"/>
  <c r="N137" i="1"/>
  <c r="N265" i="1"/>
  <c r="N130" i="1"/>
  <c r="N194" i="1"/>
  <c r="N117" i="1"/>
  <c r="N217" i="1"/>
  <c r="H158" i="1"/>
  <c r="H348" i="1"/>
  <c r="H309" i="1"/>
  <c r="N69" i="1"/>
  <c r="N141" i="1"/>
  <c r="N205" i="1"/>
  <c r="N277" i="1"/>
  <c r="N341" i="1"/>
  <c r="N46" i="1"/>
  <c r="N134" i="1"/>
  <c r="N41" i="1"/>
  <c r="N153" i="1"/>
  <c r="N305" i="1"/>
  <c r="N138" i="1"/>
  <c r="N202" i="1"/>
  <c r="N37" i="1"/>
  <c r="N102" i="1"/>
  <c r="G122" i="1"/>
  <c r="G181" i="1"/>
  <c r="N77" i="1"/>
  <c r="N149" i="1"/>
  <c r="N213" i="1"/>
  <c r="N285" i="1"/>
  <c r="N349" i="1"/>
  <c r="N54" i="1"/>
  <c r="N150" i="1"/>
  <c r="N49" i="1"/>
  <c r="N169" i="1"/>
  <c r="N146" i="1"/>
  <c r="N210" i="1"/>
  <c r="N317" i="1"/>
  <c r="N9" i="1"/>
  <c r="H299" i="1"/>
  <c r="H250" i="1"/>
  <c r="D40" i="1"/>
  <c r="O40" i="1" s="1"/>
  <c r="G222" i="1"/>
  <c r="N13" i="1"/>
  <c r="N85" i="1"/>
  <c r="N157" i="1"/>
  <c r="N221" i="1"/>
  <c r="N293" i="1"/>
  <c r="N357" i="1"/>
  <c r="N70" i="1"/>
  <c r="N166" i="1"/>
  <c r="N57" i="1"/>
  <c r="N185" i="1"/>
  <c r="N154" i="1"/>
  <c r="N218" i="1"/>
  <c r="N14" i="1"/>
  <c r="N338" i="1"/>
  <c r="H314" i="1"/>
  <c r="G350" i="1"/>
  <c r="G100" i="1"/>
  <c r="N21" i="1"/>
  <c r="N93" i="1"/>
  <c r="N165" i="1"/>
  <c r="N229" i="1"/>
  <c r="N301" i="1"/>
  <c r="N78" i="1"/>
  <c r="N182" i="1"/>
  <c r="N272" i="1"/>
  <c r="N65" i="1"/>
  <c r="N193" i="1"/>
  <c r="N162" i="1"/>
  <c r="N226" i="1"/>
  <c r="N181" i="1"/>
  <c r="J105" i="1"/>
  <c r="N29" i="1"/>
  <c r="N101" i="1"/>
  <c r="N173" i="1"/>
  <c r="N245" i="1"/>
  <c r="N309" i="1"/>
  <c r="N6" i="1"/>
  <c r="N94" i="1"/>
  <c r="N198" i="1"/>
  <c r="N81" i="1"/>
  <c r="N201" i="1"/>
  <c r="N170" i="1"/>
  <c r="N234" i="1"/>
  <c r="G290" i="1"/>
  <c r="G226" i="1"/>
  <c r="H74" i="1"/>
  <c r="H339" i="1"/>
  <c r="H293" i="1"/>
  <c r="G187" i="1"/>
  <c r="H148" i="1"/>
  <c r="G229" i="1"/>
  <c r="H6" i="1"/>
  <c r="D314" i="1"/>
  <c r="O314" i="1" s="1"/>
  <c r="H129" i="1"/>
  <c r="H281" i="1"/>
  <c r="H267" i="1"/>
  <c r="G59" i="1"/>
  <c r="G123" i="1"/>
  <c r="H219" i="1"/>
  <c r="D17" i="1"/>
  <c r="O17" i="1" s="1"/>
  <c r="H276" i="1"/>
  <c r="H165" i="1"/>
  <c r="D346" i="1"/>
  <c r="O346" i="1" s="1"/>
  <c r="H270" i="1"/>
  <c r="G106" i="1"/>
  <c r="H272" i="1"/>
  <c r="D97" i="1"/>
  <c r="O97" i="1" s="1"/>
  <c r="G37" i="1"/>
  <c r="D356" i="1"/>
  <c r="O356" i="1" s="1"/>
  <c r="H362" i="1"/>
  <c r="G91" i="1"/>
  <c r="G155" i="1"/>
  <c r="D261" i="1"/>
  <c r="O261" i="1" s="1"/>
  <c r="H252" i="1"/>
  <c r="G78" i="1"/>
  <c r="D96" i="1"/>
  <c r="O96" i="1" s="1"/>
  <c r="H49" i="1"/>
  <c r="H196" i="1"/>
  <c r="G142" i="1"/>
  <c r="H334" i="1"/>
  <c r="D272" i="1"/>
  <c r="O272" i="1" s="1"/>
  <c r="D25" i="1"/>
  <c r="O25" i="1" s="1"/>
  <c r="G188" i="1"/>
  <c r="H332" i="1"/>
  <c r="D218" i="1"/>
  <c r="O218" i="1" s="1"/>
  <c r="H77" i="1"/>
  <c r="H198" i="1"/>
  <c r="D260" i="1"/>
  <c r="O260" i="1" s="1"/>
  <c r="H177" i="1"/>
  <c r="G54" i="1"/>
  <c r="H236" i="1"/>
  <c r="H141" i="1"/>
  <c r="H249" i="1"/>
  <c r="H329" i="1"/>
  <c r="H243" i="1"/>
  <c r="G118" i="1"/>
  <c r="D165" i="1"/>
  <c r="O165" i="1" s="1"/>
  <c r="G146" i="1"/>
  <c r="G274" i="1"/>
  <c r="G323" i="1"/>
  <c r="H147" i="1"/>
  <c r="H126" i="1"/>
  <c r="G124" i="1"/>
  <c r="H204" i="1"/>
  <c r="G149" i="1"/>
  <c r="H205" i="1"/>
  <c r="H246" i="1"/>
  <c r="H310" i="1"/>
  <c r="H17" i="1"/>
  <c r="H346" i="1"/>
  <c r="D133" i="1"/>
  <c r="O133" i="1" s="1"/>
  <c r="G115" i="1"/>
  <c r="G315" i="1"/>
  <c r="H2" i="1"/>
  <c r="H9" i="1"/>
  <c r="G318" i="1"/>
  <c r="G98" i="1"/>
  <c r="D305" i="1"/>
  <c r="O305" i="1" s="1"/>
  <c r="H182" i="1"/>
  <c r="G13" i="1"/>
  <c r="H213" i="1"/>
  <c r="H269" i="1"/>
  <c r="H62" i="1"/>
  <c r="D199" i="1"/>
  <c r="O199" i="1" s="1"/>
  <c r="D251" i="1"/>
  <c r="O251" i="1" s="1"/>
  <c r="G337" i="1"/>
  <c r="H341" i="1"/>
  <c r="D337" i="1"/>
  <c r="O337" i="1" s="1"/>
  <c r="G83" i="1"/>
  <c r="H268" i="1"/>
  <c r="G96" i="1"/>
  <c r="G190" i="1"/>
  <c r="D293" i="1"/>
  <c r="O293" i="1" s="1"/>
  <c r="D186" i="1"/>
  <c r="O186" i="1" s="1"/>
  <c r="G5" i="1"/>
  <c r="H212" i="1"/>
  <c r="H169" i="1"/>
  <c r="G58" i="1"/>
  <c r="G130" i="1"/>
  <c r="H258" i="1"/>
  <c r="G171" i="1"/>
  <c r="H133" i="1"/>
  <c r="H261" i="1"/>
  <c r="H194" i="1"/>
  <c r="H238" i="1"/>
  <c r="G156" i="1"/>
  <c r="H89" i="1"/>
  <c r="H292" i="1"/>
  <c r="H235" i="1"/>
  <c r="G107" i="1"/>
  <c r="H302" i="1"/>
  <c r="H241" i="1"/>
  <c r="H321" i="1"/>
  <c r="H322" i="1"/>
  <c r="G132" i="1"/>
  <c r="G43" i="1"/>
  <c r="G92" i="1"/>
  <c r="H69" i="1"/>
  <c r="H197" i="1"/>
  <c r="H110" i="1"/>
  <c r="H174" i="1"/>
  <c r="J45" i="1"/>
  <c r="K45" i="1"/>
  <c r="K79" i="1"/>
  <c r="J79" i="1"/>
  <c r="K263" i="1"/>
  <c r="J263" i="1"/>
  <c r="K192" i="1"/>
  <c r="J192" i="1"/>
  <c r="K337" i="1"/>
  <c r="J337" i="1"/>
  <c r="K120" i="1"/>
  <c r="J120" i="1"/>
  <c r="K114" i="1"/>
  <c r="J114" i="1"/>
  <c r="J292" i="1"/>
  <c r="K292" i="1"/>
  <c r="J196" i="1"/>
  <c r="K196" i="1"/>
  <c r="K208" i="1"/>
  <c r="J208" i="1"/>
  <c r="H25" i="1"/>
  <c r="H153" i="1"/>
  <c r="H225" i="1"/>
  <c r="H202" i="1"/>
  <c r="H298" i="1"/>
  <c r="H102" i="1"/>
  <c r="G75" i="1"/>
  <c r="G139" i="1"/>
  <c r="H347" i="1"/>
  <c r="E2" i="1"/>
  <c r="D2" i="1"/>
  <c r="O2" i="1" s="1"/>
  <c r="K65" i="1"/>
  <c r="J65" i="1"/>
  <c r="K206" i="1"/>
  <c r="J206" i="1"/>
  <c r="K286" i="1"/>
  <c r="J286" i="1"/>
  <c r="K350" i="1"/>
  <c r="J350" i="1"/>
  <c r="K239" i="1"/>
  <c r="J239" i="1"/>
  <c r="K360" i="1"/>
  <c r="J360" i="1"/>
  <c r="K176" i="1"/>
  <c r="J176" i="1"/>
  <c r="K161" i="1"/>
  <c r="J161" i="1"/>
  <c r="K271" i="1"/>
  <c r="J271" i="1"/>
  <c r="K335" i="1"/>
  <c r="J335" i="1"/>
  <c r="K248" i="1"/>
  <c r="J248" i="1"/>
  <c r="K87" i="1"/>
  <c r="J87" i="1"/>
  <c r="K175" i="1"/>
  <c r="J175" i="1"/>
  <c r="K113" i="1"/>
  <c r="J113" i="1"/>
  <c r="K159" i="1"/>
  <c r="J159" i="1"/>
  <c r="K96" i="1"/>
  <c r="J96" i="1"/>
  <c r="K232" i="1"/>
  <c r="J232" i="1"/>
  <c r="K281" i="1"/>
  <c r="J281" i="1"/>
  <c r="K345" i="1"/>
  <c r="J345" i="1"/>
  <c r="K274" i="1"/>
  <c r="J274" i="1"/>
  <c r="K338" i="1"/>
  <c r="J338" i="1"/>
  <c r="J44" i="1"/>
  <c r="K44" i="1"/>
  <c r="J116" i="1"/>
  <c r="K116" i="1"/>
  <c r="K251" i="1"/>
  <c r="J251" i="1"/>
  <c r="K315" i="1"/>
  <c r="J315" i="1"/>
  <c r="K74" i="1"/>
  <c r="J74" i="1"/>
  <c r="J12" i="1"/>
  <c r="K12" i="1"/>
  <c r="J324" i="1"/>
  <c r="K324" i="1"/>
  <c r="J83" i="1"/>
  <c r="K83" i="1"/>
  <c r="J147" i="1"/>
  <c r="K147" i="1"/>
  <c r="J211" i="1"/>
  <c r="K211" i="1"/>
  <c r="K278" i="1"/>
  <c r="J278" i="1"/>
  <c r="K40" i="1"/>
  <c r="J40" i="1"/>
  <c r="K307" i="1"/>
  <c r="J307" i="1"/>
  <c r="H317" i="1"/>
  <c r="H230" i="1"/>
  <c r="H38" i="1"/>
  <c r="J100" i="1"/>
  <c r="K100" i="1"/>
  <c r="K3" i="1"/>
  <c r="J3" i="1"/>
  <c r="K160" i="1"/>
  <c r="J160" i="1"/>
  <c r="K86" i="1"/>
  <c r="J86" i="1"/>
  <c r="K222" i="1"/>
  <c r="J222" i="1"/>
  <c r="K294" i="1"/>
  <c r="J294" i="1"/>
  <c r="K358" i="1"/>
  <c r="J358" i="1"/>
  <c r="K264" i="1"/>
  <c r="J264" i="1"/>
  <c r="K23" i="1"/>
  <c r="J23" i="1"/>
  <c r="K103" i="1"/>
  <c r="J103" i="1"/>
  <c r="K183" i="1"/>
  <c r="J183" i="1"/>
  <c r="K177" i="1"/>
  <c r="J177" i="1"/>
  <c r="K279" i="1"/>
  <c r="J279" i="1"/>
  <c r="K343" i="1"/>
  <c r="J343" i="1"/>
  <c r="K352" i="1"/>
  <c r="J352" i="1"/>
  <c r="K80" i="1"/>
  <c r="J80" i="1"/>
  <c r="K224" i="1"/>
  <c r="J224" i="1"/>
  <c r="K289" i="1"/>
  <c r="J289" i="1"/>
  <c r="K353" i="1"/>
  <c r="J353" i="1"/>
  <c r="K282" i="1"/>
  <c r="J282" i="1"/>
  <c r="K346" i="1"/>
  <c r="J346" i="1"/>
  <c r="J188" i="1"/>
  <c r="K188" i="1"/>
  <c r="K184" i="1"/>
  <c r="J184" i="1"/>
  <c r="K259" i="1"/>
  <c r="J259" i="1"/>
  <c r="K323" i="1"/>
  <c r="J323" i="1"/>
  <c r="K26" i="1"/>
  <c r="J26" i="1"/>
  <c r="K98" i="1"/>
  <c r="J98" i="1"/>
  <c r="J52" i="1"/>
  <c r="K52" i="1"/>
  <c r="J124" i="1"/>
  <c r="K124" i="1"/>
  <c r="J332" i="1"/>
  <c r="K332" i="1"/>
  <c r="K43" i="1"/>
  <c r="J43" i="1"/>
  <c r="K107" i="1"/>
  <c r="J107" i="1"/>
  <c r="K171" i="1"/>
  <c r="J171" i="1"/>
  <c r="K235" i="1"/>
  <c r="J235" i="1"/>
  <c r="J132" i="1"/>
  <c r="K132" i="1"/>
  <c r="J228" i="1"/>
  <c r="K228" i="1"/>
  <c r="K342" i="1"/>
  <c r="J342" i="1"/>
  <c r="K167" i="1"/>
  <c r="J167" i="1"/>
  <c r="K266" i="1"/>
  <c r="J266" i="1"/>
  <c r="J123" i="1"/>
  <c r="K123" i="1"/>
  <c r="K187" i="1"/>
  <c r="J187" i="1"/>
  <c r="H203" i="1"/>
  <c r="H251" i="1"/>
  <c r="H70" i="1"/>
  <c r="D41" i="1"/>
  <c r="O41" i="1" s="1"/>
  <c r="J109" i="1"/>
  <c r="K109" i="1"/>
  <c r="J237" i="1"/>
  <c r="K237" i="1"/>
  <c r="K302" i="1"/>
  <c r="J302" i="1"/>
  <c r="K280" i="1"/>
  <c r="J280" i="1"/>
  <c r="K72" i="1"/>
  <c r="J72" i="1"/>
  <c r="K216" i="1"/>
  <c r="J216" i="1"/>
  <c r="K193" i="1"/>
  <c r="J193" i="1"/>
  <c r="K287" i="1"/>
  <c r="J287" i="1"/>
  <c r="K351" i="1"/>
  <c r="J351" i="1"/>
  <c r="K31" i="1"/>
  <c r="J31" i="1"/>
  <c r="K111" i="1"/>
  <c r="J111" i="1"/>
  <c r="K199" i="1"/>
  <c r="J199" i="1"/>
  <c r="K63" i="1"/>
  <c r="J63" i="1"/>
  <c r="K191" i="1"/>
  <c r="J191" i="1"/>
  <c r="K73" i="1"/>
  <c r="J73" i="1"/>
  <c r="K297" i="1"/>
  <c r="J297" i="1"/>
  <c r="K361" i="1"/>
  <c r="J361" i="1"/>
  <c r="K33" i="1"/>
  <c r="J33" i="1"/>
  <c r="K290" i="1"/>
  <c r="J290" i="1"/>
  <c r="K354" i="1"/>
  <c r="J354" i="1"/>
  <c r="J68" i="1"/>
  <c r="K68" i="1"/>
  <c r="K267" i="1"/>
  <c r="J267" i="1"/>
  <c r="K331" i="1"/>
  <c r="J331" i="1"/>
  <c r="K58" i="1"/>
  <c r="J58" i="1"/>
  <c r="K236" i="1"/>
  <c r="J236" i="1"/>
  <c r="K212" i="1"/>
  <c r="J212" i="1"/>
  <c r="J356" i="1"/>
  <c r="K356" i="1"/>
  <c r="K67" i="1"/>
  <c r="J67" i="1"/>
  <c r="K131" i="1"/>
  <c r="J131" i="1"/>
  <c r="K195" i="1"/>
  <c r="J195" i="1"/>
  <c r="K15" i="1"/>
  <c r="J15" i="1"/>
  <c r="K180" i="1"/>
  <c r="J180" i="1"/>
  <c r="G66" i="1"/>
  <c r="H357" i="1"/>
  <c r="H262" i="1"/>
  <c r="G84" i="1"/>
  <c r="H358" i="1"/>
  <c r="H326" i="1"/>
  <c r="J156" i="1"/>
  <c r="K156" i="1"/>
  <c r="K200" i="1"/>
  <c r="J200" i="1"/>
  <c r="K126" i="1"/>
  <c r="J126" i="1"/>
  <c r="K246" i="1"/>
  <c r="J246" i="1"/>
  <c r="K310" i="1"/>
  <c r="J310" i="1"/>
  <c r="K296" i="1"/>
  <c r="J296" i="1"/>
  <c r="K39" i="1"/>
  <c r="J39" i="1"/>
  <c r="K119" i="1"/>
  <c r="J119" i="1"/>
  <c r="K207" i="1"/>
  <c r="J207" i="1"/>
  <c r="J5" i="1"/>
  <c r="K5" i="1"/>
  <c r="K209" i="1"/>
  <c r="J209" i="1"/>
  <c r="K295" i="1"/>
  <c r="J295" i="1"/>
  <c r="K359" i="1"/>
  <c r="J359" i="1"/>
  <c r="K112" i="1"/>
  <c r="J112" i="1"/>
  <c r="K256" i="1"/>
  <c r="J256" i="1"/>
  <c r="K128" i="1"/>
  <c r="J128" i="1"/>
  <c r="K241" i="1"/>
  <c r="J241" i="1"/>
  <c r="K305" i="1"/>
  <c r="J305" i="1"/>
  <c r="K16" i="1"/>
  <c r="J16" i="1"/>
  <c r="K97" i="1"/>
  <c r="J97" i="1"/>
  <c r="K298" i="1"/>
  <c r="J298" i="1"/>
  <c r="K362" i="1"/>
  <c r="J362" i="1"/>
  <c r="J140" i="1"/>
  <c r="K140" i="1"/>
  <c r="K240" i="1"/>
  <c r="J240" i="1"/>
  <c r="J275" i="1"/>
  <c r="K275" i="1"/>
  <c r="J339" i="1"/>
  <c r="K339" i="1"/>
  <c r="K34" i="1"/>
  <c r="J34" i="1"/>
  <c r="K82" i="1"/>
  <c r="J82" i="1"/>
  <c r="J76" i="1"/>
  <c r="K76" i="1"/>
  <c r="J19" i="1"/>
  <c r="K19" i="1"/>
  <c r="J91" i="1"/>
  <c r="K91" i="1"/>
  <c r="J155" i="1"/>
  <c r="K155" i="1"/>
  <c r="J219" i="1"/>
  <c r="K219" i="1"/>
  <c r="K48" i="1"/>
  <c r="J48" i="1"/>
  <c r="K190" i="1"/>
  <c r="J190" i="1"/>
  <c r="K145" i="1"/>
  <c r="J145" i="1"/>
  <c r="K32" i="1"/>
  <c r="J32" i="1"/>
  <c r="K330" i="1"/>
  <c r="J330" i="1"/>
  <c r="K50" i="1"/>
  <c r="J50" i="1"/>
  <c r="G297" i="1"/>
  <c r="H73" i="1"/>
  <c r="H113" i="1"/>
  <c r="H185" i="1"/>
  <c r="H257" i="1"/>
  <c r="H285" i="1"/>
  <c r="G138" i="1"/>
  <c r="H234" i="1"/>
  <c r="H330" i="1"/>
  <c r="G29" i="1"/>
  <c r="G61" i="1"/>
  <c r="G93" i="1"/>
  <c r="G125" i="1"/>
  <c r="H157" i="1"/>
  <c r="H189" i="1"/>
  <c r="H221" i="1"/>
  <c r="H253" i="1"/>
  <c r="H166" i="1"/>
  <c r="D57" i="1"/>
  <c r="O57" i="1" s="1"/>
  <c r="K142" i="1"/>
  <c r="J142" i="1"/>
  <c r="K254" i="1"/>
  <c r="J254" i="1"/>
  <c r="K318" i="1"/>
  <c r="J318" i="1"/>
  <c r="K304" i="1"/>
  <c r="J304" i="1"/>
  <c r="K104" i="1"/>
  <c r="J104" i="1"/>
  <c r="K25" i="1"/>
  <c r="J25" i="1"/>
  <c r="K225" i="1"/>
  <c r="J225" i="1"/>
  <c r="K303" i="1"/>
  <c r="J303" i="1"/>
  <c r="K47" i="1"/>
  <c r="J47" i="1"/>
  <c r="K135" i="1"/>
  <c r="J135" i="1"/>
  <c r="K288" i="1"/>
  <c r="J288" i="1"/>
  <c r="K95" i="1"/>
  <c r="J95" i="1"/>
  <c r="K215" i="1"/>
  <c r="J215" i="1"/>
  <c r="K24" i="1"/>
  <c r="J24" i="1"/>
  <c r="K249" i="1"/>
  <c r="J249" i="1"/>
  <c r="K313" i="1"/>
  <c r="J313" i="1"/>
  <c r="K242" i="1"/>
  <c r="J242" i="1"/>
  <c r="K306" i="1"/>
  <c r="J306" i="1"/>
  <c r="J20" i="1"/>
  <c r="K20" i="1"/>
  <c r="K220" i="1"/>
  <c r="J220" i="1"/>
  <c r="J283" i="1"/>
  <c r="K283" i="1"/>
  <c r="J347" i="1"/>
  <c r="K347" i="1"/>
  <c r="K106" i="1"/>
  <c r="J106" i="1"/>
  <c r="J148" i="1"/>
  <c r="K148" i="1"/>
  <c r="K51" i="1"/>
  <c r="J51" i="1"/>
  <c r="K115" i="1"/>
  <c r="J115" i="1"/>
  <c r="K179" i="1"/>
  <c r="J179" i="1"/>
  <c r="J60" i="1"/>
  <c r="K60" i="1"/>
  <c r="J164" i="1"/>
  <c r="K164" i="1"/>
  <c r="K88" i="1"/>
  <c r="J88" i="1"/>
  <c r="K344" i="1"/>
  <c r="J344" i="1"/>
  <c r="K327" i="1"/>
  <c r="J327" i="1"/>
  <c r="K273" i="1"/>
  <c r="J273" i="1"/>
  <c r="K243" i="1"/>
  <c r="J243" i="1"/>
  <c r="J59" i="1"/>
  <c r="K59" i="1"/>
  <c r="H266" i="1"/>
  <c r="H294" i="1"/>
  <c r="D292" i="1"/>
  <c r="O292" i="1" s="1"/>
  <c r="H134" i="1"/>
  <c r="K158" i="1"/>
  <c r="J158" i="1"/>
  <c r="K262" i="1"/>
  <c r="J262" i="1"/>
  <c r="K326" i="1"/>
  <c r="J326" i="1"/>
  <c r="K320" i="1"/>
  <c r="J320" i="1"/>
  <c r="K55" i="1"/>
  <c r="J55" i="1"/>
  <c r="K143" i="1"/>
  <c r="J143" i="1"/>
  <c r="K231" i="1"/>
  <c r="J231" i="1"/>
  <c r="K8" i="1"/>
  <c r="J8" i="1"/>
  <c r="K89" i="1"/>
  <c r="J89" i="1"/>
  <c r="K247" i="1"/>
  <c r="J247" i="1"/>
  <c r="K311" i="1"/>
  <c r="J311" i="1"/>
  <c r="K223" i="1"/>
  <c r="J223" i="1"/>
  <c r="K152" i="1"/>
  <c r="J152" i="1"/>
  <c r="K312" i="1"/>
  <c r="J312" i="1"/>
  <c r="K168" i="1"/>
  <c r="J168" i="1"/>
  <c r="K257" i="1"/>
  <c r="J257" i="1"/>
  <c r="K321" i="1"/>
  <c r="J321" i="1"/>
  <c r="K250" i="1"/>
  <c r="J250" i="1"/>
  <c r="K314" i="1"/>
  <c r="J314" i="1"/>
  <c r="J84" i="1"/>
  <c r="K84" i="1"/>
  <c r="K56" i="1"/>
  <c r="J56" i="1"/>
  <c r="K291" i="1"/>
  <c r="J291" i="1"/>
  <c r="K355" i="1"/>
  <c r="J355" i="1"/>
  <c r="K42" i="1"/>
  <c r="J42" i="1"/>
  <c r="K66" i="1"/>
  <c r="J66" i="1"/>
  <c r="J27" i="1"/>
  <c r="K27" i="1"/>
  <c r="K75" i="1"/>
  <c r="J75" i="1"/>
  <c r="K139" i="1"/>
  <c r="J139" i="1"/>
  <c r="K203" i="1"/>
  <c r="J203" i="1"/>
  <c r="K136" i="1"/>
  <c r="J136" i="1"/>
  <c r="K18" i="1"/>
  <c r="J18" i="1"/>
  <c r="J36" i="1"/>
  <c r="K36" i="1"/>
  <c r="K35" i="1"/>
  <c r="J35" i="1"/>
  <c r="D177" i="1"/>
  <c r="O177" i="1" s="1"/>
  <c r="D225" i="1"/>
  <c r="O225" i="1" s="1"/>
  <c r="K62" i="1"/>
  <c r="J62" i="1"/>
  <c r="J204" i="1"/>
  <c r="K204" i="1"/>
  <c r="K22" i="1"/>
  <c r="J22" i="1"/>
  <c r="K174" i="1"/>
  <c r="J174" i="1"/>
  <c r="K270" i="1"/>
  <c r="J270" i="1"/>
  <c r="K334" i="1"/>
  <c r="J334" i="1"/>
  <c r="K7" i="1"/>
  <c r="J7" i="1"/>
  <c r="K328" i="1"/>
  <c r="J328" i="1"/>
  <c r="K144" i="1"/>
  <c r="J144" i="1"/>
  <c r="K129" i="1"/>
  <c r="J129" i="1"/>
  <c r="K255" i="1"/>
  <c r="J255" i="1"/>
  <c r="K319" i="1"/>
  <c r="J319" i="1"/>
  <c r="K71" i="1"/>
  <c r="J71" i="1"/>
  <c r="K151" i="1"/>
  <c r="J151" i="1"/>
  <c r="K336" i="1"/>
  <c r="J336" i="1"/>
  <c r="K127" i="1"/>
  <c r="J127" i="1"/>
  <c r="K64" i="1"/>
  <c r="J64" i="1"/>
  <c r="K265" i="1"/>
  <c r="J265" i="1"/>
  <c r="K329" i="1"/>
  <c r="J329" i="1"/>
  <c r="K258" i="1"/>
  <c r="J258" i="1"/>
  <c r="K322" i="1"/>
  <c r="J322" i="1"/>
  <c r="K10" i="1"/>
  <c r="J10" i="1"/>
  <c r="J28" i="1"/>
  <c r="K28" i="1"/>
  <c r="K172" i="1"/>
  <c r="J172" i="1"/>
  <c r="K137" i="1"/>
  <c r="J137" i="1"/>
  <c r="K299" i="1"/>
  <c r="J299" i="1"/>
  <c r="K90" i="1"/>
  <c r="J90" i="1"/>
  <c r="K11" i="1"/>
  <c r="J11" i="1"/>
  <c r="J92" i="1"/>
  <c r="K92" i="1"/>
  <c r="J260" i="1"/>
  <c r="K260" i="1"/>
  <c r="K99" i="1"/>
  <c r="J99" i="1"/>
  <c r="K163" i="1"/>
  <c r="J163" i="1"/>
  <c r="K227" i="1"/>
  <c r="J227" i="1"/>
  <c r="J108" i="1"/>
  <c r="K108" i="1"/>
  <c r="D45" i="1"/>
  <c r="O45" i="1" s="1"/>
  <c r="E45" i="1"/>
  <c r="D5" i="1"/>
  <c r="O5" i="1" s="1"/>
  <c r="E5" i="1"/>
  <c r="D228" i="1"/>
  <c r="O228" i="1" s="1"/>
  <c r="E228" i="1"/>
  <c r="D229" i="1"/>
  <c r="O229" i="1" s="1"/>
  <c r="E229" i="1"/>
  <c r="D196" i="1"/>
  <c r="O196" i="1" s="1"/>
  <c r="E196" i="1"/>
  <c r="D197" i="1"/>
  <c r="O197" i="1" s="1"/>
  <c r="E197" i="1"/>
  <c r="D91" i="1"/>
  <c r="O91" i="1" s="1"/>
  <c r="E91" i="1"/>
  <c r="D283" i="1"/>
  <c r="O283" i="1" s="1"/>
  <c r="E283" i="1"/>
  <c r="D132" i="1"/>
  <c r="O132" i="1" s="1"/>
  <c r="E132" i="1"/>
  <c r="D81" i="1"/>
  <c r="O81" i="1" s="1"/>
  <c r="E81" i="1"/>
  <c r="D347" i="1"/>
  <c r="O347" i="1" s="1"/>
  <c r="E347" i="1"/>
  <c r="D219" i="1"/>
  <c r="O219" i="1" s="1"/>
  <c r="E219" i="1"/>
  <c r="D113" i="1"/>
  <c r="O113" i="1" s="1"/>
  <c r="E113" i="1"/>
  <c r="D357" i="1"/>
  <c r="O357" i="1" s="1"/>
  <c r="E357" i="1"/>
  <c r="D315" i="1"/>
  <c r="O315" i="1" s="1"/>
  <c r="E315" i="1"/>
  <c r="D273" i="1"/>
  <c r="O273" i="1" s="1"/>
  <c r="D161" i="1"/>
  <c r="O161" i="1" s="1"/>
  <c r="D90" i="1"/>
  <c r="O90" i="1" s="1"/>
  <c r="D43" i="1"/>
  <c r="O43" i="1" s="1"/>
  <c r="D209" i="1"/>
  <c r="O209" i="1" s="1"/>
  <c r="D241" i="1"/>
  <c r="O241" i="1" s="1"/>
  <c r="D58" i="1"/>
  <c r="O58" i="1" s="1"/>
  <c r="D325" i="1"/>
  <c r="O325" i="1" s="1"/>
  <c r="D250" i="1"/>
  <c r="O250" i="1" s="1"/>
  <c r="D282" i="1"/>
  <c r="O282" i="1" s="1"/>
  <c r="D100" i="1"/>
  <c r="O100" i="1" s="1"/>
  <c r="D154" i="1"/>
  <c r="O154" i="1" s="1"/>
  <c r="D145" i="1"/>
  <c r="O145" i="1" s="1"/>
  <c r="D101" i="1"/>
  <c r="O101" i="1" s="1"/>
  <c r="D68" i="1"/>
  <c r="O68" i="1" s="1"/>
  <c r="D122" i="1"/>
  <c r="O122" i="1" s="1"/>
  <c r="D324" i="1"/>
  <c r="O324" i="1" s="1"/>
  <c r="D69" i="1"/>
  <c r="O69" i="1" s="1"/>
  <c r="D193" i="1"/>
  <c r="O193" i="1" s="1"/>
  <c r="D129" i="1"/>
  <c r="O129" i="1" s="1"/>
  <c r="D164" i="1"/>
  <c r="O164" i="1" s="1"/>
  <c r="D155" i="1"/>
  <c r="O155" i="1" s="1"/>
  <c r="D104" i="1"/>
  <c r="O104" i="1" s="1"/>
  <c r="D264" i="1"/>
  <c r="O264" i="1" s="1"/>
  <c r="D297" i="1"/>
  <c r="O297" i="1" s="1"/>
  <c r="D330" i="1"/>
  <c r="O330" i="1" s="1"/>
  <c r="D85" i="1"/>
  <c r="O85" i="1" s="1"/>
  <c r="G7" i="1"/>
  <c r="H7" i="1"/>
  <c r="H168" i="1"/>
  <c r="G168" i="1"/>
  <c r="D82" i="1"/>
  <c r="O82" i="1" s="1"/>
  <c r="D166" i="1"/>
  <c r="O166" i="1" s="1"/>
  <c r="D252" i="1"/>
  <c r="O252" i="1" s="1"/>
  <c r="D338" i="1"/>
  <c r="O338" i="1" s="1"/>
  <c r="D32" i="1"/>
  <c r="O32" i="1" s="1"/>
  <c r="H64" i="1"/>
  <c r="G64" i="1"/>
  <c r="D128" i="1"/>
  <c r="O128" i="1" s="1"/>
  <c r="H160" i="1"/>
  <c r="G160" i="1"/>
  <c r="D192" i="1"/>
  <c r="O192" i="1" s="1"/>
  <c r="G224" i="1"/>
  <c r="H224" i="1"/>
  <c r="D256" i="1"/>
  <c r="O256" i="1" s="1"/>
  <c r="G288" i="1"/>
  <c r="H288" i="1"/>
  <c r="D320" i="1"/>
  <c r="O320" i="1" s="1"/>
  <c r="G352" i="1"/>
  <c r="H352" i="1"/>
  <c r="D127" i="1"/>
  <c r="O127" i="1" s="1"/>
  <c r="G287" i="1"/>
  <c r="H287" i="1"/>
  <c r="D9" i="1"/>
  <c r="O9" i="1" s="1"/>
  <c r="D115" i="1"/>
  <c r="O115" i="1" s="1"/>
  <c r="D201" i="1"/>
  <c r="O201" i="1" s="1"/>
  <c r="D285" i="1"/>
  <c r="O285" i="1" s="1"/>
  <c r="D11" i="1"/>
  <c r="O11" i="1" s="1"/>
  <c r="D12" i="1"/>
  <c r="O12" i="1" s="1"/>
  <c r="D62" i="1"/>
  <c r="O62" i="1" s="1"/>
  <c r="D148" i="1"/>
  <c r="O148" i="1" s="1"/>
  <c r="D234" i="1"/>
  <c r="O234" i="1" s="1"/>
  <c r="D318" i="1"/>
  <c r="O318" i="1" s="1"/>
  <c r="D34" i="1"/>
  <c r="O34" i="1" s="1"/>
  <c r="D319" i="1"/>
  <c r="O319" i="1" s="1"/>
  <c r="D75" i="1"/>
  <c r="O75" i="1" s="1"/>
  <c r="D139" i="1"/>
  <c r="O139" i="1" s="1"/>
  <c r="D235" i="1"/>
  <c r="O235" i="1" s="1"/>
  <c r="D321" i="1"/>
  <c r="O321" i="1" s="1"/>
  <c r="D27" i="1"/>
  <c r="O27" i="1" s="1"/>
  <c r="D7" i="1"/>
  <c r="O7" i="1" s="1"/>
  <c r="G79" i="1"/>
  <c r="H79" i="1"/>
  <c r="D53" i="1"/>
  <c r="O53" i="1" s="1"/>
  <c r="D140" i="1"/>
  <c r="O140" i="1" s="1"/>
  <c r="D226" i="1"/>
  <c r="O226" i="1" s="1"/>
  <c r="D310" i="1"/>
  <c r="O310" i="1" s="1"/>
  <c r="H20" i="1"/>
  <c r="G20" i="1"/>
  <c r="H52" i="1"/>
  <c r="G52" i="1"/>
  <c r="G71" i="1"/>
  <c r="H71" i="1"/>
  <c r="G231" i="1"/>
  <c r="H231" i="1"/>
  <c r="H40" i="1"/>
  <c r="G40" i="1"/>
  <c r="D77" i="1"/>
  <c r="O77" i="1" s="1"/>
  <c r="D163" i="1"/>
  <c r="O163" i="1" s="1"/>
  <c r="D249" i="1"/>
  <c r="O249" i="1" s="1"/>
  <c r="D333" i="1"/>
  <c r="O333" i="1" s="1"/>
  <c r="G143" i="1"/>
  <c r="H143" i="1"/>
  <c r="D110" i="1"/>
  <c r="O110" i="1" s="1"/>
  <c r="D238" i="1"/>
  <c r="O238" i="1" s="1"/>
  <c r="D119" i="1"/>
  <c r="O119" i="1" s="1"/>
  <c r="G295" i="1"/>
  <c r="H295" i="1"/>
  <c r="D262" i="1"/>
  <c r="O262" i="1" s="1"/>
  <c r="D200" i="1"/>
  <c r="O200" i="1" s="1"/>
  <c r="H12" i="1"/>
  <c r="G12" i="1"/>
  <c r="D150" i="1"/>
  <c r="O150" i="1" s="1"/>
  <c r="D28" i="1"/>
  <c r="O28" i="1" s="1"/>
  <c r="G340" i="1"/>
  <c r="H340" i="1"/>
  <c r="D173" i="1"/>
  <c r="O173" i="1" s="1"/>
  <c r="D345" i="1"/>
  <c r="O345" i="1" s="1"/>
  <c r="D334" i="1"/>
  <c r="O334" i="1" s="1"/>
  <c r="D295" i="1"/>
  <c r="O295" i="1" s="1"/>
  <c r="D102" i="1"/>
  <c r="O102" i="1" s="1"/>
  <c r="D188" i="1"/>
  <c r="O188" i="1" s="1"/>
  <c r="D274" i="1"/>
  <c r="O274" i="1" s="1"/>
  <c r="D358" i="1"/>
  <c r="O358" i="1" s="1"/>
  <c r="D72" i="1"/>
  <c r="O72" i="1" s="1"/>
  <c r="H104" i="1"/>
  <c r="G104" i="1"/>
  <c r="H136" i="1"/>
  <c r="G136" i="1"/>
  <c r="G200" i="1"/>
  <c r="H200" i="1"/>
  <c r="D232" i="1"/>
  <c r="O232" i="1" s="1"/>
  <c r="G264" i="1"/>
  <c r="H264" i="1"/>
  <c r="D296" i="1"/>
  <c r="O296" i="1" s="1"/>
  <c r="G328" i="1"/>
  <c r="H328" i="1"/>
  <c r="D360" i="1"/>
  <c r="O360" i="1" s="1"/>
  <c r="G159" i="1"/>
  <c r="H159" i="1"/>
  <c r="D327" i="1"/>
  <c r="O327" i="1" s="1"/>
  <c r="D49" i="1"/>
  <c r="O49" i="1" s="1"/>
  <c r="D137" i="1"/>
  <c r="O137" i="1" s="1"/>
  <c r="D221" i="1"/>
  <c r="O221" i="1" s="1"/>
  <c r="D307" i="1"/>
  <c r="O307" i="1" s="1"/>
  <c r="D175" i="1"/>
  <c r="O175" i="1" s="1"/>
  <c r="D84" i="1"/>
  <c r="O84" i="1" s="1"/>
  <c r="D170" i="1"/>
  <c r="O170" i="1" s="1"/>
  <c r="D254" i="1"/>
  <c r="O254" i="1" s="1"/>
  <c r="D350" i="1"/>
  <c r="O350" i="1" s="1"/>
  <c r="D42" i="1"/>
  <c r="O42" i="1" s="1"/>
  <c r="H8" i="1"/>
  <c r="G8" i="1"/>
  <c r="D257" i="1"/>
  <c r="O257" i="1" s="1"/>
  <c r="D341" i="1"/>
  <c r="O341" i="1" s="1"/>
  <c r="D35" i="1"/>
  <c r="O35" i="1" s="1"/>
  <c r="G135" i="1"/>
  <c r="H135" i="1"/>
  <c r="D76" i="1"/>
  <c r="O76" i="1" s="1"/>
  <c r="D162" i="1"/>
  <c r="O162" i="1" s="1"/>
  <c r="D246" i="1"/>
  <c r="O246" i="1" s="1"/>
  <c r="D332" i="1"/>
  <c r="O332" i="1" s="1"/>
  <c r="H28" i="1"/>
  <c r="G28" i="1"/>
  <c r="H60" i="1"/>
  <c r="G60" i="1"/>
  <c r="G111" i="1"/>
  <c r="H111" i="1"/>
  <c r="D279" i="1"/>
  <c r="O279" i="1" s="1"/>
  <c r="D99" i="1"/>
  <c r="O99" i="1" s="1"/>
  <c r="D185" i="1"/>
  <c r="O185" i="1" s="1"/>
  <c r="D269" i="1"/>
  <c r="O269" i="1" s="1"/>
  <c r="D355" i="1"/>
  <c r="O355" i="1" s="1"/>
  <c r="G23" i="1"/>
  <c r="H23" i="1"/>
  <c r="D174" i="1"/>
  <c r="O174" i="1" s="1"/>
  <c r="D31" i="1"/>
  <c r="O31" i="1" s="1"/>
  <c r="G167" i="1"/>
  <c r="H167" i="1"/>
  <c r="H343" i="1"/>
  <c r="G343" i="1"/>
  <c r="G360" i="1"/>
  <c r="H360" i="1"/>
  <c r="D125" i="1"/>
  <c r="O125" i="1" s="1"/>
  <c r="D244" i="1"/>
  <c r="O244" i="1" s="1"/>
  <c r="D149" i="1"/>
  <c r="O149" i="1" s="1"/>
  <c r="D322" i="1"/>
  <c r="O322" i="1" s="1"/>
  <c r="D60" i="1"/>
  <c r="O60" i="1" s="1"/>
  <c r="D231" i="1"/>
  <c r="O231" i="1" s="1"/>
  <c r="D89" i="1"/>
  <c r="O89" i="1" s="1"/>
  <c r="D259" i="1"/>
  <c r="O259" i="1" s="1"/>
  <c r="D23" i="1"/>
  <c r="O23" i="1" s="1"/>
  <c r="G119" i="1"/>
  <c r="H119" i="1"/>
  <c r="D6" i="1"/>
  <c r="O6" i="1" s="1"/>
  <c r="D114" i="1"/>
  <c r="O114" i="1" s="1"/>
  <c r="D198" i="1"/>
  <c r="O198" i="1" s="1"/>
  <c r="D284" i="1"/>
  <c r="O284" i="1" s="1"/>
  <c r="D48" i="1"/>
  <c r="O48" i="1" s="1"/>
  <c r="H80" i="1"/>
  <c r="G80" i="1"/>
  <c r="H112" i="1"/>
  <c r="G112" i="1"/>
  <c r="D144" i="1"/>
  <c r="O144" i="1" s="1"/>
  <c r="D176" i="1"/>
  <c r="O176" i="1" s="1"/>
  <c r="G208" i="1"/>
  <c r="H208" i="1"/>
  <c r="D240" i="1"/>
  <c r="O240" i="1" s="1"/>
  <c r="G304" i="1"/>
  <c r="H304" i="1"/>
  <c r="G336" i="1"/>
  <c r="H336" i="1"/>
  <c r="G47" i="1"/>
  <c r="H47" i="1"/>
  <c r="D207" i="1"/>
  <c r="O207" i="1" s="1"/>
  <c r="G359" i="1"/>
  <c r="H359" i="1"/>
  <c r="D61" i="1"/>
  <c r="O61" i="1" s="1"/>
  <c r="D147" i="1"/>
  <c r="O147" i="1" s="1"/>
  <c r="D233" i="1"/>
  <c r="O233" i="1" s="1"/>
  <c r="D317" i="1"/>
  <c r="O317" i="1" s="1"/>
  <c r="G175" i="1"/>
  <c r="H175" i="1"/>
  <c r="D94" i="1"/>
  <c r="O94" i="1" s="1"/>
  <c r="D180" i="1"/>
  <c r="O180" i="1" s="1"/>
  <c r="D266" i="1"/>
  <c r="O266" i="1" s="1"/>
  <c r="D362" i="1"/>
  <c r="O362" i="1" s="1"/>
  <c r="H42" i="1"/>
  <c r="G42" i="1"/>
  <c r="D183" i="1"/>
  <c r="O183" i="1" s="1"/>
  <c r="D14" i="1"/>
  <c r="O14" i="1" s="1"/>
  <c r="D267" i="1"/>
  <c r="O267" i="1" s="1"/>
  <c r="D353" i="1"/>
  <c r="O353" i="1" s="1"/>
  <c r="H35" i="1"/>
  <c r="G35" i="1"/>
  <c r="D135" i="1"/>
  <c r="O135" i="1" s="1"/>
  <c r="G303" i="1"/>
  <c r="H303" i="1"/>
  <c r="D86" i="1"/>
  <c r="O86" i="1" s="1"/>
  <c r="D172" i="1"/>
  <c r="O172" i="1" s="1"/>
  <c r="D258" i="1"/>
  <c r="O258" i="1" s="1"/>
  <c r="D342" i="1"/>
  <c r="O342" i="1" s="1"/>
  <c r="D36" i="1"/>
  <c r="O36" i="1" s="1"/>
  <c r="D111" i="1"/>
  <c r="O111" i="1" s="1"/>
  <c r="H279" i="1"/>
  <c r="G279" i="1"/>
  <c r="D21" i="1"/>
  <c r="O21" i="1" s="1"/>
  <c r="D109" i="1"/>
  <c r="O109" i="1" s="1"/>
  <c r="D195" i="1"/>
  <c r="O195" i="1" s="1"/>
  <c r="D281" i="1"/>
  <c r="O281" i="1" s="1"/>
  <c r="D63" i="1"/>
  <c r="O63" i="1" s="1"/>
  <c r="D78" i="1"/>
  <c r="O78" i="1" s="1"/>
  <c r="D270" i="1"/>
  <c r="O270" i="1" s="1"/>
  <c r="G31" i="1"/>
  <c r="H31" i="1"/>
  <c r="D167" i="1"/>
  <c r="O167" i="1" s="1"/>
  <c r="D343" i="1"/>
  <c r="O343" i="1" s="1"/>
  <c r="D92" i="1"/>
  <c r="O92" i="1" s="1"/>
  <c r="D136" i="1"/>
  <c r="O136" i="1" s="1"/>
  <c r="D159" i="1"/>
  <c r="O159" i="1" s="1"/>
  <c r="H11" i="1"/>
  <c r="G11" i="1"/>
  <c r="D8" i="1"/>
  <c r="O8" i="1" s="1"/>
  <c r="D236" i="1"/>
  <c r="O236" i="1" s="1"/>
  <c r="G207" i="1"/>
  <c r="H207" i="1"/>
  <c r="D359" i="1"/>
  <c r="O359" i="1" s="1"/>
  <c r="D73" i="1"/>
  <c r="O73" i="1" s="1"/>
  <c r="D157" i="1"/>
  <c r="O157" i="1" s="1"/>
  <c r="D243" i="1"/>
  <c r="O243" i="1" s="1"/>
  <c r="D329" i="1"/>
  <c r="O329" i="1" s="1"/>
  <c r="D10" i="1"/>
  <c r="O10" i="1" s="1"/>
  <c r="G263" i="1"/>
  <c r="H263" i="1"/>
  <c r="D106" i="1"/>
  <c r="O106" i="1" s="1"/>
  <c r="D190" i="1"/>
  <c r="O190" i="1" s="1"/>
  <c r="D276" i="1"/>
  <c r="O276" i="1" s="1"/>
  <c r="D18" i="1"/>
  <c r="O18" i="1" s="1"/>
  <c r="H183" i="1"/>
  <c r="G183" i="1"/>
  <c r="D37" i="1"/>
  <c r="O37" i="1" s="1"/>
  <c r="D107" i="1"/>
  <c r="O107" i="1" s="1"/>
  <c r="D171" i="1"/>
  <c r="O171" i="1" s="1"/>
  <c r="D277" i="1"/>
  <c r="O277" i="1" s="1"/>
  <c r="H215" i="1"/>
  <c r="G215" i="1"/>
  <c r="D98" i="1"/>
  <c r="O98" i="1" s="1"/>
  <c r="D182" i="1"/>
  <c r="O182" i="1" s="1"/>
  <c r="D268" i="1"/>
  <c r="O268" i="1" s="1"/>
  <c r="D354" i="1"/>
  <c r="O354" i="1" s="1"/>
  <c r="H36" i="1"/>
  <c r="G36" i="1"/>
  <c r="G151" i="1"/>
  <c r="H151" i="1"/>
  <c r="D311" i="1"/>
  <c r="O311" i="1" s="1"/>
  <c r="D121" i="1"/>
  <c r="O121" i="1" s="1"/>
  <c r="D205" i="1"/>
  <c r="O205" i="1" s="1"/>
  <c r="D291" i="1"/>
  <c r="O291" i="1" s="1"/>
  <c r="G63" i="1"/>
  <c r="H63" i="1"/>
  <c r="D22" i="1"/>
  <c r="O22" i="1" s="1"/>
  <c r="D55" i="1"/>
  <c r="O55" i="1" s="1"/>
  <c r="D223" i="1"/>
  <c r="O223" i="1" s="1"/>
  <c r="D348" i="1"/>
  <c r="O348" i="1" s="1"/>
  <c r="G296" i="1"/>
  <c r="H296" i="1"/>
  <c r="D30" i="1"/>
  <c r="O30" i="1" s="1"/>
  <c r="H34" i="1"/>
  <c r="G34" i="1"/>
  <c r="D331" i="1"/>
  <c r="O331" i="1" s="1"/>
  <c r="D66" i="1"/>
  <c r="O66" i="1" s="1"/>
  <c r="D29" i="1"/>
  <c r="O29" i="1" s="1"/>
  <c r="D294" i="1"/>
  <c r="O294" i="1" s="1"/>
  <c r="D112" i="1"/>
  <c r="O112" i="1" s="1"/>
  <c r="H176" i="1"/>
  <c r="G176" i="1"/>
  <c r="D208" i="1"/>
  <c r="O208" i="1" s="1"/>
  <c r="G240" i="1"/>
  <c r="H240" i="1"/>
  <c r="D304" i="1"/>
  <c r="O304" i="1" s="1"/>
  <c r="D336" i="1"/>
  <c r="O336" i="1" s="1"/>
  <c r="D47" i="1"/>
  <c r="O47" i="1" s="1"/>
  <c r="G15" i="1"/>
  <c r="H15" i="1"/>
  <c r="D46" i="1"/>
  <c r="O46" i="1" s="1"/>
  <c r="D134" i="1"/>
  <c r="O134" i="1" s="1"/>
  <c r="D220" i="1"/>
  <c r="O220" i="1" s="1"/>
  <c r="D306" i="1"/>
  <c r="O306" i="1" s="1"/>
  <c r="D24" i="1"/>
  <c r="O24" i="1" s="1"/>
  <c r="D56" i="1"/>
  <c r="O56" i="1" s="1"/>
  <c r="D88" i="1"/>
  <c r="O88" i="1" s="1"/>
  <c r="D120" i="1"/>
  <c r="O120" i="1" s="1"/>
  <c r="H152" i="1"/>
  <c r="G152" i="1"/>
  <c r="D184" i="1"/>
  <c r="O184" i="1" s="1"/>
  <c r="G216" i="1"/>
  <c r="H216" i="1"/>
  <c r="D248" i="1"/>
  <c r="O248" i="1" s="1"/>
  <c r="D280" i="1"/>
  <c r="O280" i="1" s="1"/>
  <c r="D312" i="1"/>
  <c r="O312" i="1" s="1"/>
  <c r="D344" i="1"/>
  <c r="O344" i="1" s="1"/>
  <c r="D95" i="1"/>
  <c r="O95" i="1" s="1"/>
  <c r="G239" i="1"/>
  <c r="H239" i="1"/>
  <c r="G199" i="1"/>
  <c r="H199" i="1"/>
  <c r="D83" i="1"/>
  <c r="O83" i="1" s="1"/>
  <c r="D169" i="1"/>
  <c r="O169" i="1" s="1"/>
  <c r="D253" i="1"/>
  <c r="O253" i="1" s="1"/>
  <c r="D339" i="1"/>
  <c r="O339" i="1" s="1"/>
  <c r="H10" i="1"/>
  <c r="G10" i="1"/>
  <c r="D263" i="1"/>
  <c r="O263" i="1" s="1"/>
  <c r="D116" i="1"/>
  <c r="O116" i="1" s="1"/>
  <c r="D202" i="1"/>
  <c r="O202" i="1" s="1"/>
  <c r="D286" i="1"/>
  <c r="O286" i="1" s="1"/>
  <c r="H18" i="1"/>
  <c r="G18" i="1"/>
  <c r="D271" i="1"/>
  <c r="O271" i="1" s="1"/>
  <c r="D51" i="1"/>
  <c r="O51" i="1" s="1"/>
  <c r="D117" i="1"/>
  <c r="O117" i="1" s="1"/>
  <c r="D181" i="1"/>
  <c r="O181" i="1" s="1"/>
  <c r="D289" i="1"/>
  <c r="O289" i="1" s="1"/>
  <c r="D215" i="1"/>
  <c r="O215" i="1" s="1"/>
  <c r="D108" i="1"/>
  <c r="O108" i="1" s="1"/>
  <c r="D194" i="1"/>
  <c r="O194" i="1" s="1"/>
  <c r="D278" i="1"/>
  <c r="O278" i="1" s="1"/>
  <c r="D44" i="1"/>
  <c r="O44" i="1" s="1"/>
  <c r="D151" i="1"/>
  <c r="O151" i="1" s="1"/>
  <c r="H311" i="1"/>
  <c r="G311" i="1"/>
  <c r="D131" i="1"/>
  <c r="O131" i="1" s="1"/>
  <c r="D217" i="1"/>
  <c r="O217" i="1" s="1"/>
  <c r="D301" i="1"/>
  <c r="O301" i="1" s="1"/>
  <c r="G103" i="1"/>
  <c r="H103" i="1"/>
  <c r="D142" i="1"/>
  <c r="O142" i="1" s="1"/>
  <c r="D206" i="1"/>
  <c r="O206" i="1" s="1"/>
  <c r="G55" i="1"/>
  <c r="H55" i="1"/>
  <c r="G223" i="1"/>
  <c r="H223" i="1"/>
  <c r="H72" i="1"/>
  <c r="G72" i="1"/>
  <c r="D328" i="1"/>
  <c r="O328" i="1" s="1"/>
  <c r="G327" i="1"/>
  <c r="H327" i="1"/>
  <c r="D74" i="1"/>
  <c r="O74" i="1" s="1"/>
  <c r="D245" i="1"/>
  <c r="O245" i="1" s="1"/>
  <c r="D71" i="1"/>
  <c r="O71" i="1" s="1"/>
  <c r="D210" i="1"/>
  <c r="O210" i="1" s="1"/>
  <c r="D80" i="1"/>
  <c r="O80" i="1" s="1"/>
  <c r="H16" i="1"/>
  <c r="G16" i="1"/>
  <c r="D146" i="1"/>
  <c r="O146" i="1" s="1"/>
  <c r="D316" i="1"/>
  <c r="O316" i="1" s="1"/>
  <c r="H56" i="1"/>
  <c r="G56" i="1"/>
  <c r="H120" i="1"/>
  <c r="G120" i="1"/>
  <c r="G184" i="1"/>
  <c r="H184" i="1"/>
  <c r="G248" i="1"/>
  <c r="H248" i="1"/>
  <c r="G312" i="1"/>
  <c r="H312" i="1"/>
  <c r="D239" i="1"/>
  <c r="O239" i="1" s="1"/>
  <c r="D179" i="1"/>
  <c r="O179" i="1" s="1"/>
  <c r="D265" i="1"/>
  <c r="O265" i="1" s="1"/>
  <c r="D335" i="1"/>
  <c r="O335" i="1" s="1"/>
  <c r="D126" i="1"/>
  <c r="O126" i="1" s="1"/>
  <c r="D212" i="1"/>
  <c r="O212" i="1" s="1"/>
  <c r="D298" i="1"/>
  <c r="O298" i="1" s="1"/>
  <c r="D26" i="1"/>
  <c r="O26" i="1" s="1"/>
  <c r="D3" i="1"/>
  <c r="O3" i="1" s="1"/>
  <c r="G271" i="1"/>
  <c r="H271" i="1"/>
  <c r="D203" i="1"/>
  <c r="O203" i="1" s="1"/>
  <c r="D299" i="1"/>
  <c r="O299" i="1" s="1"/>
  <c r="D19" i="1"/>
  <c r="O19" i="1" s="1"/>
  <c r="G255" i="1"/>
  <c r="H255" i="1"/>
  <c r="D118" i="1"/>
  <c r="O118" i="1" s="1"/>
  <c r="D204" i="1"/>
  <c r="O204" i="1" s="1"/>
  <c r="D290" i="1"/>
  <c r="O290" i="1" s="1"/>
  <c r="H44" i="1"/>
  <c r="G44" i="1"/>
  <c r="G39" i="1"/>
  <c r="H39" i="1"/>
  <c r="G191" i="1"/>
  <c r="H191" i="1"/>
  <c r="D351" i="1"/>
  <c r="O351" i="1" s="1"/>
  <c r="D54" i="1"/>
  <c r="O54" i="1" s="1"/>
  <c r="D141" i="1"/>
  <c r="O141" i="1" s="1"/>
  <c r="D227" i="1"/>
  <c r="O227" i="1" s="1"/>
  <c r="D313" i="1"/>
  <c r="O313" i="1" s="1"/>
  <c r="D103" i="1"/>
  <c r="O103" i="1" s="1"/>
  <c r="D302" i="1"/>
  <c r="O302" i="1" s="1"/>
  <c r="D87" i="1"/>
  <c r="O87" i="1" s="1"/>
  <c r="D247" i="1"/>
  <c r="O247" i="1" s="1"/>
  <c r="D178" i="1"/>
  <c r="O178" i="1" s="1"/>
  <c r="G232" i="1"/>
  <c r="H232" i="1"/>
  <c r="D211" i="1"/>
  <c r="O211" i="1" s="1"/>
  <c r="D158" i="1"/>
  <c r="O158" i="1" s="1"/>
  <c r="H27" i="1"/>
  <c r="G27" i="1"/>
  <c r="D79" i="1"/>
  <c r="O79" i="1" s="1"/>
  <c r="D124" i="1"/>
  <c r="O124" i="1" s="1"/>
  <c r="H48" i="1"/>
  <c r="G48" i="1"/>
  <c r="H144" i="1"/>
  <c r="G144" i="1"/>
  <c r="D59" i="1"/>
  <c r="O59" i="1" s="1"/>
  <c r="D230" i="1"/>
  <c r="O230" i="1" s="1"/>
  <c r="H24" i="1"/>
  <c r="G24" i="1"/>
  <c r="H88" i="1"/>
  <c r="G88" i="1"/>
  <c r="D152" i="1"/>
  <c r="O152" i="1" s="1"/>
  <c r="D216" i="1"/>
  <c r="O216" i="1" s="1"/>
  <c r="G280" i="1"/>
  <c r="H280" i="1"/>
  <c r="G344" i="1"/>
  <c r="H344" i="1"/>
  <c r="G95" i="1"/>
  <c r="H95" i="1"/>
  <c r="D93" i="1"/>
  <c r="O93" i="1" s="1"/>
  <c r="D349" i="1"/>
  <c r="O349" i="1" s="1"/>
  <c r="D4" i="1"/>
  <c r="O4" i="1" s="1"/>
  <c r="D70" i="1"/>
  <c r="O70" i="1" s="1"/>
  <c r="D156" i="1"/>
  <c r="O156" i="1" s="1"/>
  <c r="D242" i="1"/>
  <c r="O242" i="1" s="1"/>
  <c r="D326" i="1"/>
  <c r="O326" i="1" s="1"/>
  <c r="H32" i="1"/>
  <c r="G32" i="1"/>
  <c r="D64" i="1"/>
  <c r="O64" i="1" s="1"/>
  <c r="H128" i="1"/>
  <c r="G128" i="1"/>
  <c r="D160" i="1"/>
  <c r="O160" i="1" s="1"/>
  <c r="G192" i="1"/>
  <c r="H192" i="1"/>
  <c r="D224" i="1"/>
  <c r="O224" i="1" s="1"/>
  <c r="G256" i="1"/>
  <c r="H256" i="1"/>
  <c r="D288" i="1"/>
  <c r="O288" i="1" s="1"/>
  <c r="G320" i="1"/>
  <c r="H320" i="1"/>
  <c r="D352" i="1"/>
  <c r="O352" i="1" s="1"/>
  <c r="G127" i="1"/>
  <c r="H127" i="1"/>
  <c r="D287" i="1"/>
  <c r="O287" i="1" s="1"/>
  <c r="D105" i="1"/>
  <c r="O105" i="1" s="1"/>
  <c r="D189" i="1"/>
  <c r="O189" i="1" s="1"/>
  <c r="D275" i="1"/>
  <c r="O275" i="1" s="1"/>
  <c r="D361" i="1"/>
  <c r="O361" i="1" s="1"/>
  <c r="H4" i="1"/>
  <c r="G4" i="1"/>
  <c r="G335" i="1"/>
  <c r="H335" i="1"/>
  <c r="D50" i="1"/>
  <c r="O50" i="1" s="1"/>
  <c r="D138" i="1"/>
  <c r="O138" i="1" s="1"/>
  <c r="D222" i="1"/>
  <c r="O222" i="1" s="1"/>
  <c r="D308" i="1"/>
  <c r="O308" i="1" s="1"/>
  <c r="H26" i="1"/>
  <c r="G26" i="1"/>
  <c r="G3" i="1"/>
  <c r="H3" i="1"/>
  <c r="G319" i="1"/>
  <c r="H319" i="1"/>
  <c r="D213" i="1"/>
  <c r="O213" i="1" s="1"/>
  <c r="D309" i="1"/>
  <c r="O309" i="1" s="1"/>
  <c r="H19" i="1"/>
  <c r="G19" i="1"/>
  <c r="D255" i="1"/>
  <c r="O255" i="1" s="1"/>
  <c r="D38" i="1"/>
  <c r="O38" i="1" s="1"/>
  <c r="D130" i="1"/>
  <c r="O130" i="1" s="1"/>
  <c r="D214" i="1"/>
  <c r="O214" i="1" s="1"/>
  <c r="D300" i="1"/>
  <c r="O300" i="1" s="1"/>
  <c r="D20" i="1"/>
  <c r="O20" i="1" s="1"/>
  <c r="D52" i="1"/>
  <c r="O52" i="1" s="1"/>
  <c r="D39" i="1"/>
  <c r="O39" i="1" s="1"/>
  <c r="D191" i="1"/>
  <c r="O191" i="1" s="1"/>
  <c r="G351" i="1"/>
  <c r="H351" i="1"/>
  <c r="D67" i="1"/>
  <c r="O67" i="1" s="1"/>
  <c r="D153" i="1"/>
  <c r="O153" i="1" s="1"/>
  <c r="D237" i="1"/>
  <c r="O237" i="1" s="1"/>
  <c r="D323" i="1"/>
  <c r="O323" i="1" s="1"/>
  <c r="D143" i="1"/>
  <c r="O143" i="1" s="1"/>
  <c r="G87" i="1"/>
  <c r="H87" i="1"/>
  <c r="H247" i="1"/>
  <c r="G247" i="1"/>
  <c r="Q168" i="1" l="1"/>
  <c r="P303" i="1"/>
  <c r="Q13" i="1"/>
  <c r="Q16" i="1"/>
  <c r="P65" i="1"/>
  <c r="P33" i="1"/>
  <c r="Q288" i="1"/>
  <c r="P288" i="1"/>
  <c r="P26" i="1"/>
  <c r="Q26" i="1"/>
  <c r="P55" i="1"/>
  <c r="Q55" i="1"/>
  <c r="Q89" i="1"/>
  <c r="P89" i="1"/>
  <c r="P62" i="1"/>
  <c r="Q62" i="1"/>
  <c r="P43" i="1"/>
  <c r="Q43" i="1"/>
  <c r="P2" i="1"/>
  <c r="Q2" i="1" s="1"/>
  <c r="P50" i="1"/>
  <c r="Q50" i="1"/>
  <c r="Q64" i="1"/>
  <c r="P64" i="1"/>
  <c r="P46" i="1"/>
  <c r="Q46" i="1"/>
  <c r="P355" i="1"/>
  <c r="Q355" i="1"/>
  <c r="P72" i="1"/>
  <c r="Q72" i="1"/>
  <c r="P100" i="1"/>
  <c r="Q100" i="1"/>
  <c r="P40" i="1"/>
  <c r="Q40" i="1"/>
  <c r="P93" i="1"/>
  <c r="Q93" i="1"/>
  <c r="Q152" i="1"/>
  <c r="P152" i="1"/>
  <c r="P211" i="1"/>
  <c r="Q211" i="1"/>
  <c r="Q313" i="1"/>
  <c r="P313" i="1"/>
  <c r="P19" i="1"/>
  <c r="Q19" i="1"/>
  <c r="P212" i="1"/>
  <c r="Q212" i="1"/>
  <c r="P316" i="1"/>
  <c r="Q316" i="1"/>
  <c r="P74" i="1"/>
  <c r="Q74" i="1"/>
  <c r="P131" i="1"/>
  <c r="Q131" i="1"/>
  <c r="P215" i="1"/>
  <c r="Q215" i="1"/>
  <c r="P286" i="1"/>
  <c r="Q286" i="1"/>
  <c r="Q169" i="1"/>
  <c r="P169" i="1"/>
  <c r="P312" i="1"/>
  <c r="Q312" i="1"/>
  <c r="P120" i="1"/>
  <c r="Q120" i="1"/>
  <c r="P277" i="1"/>
  <c r="Q277" i="1"/>
  <c r="P190" i="1"/>
  <c r="Q190" i="1"/>
  <c r="P73" i="1"/>
  <c r="Q73" i="1"/>
  <c r="P159" i="1"/>
  <c r="Q159" i="1"/>
  <c r="P78" i="1"/>
  <c r="Q78" i="1"/>
  <c r="P111" i="1"/>
  <c r="Q111" i="1"/>
  <c r="P135" i="1"/>
  <c r="Q135" i="1"/>
  <c r="Q233" i="1"/>
  <c r="P233" i="1"/>
  <c r="P144" i="1"/>
  <c r="Q144" i="1"/>
  <c r="P114" i="1"/>
  <c r="Q114" i="1"/>
  <c r="P60" i="1"/>
  <c r="Q60" i="1"/>
  <c r="P269" i="1"/>
  <c r="Q269" i="1"/>
  <c r="P35" i="1"/>
  <c r="Q35" i="1"/>
  <c r="P170" i="1"/>
  <c r="Q170" i="1"/>
  <c r="P232" i="1"/>
  <c r="Q232" i="1"/>
  <c r="P358" i="1"/>
  <c r="Q358" i="1"/>
  <c r="P249" i="1"/>
  <c r="Q249" i="1"/>
  <c r="P53" i="1"/>
  <c r="Q53" i="1"/>
  <c r="P75" i="1"/>
  <c r="Q75" i="1"/>
  <c r="P11" i="1"/>
  <c r="Q11" i="1"/>
  <c r="Q192" i="1"/>
  <c r="P192" i="1"/>
  <c r="P252" i="1"/>
  <c r="Q252" i="1"/>
  <c r="P330" i="1"/>
  <c r="Q330" i="1"/>
  <c r="P69" i="1"/>
  <c r="Q69" i="1"/>
  <c r="P282" i="1"/>
  <c r="Q282" i="1"/>
  <c r="Q161" i="1"/>
  <c r="P161" i="1"/>
  <c r="P186" i="1"/>
  <c r="Q186" i="1"/>
  <c r="P305" i="1"/>
  <c r="Q305" i="1"/>
  <c r="P302" i="1"/>
  <c r="Q302" i="1"/>
  <c r="P301" i="1"/>
  <c r="Q301" i="1"/>
  <c r="P243" i="1"/>
  <c r="Q243" i="1"/>
  <c r="P226" i="1"/>
  <c r="Q226" i="1"/>
  <c r="Q105" i="1"/>
  <c r="P105" i="1"/>
  <c r="P103" i="1"/>
  <c r="Q103" i="1"/>
  <c r="P108" i="1"/>
  <c r="Q108" i="1"/>
  <c r="P270" i="1"/>
  <c r="Q270" i="1"/>
  <c r="P176" i="1"/>
  <c r="Q176" i="1"/>
  <c r="P173" i="1"/>
  <c r="Q173" i="1"/>
  <c r="P12" i="1"/>
  <c r="Q12" i="1"/>
  <c r="P113" i="1"/>
  <c r="Q113" i="1"/>
  <c r="P38" i="1"/>
  <c r="Q38" i="1"/>
  <c r="P191" i="1"/>
  <c r="Q191" i="1"/>
  <c r="P255" i="1"/>
  <c r="Q255" i="1"/>
  <c r="Q224" i="1"/>
  <c r="P224" i="1"/>
  <c r="P227" i="1"/>
  <c r="Q227" i="1"/>
  <c r="P299" i="1"/>
  <c r="Q299" i="1"/>
  <c r="P126" i="1"/>
  <c r="Q126" i="1"/>
  <c r="P146" i="1"/>
  <c r="Q146" i="1"/>
  <c r="Q289" i="1"/>
  <c r="P289" i="1"/>
  <c r="P202" i="1"/>
  <c r="Q202" i="1"/>
  <c r="P83" i="1"/>
  <c r="Q83" i="1"/>
  <c r="Q280" i="1"/>
  <c r="P280" i="1"/>
  <c r="Q88" i="1"/>
  <c r="P88" i="1"/>
  <c r="P30" i="1"/>
  <c r="Q30" i="1"/>
  <c r="P171" i="1"/>
  <c r="Q171" i="1"/>
  <c r="P106" i="1"/>
  <c r="Q106" i="1"/>
  <c r="P359" i="1"/>
  <c r="Q359" i="1"/>
  <c r="P136" i="1"/>
  <c r="Q136" i="1"/>
  <c r="P63" i="1"/>
  <c r="Q63" i="1"/>
  <c r="P36" i="1"/>
  <c r="Q36" i="1"/>
  <c r="P362" i="1"/>
  <c r="Q362" i="1"/>
  <c r="P147" i="1"/>
  <c r="Q147" i="1"/>
  <c r="P6" i="1"/>
  <c r="Q6" i="1"/>
  <c r="P322" i="1"/>
  <c r="Q322" i="1"/>
  <c r="P185" i="1"/>
  <c r="Q185" i="1"/>
  <c r="P341" i="1"/>
  <c r="Q341" i="1"/>
  <c r="P84" i="1"/>
  <c r="Q84" i="1"/>
  <c r="P274" i="1"/>
  <c r="Q274" i="1"/>
  <c r="P163" i="1"/>
  <c r="Q163" i="1"/>
  <c r="P319" i="1"/>
  <c r="Q319" i="1"/>
  <c r="P285" i="1"/>
  <c r="Q285" i="1"/>
  <c r="P166" i="1"/>
  <c r="Q166" i="1"/>
  <c r="Q297" i="1"/>
  <c r="P297" i="1"/>
  <c r="P324" i="1"/>
  <c r="Q324" i="1"/>
  <c r="P250" i="1"/>
  <c r="Q250" i="1"/>
  <c r="P273" i="1"/>
  <c r="Q273" i="1"/>
  <c r="P219" i="1"/>
  <c r="Q219" i="1"/>
  <c r="P283" i="1"/>
  <c r="Q283" i="1"/>
  <c r="P229" i="1"/>
  <c r="Q229" i="1"/>
  <c r="P292" i="1"/>
  <c r="Q292" i="1"/>
  <c r="Q41" i="1"/>
  <c r="P41" i="1"/>
  <c r="P293" i="1"/>
  <c r="Q293" i="1"/>
  <c r="P251" i="1"/>
  <c r="Q251" i="1"/>
  <c r="P218" i="1"/>
  <c r="Q218" i="1"/>
  <c r="P356" i="1"/>
  <c r="Q356" i="1"/>
  <c r="Q314" i="1"/>
  <c r="P314" i="1"/>
  <c r="P15" i="1"/>
  <c r="Q15" i="1"/>
  <c r="P67" i="1"/>
  <c r="Q67" i="1"/>
  <c r="P4" i="1"/>
  <c r="Q4" i="1"/>
  <c r="P339" i="1"/>
  <c r="Q339" i="1"/>
  <c r="P183" i="1"/>
  <c r="Q183" i="1"/>
  <c r="P350" i="1"/>
  <c r="Q350" i="1"/>
  <c r="P235" i="1"/>
  <c r="Q235" i="1"/>
  <c r="P298" i="1"/>
  <c r="Q298" i="1"/>
  <c r="P344" i="1"/>
  <c r="Q344" i="1"/>
  <c r="P276" i="1"/>
  <c r="Q276" i="1"/>
  <c r="P231" i="1"/>
  <c r="Q231" i="1"/>
  <c r="P140" i="1"/>
  <c r="Q140" i="1"/>
  <c r="P85" i="1"/>
  <c r="Q85" i="1"/>
  <c r="P45" i="1"/>
  <c r="Q45" i="1"/>
  <c r="P346" i="1"/>
  <c r="Q346" i="1"/>
  <c r="P287" i="1"/>
  <c r="Q287" i="1"/>
  <c r="P143" i="1"/>
  <c r="Q143" i="1"/>
  <c r="P326" i="1"/>
  <c r="Q326" i="1"/>
  <c r="P141" i="1"/>
  <c r="Q141" i="1"/>
  <c r="P203" i="1"/>
  <c r="Q203" i="1"/>
  <c r="P335" i="1"/>
  <c r="Q335" i="1"/>
  <c r="P206" i="1"/>
  <c r="Q206" i="1"/>
  <c r="P181" i="1"/>
  <c r="Q181" i="1"/>
  <c r="P116" i="1"/>
  <c r="Q116" i="1"/>
  <c r="P248" i="1"/>
  <c r="Q248" i="1"/>
  <c r="P56" i="1"/>
  <c r="Q56" i="1"/>
  <c r="P47" i="1"/>
  <c r="Q47" i="1"/>
  <c r="P112" i="1"/>
  <c r="Q112" i="1"/>
  <c r="P291" i="1"/>
  <c r="Q291" i="1"/>
  <c r="Q354" i="1"/>
  <c r="P354" i="1"/>
  <c r="P107" i="1"/>
  <c r="Q107" i="1"/>
  <c r="P92" i="1"/>
  <c r="Q92" i="1"/>
  <c r="Q281" i="1"/>
  <c r="P281" i="1"/>
  <c r="P342" i="1"/>
  <c r="Q342" i="1"/>
  <c r="P266" i="1"/>
  <c r="Q266" i="1"/>
  <c r="P61" i="1"/>
  <c r="Q61" i="1"/>
  <c r="P149" i="1"/>
  <c r="Q149" i="1"/>
  <c r="P99" i="1"/>
  <c r="Q99" i="1"/>
  <c r="P332" i="1"/>
  <c r="Q332" i="1"/>
  <c r="Q257" i="1"/>
  <c r="P257" i="1"/>
  <c r="P175" i="1"/>
  <c r="Q175" i="1"/>
  <c r="Q360" i="1"/>
  <c r="P360" i="1"/>
  <c r="P188" i="1"/>
  <c r="Q188" i="1"/>
  <c r="P28" i="1"/>
  <c r="Q28" i="1"/>
  <c r="P119" i="1"/>
  <c r="Q119" i="1"/>
  <c r="P77" i="1"/>
  <c r="Q77" i="1"/>
  <c r="P34" i="1"/>
  <c r="Q34" i="1"/>
  <c r="P201" i="1"/>
  <c r="Q201" i="1"/>
  <c r="P320" i="1"/>
  <c r="Q320" i="1"/>
  <c r="P82" i="1"/>
  <c r="Q82" i="1"/>
  <c r="P264" i="1"/>
  <c r="Q264" i="1"/>
  <c r="P122" i="1"/>
  <c r="Q122" i="1"/>
  <c r="P325" i="1"/>
  <c r="Q325" i="1"/>
  <c r="P57" i="1"/>
  <c r="Q57" i="1"/>
  <c r="P199" i="1"/>
  <c r="Q199" i="1"/>
  <c r="Q96" i="1"/>
  <c r="P96" i="1"/>
  <c r="P17" i="1"/>
  <c r="Q17" i="1"/>
  <c r="P189" i="1"/>
  <c r="Q189" i="1"/>
  <c r="P194" i="1"/>
  <c r="Q194" i="1"/>
  <c r="P331" i="1"/>
  <c r="Q331" i="1"/>
  <c r="P345" i="1"/>
  <c r="Q345" i="1"/>
  <c r="Q129" i="1"/>
  <c r="P129" i="1"/>
  <c r="P130" i="1"/>
  <c r="Q130" i="1"/>
  <c r="P158" i="1"/>
  <c r="Q158" i="1"/>
  <c r="Q217" i="1"/>
  <c r="P217" i="1"/>
  <c r="P208" i="1"/>
  <c r="Q208" i="1"/>
  <c r="P327" i="1"/>
  <c r="Q327" i="1"/>
  <c r="P139" i="1"/>
  <c r="Q139" i="1"/>
  <c r="Q193" i="1"/>
  <c r="P193" i="1"/>
  <c r="P196" i="1"/>
  <c r="Q196" i="1"/>
  <c r="P133" i="1"/>
  <c r="Q133" i="1"/>
  <c r="P39" i="1"/>
  <c r="Q39" i="1"/>
  <c r="P323" i="1"/>
  <c r="Q323" i="1"/>
  <c r="P52" i="1"/>
  <c r="Q52" i="1"/>
  <c r="Q352" i="1"/>
  <c r="P352" i="1"/>
  <c r="P242" i="1"/>
  <c r="Q242" i="1"/>
  <c r="P124" i="1"/>
  <c r="Q124" i="1"/>
  <c r="P178" i="1"/>
  <c r="Q178" i="1"/>
  <c r="P54" i="1"/>
  <c r="Q54" i="1"/>
  <c r="P290" i="1"/>
  <c r="Q290" i="1"/>
  <c r="P265" i="1"/>
  <c r="Q265" i="1"/>
  <c r="P328" i="1"/>
  <c r="Q328" i="1"/>
  <c r="P142" i="1"/>
  <c r="Q142" i="1"/>
  <c r="P151" i="1"/>
  <c r="Q151" i="1"/>
  <c r="P117" i="1"/>
  <c r="Q117" i="1"/>
  <c r="P263" i="1"/>
  <c r="Q263" i="1"/>
  <c r="Q24" i="1"/>
  <c r="P24" i="1"/>
  <c r="Q336" i="1"/>
  <c r="P336" i="1"/>
  <c r="P294" i="1"/>
  <c r="Q294" i="1"/>
  <c r="P205" i="1"/>
  <c r="Q205" i="1"/>
  <c r="P268" i="1"/>
  <c r="Q268" i="1"/>
  <c r="P37" i="1"/>
  <c r="Q37" i="1"/>
  <c r="P343" i="1"/>
  <c r="Q343" i="1"/>
  <c r="P195" i="1"/>
  <c r="Q195" i="1"/>
  <c r="P258" i="1"/>
  <c r="Q258" i="1"/>
  <c r="Q353" i="1"/>
  <c r="P353" i="1"/>
  <c r="P180" i="1"/>
  <c r="Q180" i="1"/>
  <c r="P244" i="1"/>
  <c r="Q244" i="1"/>
  <c r="P31" i="1"/>
  <c r="Q31" i="1"/>
  <c r="P279" i="1"/>
  <c r="Q279" i="1"/>
  <c r="P246" i="1"/>
  <c r="Q246" i="1"/>
  <c r="P307" i="1"/>
  <c r="Q307" i="1"/>
  <c r="P102" i="1"/>
  <c r="Q102" i="1"/>
  <c r="P150" i="1"/>
  <c r="Q150" i="1"/>
  <c r="P238" i="1"/>
  <c r="Q238" i="1"/>
  <c r="P7" i="1"/>
  <c r="Q7" i="1"/>
  <c r="P318" i="1"/>
  <c r="Q318" i="1"/>
  <c r="P115" i="1"/>
  <c r="Q115" i="1"/>
  <c r="Q128" i="1"/>
  <c r="P128" i="1"/>
  <c r="P104" i="1"/>
  <c r="Q104" i="1"/>
  <c r="P68" i="1"/>
  <c r="Q68" i="1"/>
  <c r="P58" i="1"/>
  <c r="Q58" i="1"/>
  <c r="P315" i="1"/>
  <c r="Q315" i="1"/>
  <c r="P347" i="1"/>
  <c r="Q347" i="1"/>
  <c r="P91" i="1"/>
  <c r="Q91" i="1"/>
  <c r="P228" i="1"/>
  <c r="Q228" i="1"/>
  <c r="Q97" i="1"/>
  <c r="P97" i="1"/>
  <c r="P138" i="1"/>
  <c r="Q138" i="1"/>
  <c r="P71" i="1"/>
  <c r="Q71" i="1"/>
  <c r="P134" i="1"/>
  <c r="Q134" i="1"/>
  <c r="P284" i="1"/>
  <c r="Q284" i="1"/>
  <c r="P49" i="1"/>
  <c r="Q49" i="1"/>
  <c r="P154" i="1"/>
  <c r="Q154" i="1"/>
  <c r="Q337" i="1"/>
  <c r="P337" i="1"/>
  <c r="Q216" i="1"/>
  <c r="P216" i="1"/>
  <c r="P253" i="1"/>
  <c r="Q253" i="1"/>
  <c r="P157" i="1"/>
  <c r="Q157" i="1"/>
  <c r="P198" i="1"/>
  <c r="Q198" i="1"/>
  <c r="P262" i="1"/>
  <c r="Q262" i="1"/>
  <c r="P127" i="1"/>
  <c r="Q127" i="1"/>
  <c r="P90" i="1"/>
  <c r="Q90" i="1"/>
  <c r="P237" i="1"/>
  <c r="Q237" i="1"/>
  <c r="P309" i="1"/>
  <c r="Q309" i="1"/>
  <c r="P361" i="1"/>
  <c r="Q361" i="1"/>
  <c r="Q160" i="1"/>
  <c r="P160" i="1"/>
  <c r="P156" i="1"/>
  <c r="Q156" i="1"/>
  <c r="P79" i="1"/>
  <c r="Q79" i="1"/>
  <c r="P247" i="1"/>
  <c r="Q247" i="1"/>
  <c r="P351" i="1"/>
  <c r="Q351" i="1"/>
  <c r="P204" i="1"/>
  <c r="Q204" i="1"/>
  <c r="P179" i="1"/>
  <c r="Q179" i="1"/>
  <c r="P80" i="1"/>
  <c r="Q80" i="1"/>
  <c r="P44" i="1"/>
  <c r="Q44" i="1"/>
  <c r="P51" i="1"/>
  <c r="Q51" i="1"/>
  <c r="P306" i="1"/>
  <c r="Q306" i="1"/>
  <c r="P304" i="1"/>
  <c r="Q304" i="1"/>
  <c r="P29" i="1"/>
  <c r="Q29" i="1"/>
  <c r="P348" i="1"/>
  <c r="Q348" i="1"/>
  <c r="P121" i="1"/>
  <c r="Q121" i="1"/>
  <c r="P182" i="1"/>
  <c r="Q182" i="1"/>
  <c r="P10" i="1"/>
  <c r="Q10" i="1"/>
  <c r="P236" i="1"/>
  <c r="Q236" i="1"/>
  <c r="P167" i="1"/>
  <c r="Q167" i="1"/>
  <c r="P109" i="1"/>
  <c r="Q109" i="1"/>
  <c r="P172" i="1"/>
  <c r="Q172" i="1"/>
  <c r="P267" i="1"/>
  <c r="Q267" i="1"/>
  <c r="P94" i="1"/>
  <c r="Q94" i="1"/>
  <c r="P240" i="1"/>
  <c r="Q240" i="1"/>
  <c r="P23" i="1"/>
  <c r="Q23" i="1"/>
  <c r="P125" i="1"/>
  <c r="Q125" i="1"/>
  <c r="P174" i="1"/>
  <c r="Q174" i="1"/>
  <c r="P162" i="1"/>
  <c r="Q162" i="1"/>
  <c r="P221" i="1"/>
  <c r="Q221" i="1"/>
  <c r="P295" i="1"/>
  <c r="Q295" i="1"/>
  <c r="P110" i="1"/>
  <c r="Q110" i="1"/>
  <c r="P27" i="1"/>
  <c r="Q27" i="1"/>
  <c r="P234" i="1"/>
  <c r="Q234" i="1"/>
  <c r="P9" i="1"/>
  <c r="Q9" i="1"/>
  <c r="P155" i="1"/>
  <c r="Q155" i="1"/>
  <c r="P101" i="1"/>
  <c r="Q101" i="1"/>
  <c r="P241" i="1"/>
  <c r="Q241" i="1"/>
  <c r="Q225" i="1"/>
  <c r="P225" i="1"/>
  <c r="Q25" i="1"/>
  <c r="P25" i="1"/>
  <c r="P214" i="1"/>
  <c r="Q214" i="1"/>
  <c r="P59" i="1"/>
  <c r="Q59" i="1"/>
  <c r="P95" i="1"/>
  <c r="Q95" i="1"/>
  <c r="P18" i="1"/>
  <c r="Q18" i="1"/>
  <c r="P200" i="1"/>
  <c r="Q200" i="1"/>
  <c r="Q32" i="1"/>
  <c r="P32" i="1"/>
  <c r="P260" i="1"/>
  <c r="Q260" i="1"/>
  <c r="P349" i="1"/>
  <c r="Q349" i="1"/>
  <c r="P245" i="1"/>
  <c r="Q245" i="1"/>
  <c r="P22" i="1"/>
  <c r="Q22" i="1"/>
  <c r="P317" i="1"/>
  <c r="Q317" i="1"/>
  <c r="P254" i="1"/>
  <c r="Q254" i="1"/>
  <c r="P333" i="1"/>
  <c r="Q333" i="1"/>
  <c r="P338" i="1"/>
  <c r="Q338" i="1"/>
  <c r="P132" i="1"/>
  <c r="Q132" i="1"/>
  <c r="P20" i="1"/>
  <c r="Q20" i="1"/>
  <c r="P308" i="1"/>
  <c r="Q308" i="1"/>
  <c r="Q153" i="1"/>
  <c r="P153" i="1"/>
  <c r="P300" i="1"/>
  <c r="Q300" i="1"/>
  <c r="P213" i="1"/>
  <c r="Q213" i="1"/>
  <c r="P222" i="1"/>
  <c r="Q222" i="1"/>
  <c r="P275" i="1"/>
  <c r="Q275" i="1"/>
  <c r="P70" i="1"/>
  <c r="Q70" i="1"/>
  <c r="P230" i="1"/>
  <c r="Q230" i="1"/>
  <c r="P87" i="1"/>
  <c r="Q87" i="1"/>
  <c r="P118" i="1"/>
  <c r="Q118" i="1"/>
  <c r="P3" i="1"/>
  <c r="Q3" i="1"/>
  <c r="P239" i="1"/>
  <c r="Q239" i="1"/>
  <c r="P210" i="1"/>
  <c r="Q210" i="1"/>
  <c r="P278" i="1"/>
  <c r="Q278" i="1"/>
  <c r="P271" i="1"/>
  <c r="Q271" i="1"/>
  <c r="P184" i="1"/>
  <c r="Q184" i="1"/>
  <c r="P220" i="1"/>
  <c r="Q220" i="1"/>
  <c r="P66" i="1"/>
  <c r="Q66" i="1"/>
  <c r="P223" i="1"/>
  <c r="Q223" i="1"/>
  <c r="P311" i="1"/>
  <c r="Q311" i="1"/>
  <c r="P98" i="1"/>
  <c r="Q98" i="1"/>
  <c r="P329" i="1"/>
  <c r="Q329" i="1"/>
  <c r="P8" i="1"/>
  <c r="Q8" i="1"/>
  <c r="P21" i="1"/>
  <c r="Q21" i="1"/>
  <c r="P86" i="1"/>
  <c r="Q86" i="1"/>
  <c r="P14" i="1"/>
  <c r="Q14" i="1"/>
  <c r="P207" i="1"/>
  <c r="Q207" i="1"/>
  <c r="P48" i="1"/>
  <c r="Q48" i="1"/>
  <c r="P259" i="1"/>
  <c r="Q259" i="1"/>
  <c r="P76" i="1"/>
  <c r="Q76" i="1"/>
  <c r="P42" i="1"/>
  <c r="Q42" i="1"/>
  <c r="P137" i="1"/>
  <c r="Q137" i="1"/>
  <c r="P296" i="1"/>
  <c r="Q296" i="1"/>
  <c r="P334" i="1"/>
  <c r="Q334" i="1"/>
  <c r="P310" i="1"/>
  <c r="Q310" i="1"/>
  <c r="P321" i="1"/>
  <c r="Q321" i="1"/>
  <c r="P148" i="1"/>
  <c r="Q148" i="1"/>
  <c r="Q256" i="1"/>
  <c r="P256" i="1"/>
  <c r="P164" i="1"/>
  <c r="Q164" i="1"/>
  <c r="P145" i="1"/>
  <c r="Q145" i="1"/>
  <c r="P209" i="1"/>
  <c r="Q209" i="1"/>
  <c r="P357" i="1"/>
  <c r="Q357" i="1"/>
  <c r="P81" i="1"/>
  <c r="Q81" i="1"/>
  <c r="P197" i="1"/>
  <c r="Q197" i="1"/>
  <c r="P5" i="1"/>
  <c r="Q5" i="1"/>
  <c r="P177" i="1"/>
  <c r="Q177" i="1"/>
  <c r="P165" i="1"/>
  <c r="Q165" i="1"/>
  <c r="P272" i="1"/>
  <c r="Q272" i="1"/>
  <c r="P261" i="1"/>
  <c r="Q261" i="1"/>
</calcChain>
</file>

<file path=xl/sharedStrings.xml><?xml version="1.0" encoding="utf-8"?>
<sst xmlns="http://schemas.openxmlformats.org/spreadsheetml/2006/main" count="25" uniqueCount="17">
  <si>
    <t>X(pulgadas)</t>
  </si>
  <si>
    <t>Y(pulgadas)</t>
  </si>
  <si>
    <t>Bx[in]-sol2</t>
  </si>
  <si>
    <t>by[in]-sol2</t>
  </si>
  <si>
    <t>Bx[in]-sol3</t>
  </si>
  <si>
    <t>by[in]-sol3</t>
  </si>
  <si>
    <t>Theta4-Sol3[Rad]</t>
  </si>
  <si>
    <t>Theta4-Sol2[Rad]</t>
  </si>
  <si>
    <t>Theta2 [Deg]</t>
  </si>
  <si>
    <t>Theta2 [RAD]</t>
  </si>
  <si>
    <t>theta5-sol1</t>
  </si>
  <si>
    <t>Bx[in]-sol1</t>
  </si>
  <si>
    <t>S3-sol2[rad]</t>
  </si>
  <si>
    <t>S3-sol1[rad]</t>
  </si>
  <si>
    <t>S6-sol1[rad]</t>
  </si>
  <si>
    <t>Bx[in]-so1</t>
  </si>
  <si>
    <t>S6-sol3[rad]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</si>
</sst>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name val="Abadi"/>
      <family val="2"/>
    </font>
    <font>
      <sz val="11"/>
      <color theme="1"/>
      <name val="Abadi"/>
      <family val="2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Alignment="1">
      <alignment horizontal="left" vertical="center" indent="3"/>
    </xf>
    <xf numFmtId="0" fontId="2" fillId="2" borderId="0" xfId="0" applyFont="1" applyFill="1"/>
    <xf numFmtId="0" fontId="2" fillId="0" borderId="0" xfId="0" applyFont="1"/>
    <xf numFmtId="11" fontId="2" fillId="0" borderId="0" xfId="0" applyNumberFormat="1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solid</a:t>
            </a:r>
            <a:r>
              <a:rPr lang="en-US" baseline="0"/>
              <a:t>word</a:t>
            </a:r>
            <a:endParaRPr lang="en-US"/>
          </a:p>
        </c:rich>
      </c:tx>
      <c:layout>
        <c:manualLayout>
          <c:xMode val="edge"/>
          <c:yMode val="edge"/>
          <c:x val="0.402222222222222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Hoja1!$Y$1</c:f>
              <c:strCache>
                <c:ptCount val="1"/>
                <c:pt idx="0">
                  <c:v>Y(pulgadas)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Hoja1!$X$2:$X$1504</c:f>
              <c:numCache>
                <c:formatCode>General</c:formatCode>
                <c:ptCount val="1503"/>
                <c:pt idx="0">
                  <c:v>3.8899999999999899</c:v>
                </c:pt>
                <c:pt idx="1">
                  <c:v>3.88769399694664</c:v>
                </c:pt>
                <c:pt idx="2">
                  <c:v>3.8853935527606298</c:v>
                </c:pt>
                <c:pt idx="3">
                  <c:v>3.8830987480685302</c:v>
                </c:pt>
                <c:pt idx="4">
                  <c:v>3.8808096638707998</c:v>
                </c:pt>
                <c:pt idx="5">
                  <c:v>3.8785263815431601</c:v>
                </c:pt>
                <c:pt idx="6">
                  <c:v>3.8762489828378701</c:v>
                </c:pt>
                <c:pt idx="7">
                  <c:v>3.8739775498851401</c:v>
                </c:pt>
                <c:pt idx="8">
                  <c:v>3.8717121651944502</c:v>
                </c:pt>
                <c:pt idx="9">
                  <c:v>3.8694529116558698</c:v>
                </c:pt>
                <c:pt idx="10">
                  <c:v>3.8671998725414398</c:v>
                </c:pt>
                <c:pt idx="11">
                  <c:v>3.86495313150645</c:v>
                </c:pt>
                <c:pt idx="12">
                  <c:v>3.86271277259076</c:v>
                </c:pt>
                <c:pt idx="13">
                  <c:v>3.8604788802201799</c:v>
                </c:pt>
                <c:pt idx="14">
                  <c:v>3.8582515392077199</c:v>
                </c:pt>
                <c:pt idx="15">
                  <c:v>3.8560308347549199</c:v>
                </c:pt>
                <c:pt idx="16">
                  <c:v>3.85381685245317</c:v>
                </c:pt>
                <c:pt idx="17">
                  <c:v>3.8516096782849498</c:v>
                </c:pt>
                <c:pt idx="18">
                  <c:v>3.8494093986251801</c:v>
                </c:pt>
                <c:pt idx="19">
                  <c:v>3.8472161002424698</c:v>
                </c:pt>
                <c:pt idx="20">
                  <c:v>3.8450298703003698</c:v>
                </c:pt>
                <c:pt idx="21">
                  <c:v>3.8428507963586598</c:v>
                </c:pt>
                <c:pt idx="22">
                  <c:v>3.8406789663746301</c:v>
                </c:pt>
                <c:pt idx="23">
                  <c:v>3.8385144687042501</c:v>
                </c:pt>
                <c:pt idx="24">
                  <c:v>3.8363573921034702</c:v>
                </c:pt>
                <c:pt idx="25">
                  <c:v>3.8342078257294498</c:v>
                </c:pt>
                <c:pt idx="26">
                  <c:v>3.8320658591417098</c:v>
                </c:pt>
                <c:pt idx="27">
                  <c:v>3.8299315823033999</c:v>
                </c:pt>
                <c:pt idx="28">
                  <c:v>3.8278050855824799</c:v>
                </c:pt>
                <c:pt idx="29">
                  <c:v>3.8256864597528599</c:v>
                </c:pt>
                <c:pt idx="30">
                  <c:v>3.8235757959956298</c:v>
                </c:pt>
                <c:pt idx="31">
                  <c:v>3.8214731859001798</c:v>
                </c:pt>
                <c:pt idx="32">
                  <c:v>3.8193787214653301</c:v>
                </c:pt>
                <c:pt idx="33">
                  <c:v>3.8172924951005198</c:v>
                </c:pt>
                <c:pt idx="34">
                  <c:v>3.8152145996268301</c:v>
                </c:pt>
                <c:pt idx="35">
                  <c:v>3.8131451282781801</c:v>
                </c:pt>
                <c:pt idx="36">
                  <c:v>3.8110841747023301</c:v>
                </c:pt>
                <c:pt idx="37">
                  <c:v>3.8090318329620301</c:v>
                </c:pt>
                <c:pt idx="38">
                  <c:v>3.8069881975359698</c:v>
                </c:pt>
                <c:pt idx="39">
                  <c:v>3.8049533633199202</c:v>
                </c:pt>
                <c:pt idx="40">
                  <c:v>3.8029274256276699</c:v>
                </c:pt>
                <c:pt idx="41">
                  <c:v>3.8009104801920501</c:v>
                </c:pt>
                <c:pt idx="42">
                  <c:v>3.79890262316593</c:v>
                </c:pt>
                <c:pt idx="43">
                  <c:v>3.7969039511231402</c:v>
                </c:pt>
                <c:pt idx="44">
                  <c:v>3.7949145610594401</c:v>
                </c:pt>
                <c:pt idx="45">
                  <c:v>3.79293455039342</c:v>
                </c:pt>
                <c:pt idx="46">
                  <c:v>3.7909640169673899</c:v>
                </c:pt>
                <c:pt idx="47">
                  <c:v>3.7890030590482802</c:v>
                </c:pt>
                <c:pt idx="48">
                  <c:v>3.7870517753284401</c:v>
                </c:pt>
                <c:pt idx="49">
                  <c:v>3.78511026492651</c:v>
                </c:pt>
                <c:pt idx="50">
                  <c:v>3.7831786273881902</c:v>
                </c:pt>
                <c:pt idx="51">
                  <c:v>3.78125696268705</c:v>
                </c:pt>
                <c:pt idx="52">
                  <c:v>3.7793453712252099</c:v>
                </c:pt>
                <c:pt idx="53">
                  <c:v>3.7774439538341298</c:v>
                </c:pt>
                <c:pt idx="54">
                  <c:v>3.7755528117752699</c:v>
                </c:pt>
                <c:pt idx="55">
                  <c:v>3.7736720467407499</c:v>
                </c:pt>
                <c:pt idx="56">
                  <c:v>3.7718017608539798</c:v>
                </c:pt>
                <c:pt idx="57">
                  <c:v>3.7699420566702901</c:v>
                </c:pt>
                <c:pt idx="58">
                  <c:v>3.7680930371774402</c:v>
                </c:pt>
                <c:pt idx="59">
                  <c:v>3.7662548057962502</c:v>
                </c:pt>
                <c:pt idx="60">
                  <c:v>3.764427466381</c:v>
                </c:pt>
                <c:pt idx="61">
                  <c:v>3.7626111232199801</c:v>
                </c:pt>
                <c:pt idx="62">
                  <c:v>3.7608058810358802</c:v>
                </c:pt>
                <c:pt idx="63">
                  <c:v>3.7590118449861998</c:v>
                </c:pt>
                <c:pt idx="64">
                  <c:v>3.7572291206636299</c:v>
                </c:pt>
                <c:pt idx="65">
                  <c:v>3.75545781409632</c:v>
                </c:pt>
                <c:pt idx="66">
                  <c:v>3.75369803174822</c:v>
                </c:pt>
                <c:pt idx="67">
                  <c:v>3.7519498805192701</c:v>
                </c:pt>
                <c:pt idx="68">
                  <c:v>3.7502134677456498</c:v>
                </c:pt>
                <c:pt idx="69">
                  <c:v>3.7484889011998899</c:v>
                </c:pt>
                <c:pt idx="70">
                  <c:v>3.7467762890910001</c:v>
                </c:pt>
                <c:pt idx="71">
                  <c:v>3.7450757400645398</c:v>
                </c:pt>
                <c:pt idx="72">
                  <c:v>3.7433873632026402</c:v>
                </c:pt>
                <c:pt idx="73">
                  <c:v>3.7417112680239701</c:v>
                </c:pt>
                <c:pt idx="74">
                  <c:v>3.7400475644836599</c:v>
                </c:pt>
                <c:pt idx="75">
                  <c:v>3.7383963629731798</c:v>
                </c:pt>
                <c:pt idx="76">
                  <c:v>3.7367577743201399</c:v>
                </c:pt>
                <c:pt idx="77">
                  <c:v>3.7351319097880999</c:v>
                </c:pt>
                <c:pt idx="78">
                  <c:v>3.7335188810762401</c:v>
                </c:pt>
                <c:pt idx="79">
                  <c:v>3.73191880031905</c:v>
                </c:pt>
                <c:pt idx="80">
                  <c:v>3.7303317800859102</c:v>
                </c:pt>
                <c:pt idx="81">
                  <c:v>3.72875793338065</c:v>
                </c:pt>
                <c:pt idx="82">
                  <c:v>3.72719737364103</c:v>
                </c:pt>
                <c:pt idx="83">
                  <c:v>3.7256502147381498</c:v>
                </c:pt>
                <c:pt idx="84">
                  <c:v>3.7241165709758102</c:v>
                </c:pt>
                <c:pt idx="85">
                  <c:v>3.7225965570898398</c:v>
                </c:pt>
                <c:pt idx="86">
                  <c:v>3.7210902882472698</c:v>
                </c:pt>
                <c:pt idx="87">
                  <c:v>3.71959788004553</c:v>
                </c:pt>
                <c:pt idx="88">
                  <c:v>3.7181194485115401</c:v>
                </c:pt>
                <c:pt idx="89">
                  <c:v>3.7166551101007199</c:v>
                </c:pt>
                <c:pt idx="90">
                  <c:v>3.7152049816959298</c:v>
                </c:pt>
                <c:pt idx="91">
                  <c:v>3.7137691806063602</c:v>
                </c:pt>
                <c:pt idx="92">
                  <c:v>3.7123478245663302</c:v>
                </c:pt>
                <c:pt idx="93">
                  <c:v>3.7109410317339901</c:v>
                </c:pt>
                <c:pt idx="94">
                  <c:v>3.7095489206899801</c:v>
                </c:pt>
                <c:pt idx="95">
                  <c:v>3.7081716104359699</c:v>
                </c:pt>
                <c:pt idx="96">
                  <c:v>3.7068092203931502</c:v>
                </c:pt>
                <c:pt idx="97">
                  <c:v>3.7054618704006099</c:v>
                </c:pt>
                <c:pt idx="98">
                  <c:v>3.7041296807136499</c:v>
                </c:pt>
                <c:pt idx="99">
                  <c:v>3.7028127720019701</c:v>
                </c:pt>
                <c:pt idx="100">
                  <c:v>3.7015112653478299</c:v>
                </c:pt>
                <c:pt idx="101">
                  <c:v>3.7002252822440398</c:v>
                </c:pt>
                <c:pt idx="102">
                  <c:v>3.6989549445919199</c:v>
                </c:pt>
                <c:pt idx="103">
                  <c:v>3.6977003746991199</c:v>
                </c:pt>
                <c:pt idx="104">
                  <c:v>3.6964616952773399</c:v>
                </c:pt>
                <c:pt idx="105">
                  <c:v>3.6952390294400002</c:v>
                </c:pt>
                <c:pt idx="106">
                  <c:v>3.6940325006997399</c:v>
                </c:pt>
                <c:pt idx="107">
                  <c:v>3.6928422329658299</c:v>
                </c:pt>
                <c:pt idx="108">
                  <c:v>3.69166835054153</c:v>
                </c:pt>
                <c:pt idx="109">
                  <c:v>3.6905109781212402</c:v>
                </c:pt>
                <c:pt idx="110">
                  <c:v>3.6893702407875999</c:v>
                </c:pt>
                <c:pt idx="111">
                  <c:v>3.6882462640084901</c:v>
                </c:pt>
                <c:pt idx="112">
                  <c:v>3.6871391736338501</c:v>
                </c:pt>
                <c:pt idx="113">
                  <c:v>3.6860490958923999</c:v>
                </c:pt>
                <c:pt idx="114">
                  <c:v>3.6849761573883</c:v>
                </c:pt>
                <c:pt idx="115">
                  <c:v>3.68392048509756</c:v>
                </c:pt>
                <c:pt idx="116">
                  <c:v>3.68288220636446</c:v>
                </c:pt>
                <c:pt idx="117">
                  <c:v>3.6818614488977199</c:v>
                </c:pt>
                <c:pt idx="118">
                  <c:v>3.6808583407665898</c:v>
                </c:pt>
                <c:pt idx="119">
                  <c:v>3.6798730103968098</c:v>
                </c:pt>
                <c:pt idx="120">
                  <c:v>3.67890558656643</c:v>
                </c:pt>
                <c:pt idx="121">
                  <c:v>3.67795619840143</c:v>
                </c:pt>
                <c:pt idx="122">
                  <c:v>3.6770249753712601</c:v>
                </c:pt>
                <c:pt idx="123">
                  <c:v>3.6761120472842399</c:v>
                </c:pt>
                <c:pt idx="124">
                  <c:v>3.6752175442827202</c:v>
                </c:pt>
                <c:pt idx="125">
                  <c:v>3.6743415968381501</c:v>
                </c:pt>
                <c:pt idx="126">
                  <c:v>3.6734843357460099</c:v>
                </c:pt>
                <c:pt idx="127">
                  <c:v>3.67264589212055</c:v>
                </c:pt>
                <c:pt idx="128">
                  <c:v>3.6718263973893102</c:v>
                </c:pt>
                <c:pt idx="129">
                  <c:v>3.6710259832876</c:v>
                </c:pt>
                <c:pt idx="130">
                  <c:v>3.67024478185269</c:v>
                </c:pt>
                <c:pt idx="131">
                  <c:v>3.66948292541786</c:v>
                </c:pt>
                <c:pt idx="132">
                  <c:v>3.6687405466063199</c:v>
                </c:pt>
                <c:pt idx="133">
                  <c:v>3.6680177783249102</c:v>
                </c:pt>
                <c:pt idx="134">
                  <c:v>3.6673147537575401</c:v>
                </c:pt>
                <c:pt idx="135">
                  <c:v>3.6666316063586399</c:v>
                </c:pt>
                <c:pt idx="136">
                  <c:v>3.6659684698461699</c:v>
                </c:pt>
                <c:pt idx="137">
                  <c:v>3.6653254781946298</c:v>
                </c:pt>
                <c:pt idx="138">
                  <c:v>3.6647027656278</c:v>
                </c:pt>
                <c:pt idx="139">
                  <c:v>3.66410046661121</c:v>
                </c:pt>
                <c:pt idx="140">
                  <c:v>3.6635187158445399</c:v>
                </c:pt>
                <c:pt idx="141">
                  <c:v>3.6629576482536899</c:v>
                </c:pt>
                <c:pt idx="142">
                  <c:v>3.6624173989826598</c:v>
                </c:pt>
                <c:pt idx="143">
                  <c:v>3.66189810338531</c:v>
                </c:pt>
                <c:pt idx="144">
                  <c:v>3.6613998970167199</c:v>
                </c:pt>
                <c:pt idx="145">
                  <c:v>3.6609229156244698</c:v>
                </c:pt>
                <c:pt idx="146">
                  <c:v>3.6604672951396302</c:v>
                </c:pt>
                <c:pt idx="147">
                  <c:v>3.6600331716675201</c:v>
                </c:pt>
                <c:pt idx="148">
                  <c:v>3.6596206814782</c:v>
                </c:pt>
                <c:pt idx="149">
                  <c:v>3.65922996099679</c:v>
                </c:pt>
                <c:pt idx="150">
                  <c:v>3.65886114679346</c:v>
                </c:pt>
                <c:pt idx="151">
                  <c:v>3.6585143755732301</c:v>
                </c:pt>
                <c:pt idx="152">
                  <c:v>3.6581897841654598</c:v>
                </c:pt>
                <c:pt idx="153">
                  <c:v>3.6578875095130998</c:v>
                </c:pt>
                <c:pt idx="154">
                  <c:v>3.6576076886617201</c:v>
                </c:pt>
                <c:pt idx="155">
                  <c:v>3.6573504587481498</c:v>
                </c:pt>
                <c:pt idx="156">
                  <c:v>3.65711595698897</c:v>
                </c:pt>
                <c:pt idx="157">
                  <c:v>3.65690432066866</c:v>
                </c:pt>
                <c:pt idx="158">
                  <c:v>3.6567156871274502</c:v>
                </c:pt>
                <c:pt idx="159">
                  <c:v>3.65655019374891</c:v>
                </c:pt>
                <c:pt idx="160">
                  <c:v>3.6564079779472398</c:v>
                </c:pt>
                <c:pt idx="161">
                  <c:v>3.6562891771542199</c:v>
                </c:pt>
                <c:pt idx="162">
                  <c:v>3.65619392880593</c:v>
                </c:pt>
                <c:pt idx="163">
                  <c:v>3.6561223703291099</c:v>
                </c:pt>
                <c:pt idx="164">
                  <c:v>3.6560746391271599</c:v>
                </c:pt>
                <c:pt idx="165">
                  <c:v>3.65605087256594</c:v>
                </c:pt>
                <c:pt idx="166">
                  <c:v>3.6560512079591199</c:v>
                </c:pt>
                <c:pt idx="167">
                  <c:v>3.6560757825532999</c:v>
                </c:pt>
                <c:pt idx="168">
                  <c:v>3.6561247335126899</c:v>
                </c:pt>
                <c:pt idx="169">
                  <c:v>3.6561981979035401</c:v>
                </c:pt>
                <c:pt idx="170">
                  <c:v>3.6562963126782</c:v>
                </c:pt>
                <c:pt idx="171">
                  <c:v>3.6564192146587802</c:v>
                </c:pt>
                <c:pt idx="172">
                  <c:v>3.6565670405205002</c:v>
                </c:pt>
                <c:pt idx="173">
                  <c:v>3.6567399267746801</c:v>
                </c:pt>
                <c:pt idx="174">
                  <c:v>3.6569380097513</c:v>
                </c:pt>
                <c:pt idx="175">
                  <c:v>3.6571614255812999</c:v>
                </c:pt>
                <c:pt idx="176">
                  <c:v>3.6574103101783701</c:v>
                </c:pt>
                <c:pt idx="177">
                  <c:v>3.65768479922043</c:v>
                </c:pt>
                <c:pt idx="178">
                  <c:v>3.6579850281307098</c:v>
                </c:pt>
                <c:pt idx="179">
                  <c:v>3.6583111320584401</c:v>
                </c:pt>
                <c:pt idx="180">
                  <c:v>3.6586632458591</c:v>
                </c:pt>
                <c:pt idx="181">
                  <c:v>3.6590415040742901</c:v>
                </c:pt>
                <c:pt idx="182">
                  <c:v>3.6594460409112002</c:v>
                </c:pt>
                <c:pt idx="183">
                  <c:v>3.6598769902216199</c:v>
                </c:pt>
                <c:pt idx="184">
                  <c:v>3.66033448548056</c:v>
                </c:pt>
                <c:pt idx="185">
                  <c:v>3.6608186597644399</c:v>
                </c:pt>
                <c:pt idx="186">
                  <c:v>3.6613296457288</c:v>
                </c:pt>
                <c:pt idx="187">
                  <c:v>3.66186757558562</c:v>
                </c:pt>
                <c:pt idx="188">
                  <c:v>3.6624325810801501</c:v>
                </c:pt>
                <c:pt idx="189">
                  <c:v>3.6630247934673399</c:v>
                </c:pt>
                <c:pt idx="190">
                  <c:v>3.6636443434877202</c:v>
                </c:pt>
                <c:pt idx="191">
                  <c:v>3.66429136134294</c:v>
                </c:pt>
                <c:pt idx="192">
                  <c:v>3.6649659766706901</c:v>
                </c:pt>
                <c:pt idx="193">
                  <c:v>3.6656683185193</c:v>
                </c:pt>
                <c:pt idx="194">
                  <c:v>3.6663985153217298</c:v>
                </c:pt>
                <c:pt idx="195">
                  <c:v>3.6671566948691101</c:v>
                </c:pt>
                <c:pt idx="196">
                  <c:v>3.66794298428385</c:v>
                </c:pt>
                <c:pt idx="197">
                  <c:v>3.6687575099921599</c:v>
                </c:pt>
                <c:pt idx="198">
                  <c:v>3.6696003976960898</c:v>
                </c:pt>
                <c:pt idx="199">
                  <c:v>3.6704717723451301</c:v>
                </c:pt>
                <c:pt idx="200">
                  <c:v>3.6713717581071501</c:v>
                </c:pt>
                <c:pt idx="201">
                  <c:v>3.6723004783389901</c:v>
                </c:pt>
                <c:pt idx="202">
                  <c:v>3.6732580555563898</c:v>
                </c:pt>
                <c:pt idx="203">
                  <c:v>3.6742446114034402</c:v>
                </c:pt>
                <c:pt idx="204">
                  <c:v>3.67526026662149</c:v>
                </c:pt>
                <c:pt idx="205">
                  <c:v>3.67630514101752</c:v>
                </c:pt>
                <c:pt idx="206">
                  <c:v>3.6773793534319701</c:v>
                </c:pt>
                <c:pt idx="207">
                  <c:v>3.6784830217059898</c:v>
                </c:pt>
                <c:pt idx="208">
                  <c:v>3.6796162626481301</c:v>
                </c:pt>
                <c:pt idx="209">
                  <c:v>3.6807791920005402</c:v>
                </c:pt>
                <c:pt idx="210">
                  <c:v>3.6819719244044902</c:v>
                </c:pt>
                <c:pt idx="211">
                  <c:v>3.6831945733654301</c:v>
                </c:pt>
                <c:pt idx="212">
                  <c:v>3.68444725121739</c:v>
                </c:pt>
                <c:pt idx="213">
                  <c:v>3.68573006908683</c:v>
                </c:pt>
                <c:pt idx="214">
                  <c:v>3.6870431368559502</c:v>
                </c:pt>
                <c:pt idx="215">
                  <c:v>3.6883865631253001</c:v>
                </c:pt>
                <c:pt idx="216">
                  <c:v>3.6897604551759602</c:v>
                </c:pt>
                <c:pt idx="217">
                  <c:v>3.6911649189309399</c:v>
                </c:pt>
                <c:pt idx="218">
                  <c:v>3.6926000589161401</c:v>
                </c:pt>
                <c:pt idx="219">
                  <c:v>3.69406597822063</c:v>
                </c:pt>
                <c:pt idx="220">
                  <c:v>3.6955627784563201</c:v>
                </c:pt>
                <c:pt idx="221">
                  <c:v>3.6970905597170298</c:v>
                </c:pt>
                <c:pt idx="222">
                  <c:v>3.6986494205370102</c:v>
                </c:pt>
                <c:pt idx="223">
                  <c:v>3.7002394578487299</c:v>
                </c:pt>
                <c:pt idx="224">
                  <c:v>3.7018607669401802</c:v>
                </c:pt>
                <c:pt idx="225">
                  <c:v>3.7035134414114301</c:v>
                </c:pt>
                <c:pt idx="226">
                  <c:v>3.7051975731306999</c:v>
                </c:pt>
                <c:pt idx="227">
                  <c:v>3.7069132521896901</c:v>
                </c:pt>
                <c:pt idx="228">
                  <c:v>3.7086605668583599</c:v>
                </c:pt>
                <c:pt idx="229">
                  <c:v>3.7104396035390801</c:v>
                </c:pt>
                <c:pt idx="230">
                  <c:v>3.71225044672014</c:v>
                </c:pt>
                <c:pt idx="231">
                  <c:v>3.71409317892864</c:v>
                </c:pt>
                <c:pt idx="232">
                  <c:v>3.7159678806827499</c:v>
                </c:pt>
                <c:pt idx="233">
                  <c:v>3.7178746304433798</c:v>
                </c:pt>
                <c:pt idx="234">
                  <c:v>3.7198135045652099</c:v>
                </c:pt>
                <c:pt idx="235">
                  <c:v>3.7217845772470701</c:v>
                </c:pt>
                <c:pt idx="236">
                  <c:v>3.7237879204817599</c:v>
                </c:pt>
                <c:pt idx="237">
                  <c:v>3.7258236040052002</c:v>
                </c:pt>
                <c:pt idx="238">
                  <c:v>3.7278916952449901</c:v>
                </c:pt>
                <c:pt idx="239">
                  <c:v>3.7299922592683901</c:v>
                </c:pt>
                <c:pt idx="240">
                  <c:v>3.7321253587296201</c:v>
                </c:pt>
                <c:pt idx="241">
                  <c:v>3.7342910538166101</c:v>
                </c:pt>
                <c:pt idx="242">
                  <c:v>3.73648940219715</c:v>
                </c:pt>
                <c:pt idx="243">
                  <c:v>3.7387204589644298</c:v>
                </c:pt>
                <c:pt idx="244">
                  <c:v>3.7409842765819801</c:v>
                </c:pt>
                <c:pt idx="245">
                  <c:v>3.7432809048280502</c:v>
                </c:pt>
                <c:pt idx="246">
                  <c:v>3.7456103907394098</c:v>
                </c:pt>
                <c:pt idx="247">
                  <c:v>3.74797277855455</c:v>
                </c:pt>
                <c:pt idx="248">
                  <c:v>3.7503681096563901</c:v>
                </c:pt>
                <c:pt idx="249">
                  <c:v>3.7527964225143502</c:v>
                </c:pt>
                <c:pt idx="250">
                  <c:v>3.7552577526258899</c:v>
                </c:pt>
                <c:pt idx="251">
                  <c:v>3.75775213245762</c:v>
                </c:pt>
                <c:pt idx="252">
                  <c:v>3.7602795913857099</c:v>
                </c:pt>
                <c:pt idx="253">
                  <c:v>3.7628401556359301</c:v>
                </c:pt>
                <c:pt idx="254">
                  <c:v>3.7654338482231302</c:v>
                </c:pt>
                <c:pt idx="255">
                  <c:v>3.7680606888902202</c:v>
                </c:pt>
                <c:pt idx="256">
                  <c:v>3.7707206940466702</c:v>
                </c:pt>
                <c:pt idx="257">
                  <c:v>3.7734138767065999</c:v>
                </c:pt>
                <c:pt idx="258">
                  <c:v>3.7761402464263498</c:v>
                </c:pt>
                <c:pt idx="259">
                  <c:v>3.7788998092416399</c:v>
                </c:pt>
                <c:pt idx="260">
                  <c:v>3.7816925676043298</c:v>
                </c:pt>
                <c:pt idx="261">
                  <c:v>3.7845185203187701</c:v>
                </c:pt>
                <c:pt idx="262">
                  <c:v>3.78737766247774</c:v>
                </c:pt>
                <c:pt idx="263">
                  <c:v>3.7902699853980599</c:v>
                </c:pt>
                <c:pt idx="264">
                  <c:v>3.7931954765558098</c:v>
                </c:pt>
                <c:pt idx="265">
                  <c:v>3.7961541195212898</c:v>
                </c:pt>
                <c:pt idx="266">
                  <c:v>3.79914589389361</c:v>
                </c:pt>
                <c:pt idx="267">
                  <c:v>3.8021707752350302</c:v>
                </c:pt>
                <c:pt idx="268">
                  <c:v>3.80522873500504</c:v>
                </c:pt>
                <c:pt idx="269">
                  <c:v>3.8083197404941602</c:v>
                </c:pt>
                <c:pt idx="270">
                  <c:v>3.8114437547576299</c:v>
                </c:pt>
                <c:pt idx="271">
                  <c:v>3.8146007365488299</c:v>
                </c:pt>
                <c:pt idx="272">
                  <c:v>3.8177906402525199</c:v>
                </c:pt>
                <c:pt idx="273">
                  <c:v>3.82101341581807</c:v>
                </c:pt>
                <c:pt idx="274">
                  <c:v>3.82426900869247</c:v>
                </c:pt>
                <c:pt idx="275">
                  <c:v>3.8275573597533401</c:v>
                </c:pt>
                <c:pt idx="276">
                  <c:v>3.8308784052418501</c:v>
                </c:pt>
                <c:pt idx="277">
                  <c:v>3.8342320766956899</c:v>
                </c:pt>
                <c:pt idx="278">
                  <c:v>3.8376183008820499</c:v>
                </c:pt>
                <c:pt idx="279">
                  <c:v>3.8410369997306302</c:v>
                </c:pt>
                <c:pt idx="280">
                  <c:v>3.8444880902667502</c:v>
                </c:pt>
                <c:pt idx="281">
                  <c:v>3.84797148454467</c:v>
                </c:pt>
                <c:pt idx="282">
                  <c:v>3.8514870895810098</c:v>
                </c:pt>
                <c:pt idx="283">
                  <c:v>3.85503480728836</c:v>
                </c:pt>
                <c:pt idx="284">
                  <c:v>3.85861453440925</c:v>
                </c:pt>
                <c:pt idx="285">
                  <c:v>3.8622261624502698</c:v>
                </c:pt>
                <c:pt idx="286">
                  <c:v>3.8658695776166998</c:v>
                </c:pt>
                <c:pt idx="287">
                  <c:v>3.8695446607473301</c:v>
                </c:pt>
                <c:pt idx="288">
                  <c:v>3.8732512872498699</c:v>
                </c:pt>
                <c:pt idx="289">
                  <c:v>3.8769893270367302</c:v>
                </c:pt>
                <c:pt idx="290">
                  <c:v>3.88075864446136</c:v>
                </c:pt>
                <c:pt idx="291">
                  <c:v>3.8845590982551599</c:v>
                </c:pt>
                <c:pt idx="292">
                  <c:v>3.88839054146501</c:v>
                </c:pt>
                <c:pt idx="293">
                  <c:v>3.8922528213914198</c:v>
                </c:pt>
                <c:pt idx="294">
                  <c:v>3.8961457795275001</c:v>
                </c:pt>
                <c:pt idx="295">
                  <c:v>3.9000692514986102</c:v>
                </c:pt>
                <c:pt idx="296">
                  <c:v>3.9040230670028802</c:v>
                </c:pt>
                <c:pt idx="297">
                  <c:v>3.9080070497526598</c:v>
                </c:pt>
                <c:pt idx="298">
                  <c:v>3.91202101741681</c:v>
                </c:pt>
                <c:pt idx="299">
                  <c:v>3.9160647815640699</c:v>
                </c:pt>
                <c:pt idx="300">
                  <c:v>3.9201381476075299</c:v>
                </c:pt>
                <c:pt idx="301">
                  <c:v>3.9242409147500501</c:v>
                </c:pt>
                <c:pt idx="302">
                  <c:v>3.9283728759310899</c:v>
                </c:pt>
                <c:pt idx="303">
                  <c:v>3.9325338177745901</c:v>
                </c:pt>
                <c:pt idx="304">
                  <c:v>3.9367235205382798</c:v>
                </c:pt>
                <c:pt idx="305">
                  <c:v>3.94094175806433</c:v>
                </c:pt>
                <c:pt idx="306">
                  <c:v>3.9451882977313901</c:v>
                </c:pt>
                <c:pt idx="307">
                  <c:v>3.9494629004082298</c:v>
                </c:pt>
                <c:pt idx="308">
                  <c:v>3.9537653204088699</c:v>
                </c:pt>
                <c:pt idx="309">
                  <c:v>3.9580953054493802</c:v>
                </c:pt>
                <c:pt idx="310">
                  <c:v>3.9624525966064299</c:v>
                </c:pt>
                <c:pt idx="311">
                  <c:v>3.96683692827754</c:v>
                </c:pt>
                <c:pt idx="312">
                  <c:v>3.97124802814327</c:v>
                </c:pt>
                <c:pt idx="313">
                  <c:v>3.9756856171312598</c:v>
                </c:pt>
                <c:pt idx="314">
                  <c:v>3.9801494093823</c:v>
                </c:pt>
                <c:pt idx="315">
                  <c:v>3.9846391122184799</c:v>
                </c:pt>
                <c:pt idx="316">
                  <c:v>3.9891544261134602</c:v>
                </c:pt>
                <c:pt idx="317">
                  <c:v>3.9936950446649502</c:v>
                </c:pt>
                <c:pt idx="318">
                  <c:v>3.9982606545695001</c:v>
                </c:pt>
                <c:pt idx="319">
                  <c:v>4.0028509355996604</c:v>
                </c:pt>
                <c:pt idx="320">
                  <c:v>4.0074655605835199</c:v>
                </c:pt>
                <c:pt idx="321">
                  <c:v>4.0121041953868799</c:v>
                </c:pt>
                <c:pt idx="322">
                  <c:v>4.0167664988978498</c:v>
                </c:pt>
                <c:pt idx="323">
                  <c:v>4.0214521230143099</c:v>
                </c:pt>
                <c:pt idx="324">
                  <c:v>4.0261607126339003</c:v>
                </c:pt>
                <c:pt idx="325">
                  <c:v>4.0308919056470103</c:v>
                </c:pt>
                <c:pt idx="326">
                  <c:v>4.0356453329325399</c:v>
                </c:pt>
                <c:pt idx="327">
                  <c:v>4.0404206183566602</c:v>
                </c:pt>
                <c:pt idx="328">
                  <c:v>4.0452173787746899</c:v>
                </c:pt>
                <c:pt idx="329">
                  <c:v>4.0500352240359101</c:v>
                </c:pt>
                <c:pt idx="330">
                  <c:v>4.0548737569917801</c:v>
                </c:pt>
                <c:pt idx="331">
                  <c:v>4.0597325735072296</c:v>
                </c:pt>
                <c:pt idx="332">
                  <c:v>4.0646112624754203</c:v>
                </c:pt>
                <c:pt idx="333">
                  <c:v>4.0695094058358103</c:v>
                </c:pt>
                <c:pt idx="334">
                  <c:v>4.0744265785957703</c:v>
                </c:pt>
                <c:pt idx="335">
                  <c:v>4.0793623488556898</c:v>
                </c:pt>
                <c:pt idx="336">
                  <c:v>4.0843162778377096</c:v>
                </c:pt>
                <c:pt idx="337">
                  <c:v>4.0892879199181698</c:v>
                </c:pt>
                <c:pt idx="338">
                  <c:v>4.0942768226637201</c:v>
                </c:pt>
                <c:pt idx="339">
                  <c:v>4.0992825268713204</c:v>
                </c:pt>
                <c:pt idx="340">
                  <c:v>4.1043045666120799</c:v>
                </c:pt>
                <c:pt idx="341">
                  <c:v>4.1093424692789799</c:v>
                </c:pt>
                <c:pt idx="342">
                  <c:v>4.1143957556386503</c:v>
                </c:pt>
                <c:pt idx="343">
                  <c:v>4.1194639398871598</c:v>
                </c:pt>
                <c:pt idx="344">
                  <c:v>4.1245465297099004</c:v>
                </c:pt>
                <c:pt idx="345">
                  <c:v>4.1296430263456099</c:v>
                </c:pt>
                <c:pt idx="346">
                  <c:v>4.1347529246546504</c:v>
                </c:pt>
                <c:pt idx="347">
                  <c:v>4.1398757131914001</c:v>
                </c:pt>
                <c:pt idx="348">
                  <c:v>4.1450108742811098</c:v>
                </c:pt>
                <c:pt idx="349">
                  <c:v>4.1501578841009401</c:v>
                </c:pt>
                <c:pt idx="350">
                  <c:v>4.1553162127654302</c:v>
                </c:pt>
                <c:pt idx="351">
                  <c:v>4.16048532441636</c:v>
                </c:pt>
                <c:pt idx="352">
                  <c:v>4.1656646773170198</c:v>
                </c:pt>
                <c:pt idx="353">
                  <c:v>4.1708537239509997</c:v>
                </c:pt>
                <c:pt idx="354">
                  <c:v>4.17605191112537</c:v>
                </c:pt>
                <c:pt idx="355">
                  <c:v>4.1812586800784901</c:v>
                </c:pt>
                <c:pt idx="356">
                  <c:v>4.1864734665921901</c:v>
                </c:pt>
                <c:pt idx="357">
                  <c:v>4.1916957011085998</c:v>
                </c:pt>
                <c:pt idx="358">
                  <c:v>4.1969248088515103</c:v>
                </c:pt>
                <c:pt idx="359">
                  <c:v>4.2021602099522397</c:v>
                </c:pt>
                <c:pt idx="360">
                  <c:v>4.2074013195800397</c:v>
                </c:pt>
                <c:pt idx="361">
                  <c:v>4.2126475480771397</c:v>
                </c:pt>
                <c:pt idx="362">
                  <c:v>4.2178983010981996</c:v>
                </c:pt>
                <c:pt idx="363">
                  <c:v>4.2231529797544196</c:v>
                </c:pt>
                <c:pt idx="364">
                  <c:v>4.2284109807620096</c:v>
                </c:pt>
                <c:pt idx="365">
                  <c:v>4.2336716965952803</c:v>
                </c:pt>
                <c:pt idx="366">
                  <c:v>4.2389345156440896</c:v>
                </c:pt>
                <c:pt idx="367">
                  <c:v>4.2441988223757896</c:v>
                </c:pt>
                <c:pt idx="368">
                  <c:v>4.2494639975014898</c:v>
                </c:pt>
                <c:pt idx="369">
                  <c:v>4.2547294181466802</c:v>
                </c:pt>
                <c:pt idx="370">
                  <c:v>4.2599944580262097</c:v>
                </c:pt>
                <c:pt idx="371">
                  <c:v>4.2652584876233899</c:v>
                </c:pt>
                <c:pt idx="372">
                  <c:v>4.2705208743734202</c:v>
                </c:pt>
                <c:pt idx="373">
                  <c:v>4.2757809828507698</c:v>
                </c:pt>
                <c:pt idx="374">
                  <c:v>4.28103817496077</c:v>
                </c:pt>
                <c:pt idx="375">
                  <c:v>4.2862918101354701</c:v>
                </c:pt>
                <c:pt idx="376">
                  <c:v>4.2915412455309996</c:v>
                </c:pt>
                <c:pt idx="377">
                  <c:v>4.2967858362347702</c:v>
                </c:pt>
                <c:pt idx="378">
                  <c:v>4.3020249354683697</c:v>
                </c:pt>
                <c:pt idx="379">
                  <c:v>4.3072578948000801</c:v>
                </c:pt>
                <c:pt idx="380">
                  <c:v>4.3124840643584896</c:v>
                </c:pt>
                <c:pt idx="381">
                  <c:v>4.3177027930498904</c:v>
                </c:pt>
                <c:pt idx="382">
                  <c:v>4.3229134287790796</c:v>
                </c:pt>
                <c:pt idx="383">
                  <c:v>4.3281153186731602</c:v>
                </c:pt>
                <c:pt idx="384">
                  <c:v>4.3333078093084998</c:v>
                </c:pt>
                <c:pt idx="385">
                  <c:v>4.3384902469405997</c:v>
                </c:pt>
                <c:pt idx="386">
                  <c:v>4.3436619777366996</c:v>
                </c:pt>
                <c:pt idx="387">
                  <c:v>4.34882234801103</c:v>
                </c:pt>
                <c:pt idx="388">
                  <c:v>4.3539707044625802</c:v>
                </c:pt>
                <c:pt idx="389">
                  <c:v>4.3591063944152202</c:v>
                </c:pt>
                <c:pt idx="390">
                  <c:v>4.3642287660599104</c:v>
                </c:pt>
                <c:pt idx="391">
                  <c:v>4.3693371686990901</c:v>
                </c:pt>
                <c:pt idx="392">
                  <c:v>4.3744309529927898</c:v>
                </c:pt>
                <c:pt idx="393">
                  <c:v>4.3795094712065099</c:v>
                </c:pt>
                <c:pt idx="394">
                  <c:v>4.3845720774605601</c:v>
                </c:pt>
                <c:pt idx="395">
                  <c:v>4.3896181279808104</c:v>
                </c:pt>
                <c:pt idx="396">
                  <c:v>4.3946469813505296</c:v>
                </c:pt>
                <c:pt idx="397">
                  <c:v>4.3996579987632201</c:v>
                </c:pt>
                <c:pt idx="398">
                  <c:v>4.4046505442762101</c:v>
                </c:pt>
                <c:pt idx="399">
                  <c:v>4.4096239850648704</c:v>
                </c:pt>
                <c:pt idx="400">
                  <c:v>4.4145776916772297</c:v>
                </c:pt>
                <c:pt idx="401">
                  <c:v>4.4195110382886602</c:v>
                </c:pt>
                <c:pt idx="402">
                  <c:v>4.4244234029567302</c:v>
                </c:pt>
                <c:pt idx="403">
                  <c:v>4.42931416787573</c:v>
                </c:pt>
                <c:pt idx="404">
                  <c:v>4.4341827196307602</c:v>
                </c:pt>
                <c:pt idx="405">
                  <c:v>4.4390284494512704</c:v>
                </c:pt>
                <c:pt idx="406">
                  <c:v>4.4438507534636997</c:v>
                </c:pt>
                <c:pt idx="407">
                  <c:v>4.4486490329430604</c:v>
                </c:pt>
                <c:pt idx="408">
                  <c:v>4.4534226945633</c:v>
                </c:pt>
                <c:pt idx="409">
                  <c:v>4.4581711506461197</c:v>
                </c:pt>
                <c:pt idx="410">
                  <c:v>4.4628938194081602</c:v>
                </c:pt>
                <c:pt idx="411">
                  <c:v>4.4675901252062697</c:v>
                </c:pt>
                <c:pt idx="412">
                  <c:v>4.4722594987805699</c:v>
                </c:pt>
                <c:pt idx="413">
                  <c:v>4.4769013774953201</c:v>
                </c:pt>
                <c:pt idx="414">
                  <c:v>4.4815152055771001</c:v>
                </c:pt>
                <c:pt idx="415">
                  <c:v>4.4861004343503197</c:v>
                </c:pt>
                <c:pt idx="416">
                  <c:v>4.4906565224697204</c:v>
                </c:pt>
                <c:pt idx="417">
                  <c:v>4.49518293614965</c:v>
                </c:pt>
                <c:pt idx="418">
                  <c:v>4.4996791493900803</c:v>
                </c:pt>
                <c:pt idx="419">
                  <c:v>4.50414464419885</c:v>
                </c:pt>
                <c:pt idx="420">
                  <c:v>4.5085789108102201</c:v>
                </c:pt>
                <c:pt idx="421">
                  <c:v>4.5129814478994401</c:v>
                </c:pt>
                <c:pt idx="422">
                  <c:v>4.5173517627930302</c:v>
                </c:pt>
                <c:pt idx="423">
                  <c:v>4.5216893716747704</c:v>
                </c:pt>
                <c:pt idx="424">
                  <c:v>4.5259937997870301</c:v>
                </c:pt>
                <c:pt idx="425">
                  <c:v>4.5302645816273799</c:v>
                </c:pt>
                <c:pt idx="426">
                  <c:v>4.5345012611402504</c:v>
                </c:pt>
                <c:pt idx="427">
                  <c:v>4.5387033919034501</c:v>
                </c:pt>
                <c:pt idx="428">
                  <c:v>4.5428705373094198</c:v>
                </c:pt>
                <c:pt idx="429">
                  <c:v>4.5470022707409701</c:v>
                </c:pt>
                <c:pt idx="430">
                  <c:v>4.5510981757414699</c:v>
                </c:pt>
                <c:pt idx="431">
                  <c:v>4.5551578461792097</c:v>
                </c:pt>
                <c:pt idx="432">
                  <c:v>4.5591808864058496</c:v>
                </c:pt>
                <c:pt idx="433">
                  <c:v>4.5631669114087998</c:v>
                </c:pt>
                <c:pt idx="434">
                  <c:v>4.5671155469573801</c:v>
                </c:pt>
                <c:pt idx="435">
                  <c:v>4.5710264297427097</c:v>
                </c:pt>
                <c:pt idx="436">
                  <c:v>4.5748992075110202</c:v>
                </c:pt>
                <c:pt idx="437">
                  <c:v>4.5787335391905204</c:v>
                </c:pt>
                <c:pt idx="438">
                  <c:v>4.5825290950114903</c:v>
                </c:pt>
                <c:pt idx="439">
                  <c:v>4.5862855566196297</c:v>
                </c:pt>
                <c:pt idx="440">
                  <c:v>4.5900026171825097</c:v>
                </c:pt>
                <c:pt idx="441">
                  <c:v>4.5936799814890996</c:v>
                </c:pt>
                <c:pt idx="442">
                  <c:v>4.59731736604218</c:v>
                </c:pt>
                <c:pt idx="443">
                  <c:v>4.6009144991437401</c:v>
                </c:pt>
                <c:pt idx="444">
                  <c:v>4.6044711209730798</c:v>
                </c:pt>
                <c:pt idx="445">
                  <c:v>4.6079869836578098</c:v>
                </c:pt>
                <c:pt idx="446">
                  <c:v>4.6114618513374701</c:v>
                </c:pt>
                <c:pt idx="447">
                  <c:v>4.6148955002199203</c:v>
                </c:pt>
                <c:pt idx="448">
                  <c:v>4.6182877186303299</c:v>
                </c:pt>
                <c:pt idx="449">
                  <c:v>4.6216383070528098</c:v>
                </c:pt>
                <c:pt idx="450">
                  <c:v>4.62494707816471</c:v>
                </c:pt>
                <c:pt idx="451">
                  <c:v>4.6282138568634803</c:v>
                </c:pt>
                <c:pt idx="452">
                  <c:v>4.6314384802862101</c:v>
                </c:pt>
                <c:pt idx="453">
                  <c:v>4.63462079782175</c:v>
                </c:pt>
                <c:pt idx="454">
                  <c:v>4.6377606711155401</c:v>
                </c:pt>
                <c:pt idx="455">
                  <c:v>4.6408579740670604</c:v>
                </c:pt>
                <c:pt idx="456">
                  <c:v>4.6439125928200502</c:v>
                </c:pt>
                <c:pt idx="457">
                  <c:v>4.6469244257454703</c:v>
                </c:pt>
                <c:pt idx="458">
                  <c:v>4.6498933834172904</c:v>
                </c:pt>
                <c:pt idx="459">
                  <c:v>4.6528193885811397</c:v>
                </c:pt>
                <c:pt idx="460">
                  <c:v>4.6557023761158796</c:v>
                </c:pt>
                <c:pt idx="461">
                  <c:v>4.6585422929882903</c:v>
                </c:pt>
                <c:pt idx="462">
                  <c:v>4.6613390982006599</c:v>
                </c:pt>
                <c:pt idx="463">
                  <c:v>4.6640927627318201</c:v>
                </c:pt>
                <c:pt idx="464">
                  <c:v>4.6668032694711998</c:v>
                </c:pt>
                <c:pt idx="465">
                  <c:v>4.66947061314651</c:v>
                </c:pt>
                <c:pt idx="466">
                  <c:v>4.6720948002446798</c:v>
                </c:pt>
                <c:pt idx="467">
                  <c:v>4.6746758489266496</c:v>
                </c:pt>
                <c:pt idx="468">
                  <c:v>4.6772137889356697</c:v>
                </c:pt>
                <c:pt idx="469">
                  <c:v>4.6797086614996104</c:v>
                </c:pt>
                <c:pt idx="470">
                  <c:v>4.6821605192272102</c:v>
                </c:pt>
                <c:pt idx="471">
                  <c:v>4.6845694259984203</c:v>
                </c:pt>
                <c:pt idx="472">
                  <c:v>4.6869354568490902</c:v>
                </c:pt>
                <c:pt idx="473">
                  <c:v>4.6892586978499899</c:v>
                </c:pt>
                <c:pt idx="474">
                  <c:v>4.6915392459804801</c:v>
                </c:pt>
                <c:pt idx="475">
                  <c:v>4.6937772089968899</c:v>
                </c:pt>
                <c:pt idx="476">
                  <c:v>4.6959727052957101</c:v>
                </c:pt>
                <c:pt idx="477">
                  <c:v>4.6981258637719803</c:v>
                </c:pt>
                <c:pt idx="478">
                  <c:v>4.7002368236727401</c:v>
                </c:pt>
                <c:pt idx="479">
                  <c:v>4.7023057344459902</c:v>
                </c:pt>
                <c:pt idx="480">
                  <c:v>4.7043327555851997</c:v>
                </c:pt>
                <c:pt idx="481">
                  <c:v>4.7063180564694704</c:v>
                </c:pt>
                <c:pt idx="482">
                  <c:v>4.70826181619974</c:v>
                </c:pt>
                <c:pt idx="483">
                  <c:v>4.7101642234309899</c:v>
                </c:pt>
                <c:pt idx="484">
                  <c:v>4.71202547620081</c:v>
                </c:pt>
                <c:pt idx="485">
                  <c:v>4.7138457817543902</c:v>
                </c:pt>
                <c:pt idx="486">
                  <c:v>4.7156253563661599</c:v>
                </c:pt>
                <c:pt idx="487">
                  <c:v>4.7173644251583102</c:v>
                </c:pt>
                <c:pt idx="488">
                  <c:v>4.7190632219162598</c:v>
                </c:pt>
                <c:pt idx="489">
                  <c:v>4.7207219889014498</c:v>
                </c:pt>
                <c:pt idx="490">
                  <c:v>4.7223409766614299</c:v>
                </c:pt>
                <c:pt idx="491">
                  <c:v>4.7239204438376001</c:v>
                </c:pt>
                <c:pt idx="492">
                  <c:v>4.7254606569706796</c:v>
                </c:pt>
                <c:pt idx="493">
                  <c:v>4.7269618903041604</c:v>
                </c:pt>
                <c:pt idx="494">
                  <c:v>4.7284244255859402</c:v>
                </c:pt>
                <c:pt idx="495">
                  <c:v>4.7298485518681597</c:v>
                </c:pt>
                <c:pt idx="496">
                  <c:v>4.7312345653057299</c:v>
                </c:pt>
                <c:pt idx="497">
                  <c:v>4.7325827689534004</c:v>
                </c:pt>
                <c:pt idx="498">
                  <c:v>4.7338934725617303</c:v>
                </c:pt>
                <c:pt idx="499">
                  <c:v>4.7351669923722</c:v>
                </c:pt>
                <c:pt idx="500">
                  <c:v>4.73640365091142</c:v>
                </c:pt>
                <c:pt idx="501">
                  <c:v>4.7376037767847903</c:v>
                </c:pt>
                <c:pt idx="502">
                  <c:v>4.7387677044697396</c:v>
                </c:pt>
                <c:pt idx="503">
                  <c:v>4.73989577410868</c:v>
                </c:pt>
                <c:pt idx="504">
                  <c:v>4.7409883313018399</c:v>
                </c:pt>
                <c:pt idx="505">
                  <c:v>4.7420457269001703</c:v>
                </c:pt>
                <c:pt idx="506">
                  <c:v>4.7430683167984702</c:v>
                </c:pt>
                <c:pt idx="507">
                  <c:v>4.7440564617289001</c:v>
                </c:pt>
                <c:pt idx="508">
                  <c:v>4.7450105270549203</c:v>
                </c:pt>
                <c:pt idx="509">
                  <c:v>4.7459308825660704</c:v>
                </c:pt>
                <c:pt idx="510">
                  <c:v>4.7468179022733699</c:v>
                </c:pt>
                <c:pt idx="511">
                  <c:v>4.7476719642058001</c:v>
                </c:pt>
                <c:pt idx="512">
                  <c:v>4.74849345020783</c:v>
                </c:pt>
                <c:pt idx="513">
                  <c:v>4.7492827457381601</c:v>
                </c:pt>
                <c:pt idx="514">
                  <c:v>4.7500402396697998</c:v>
                </c:pt>
                <c:pt idx="515">
                  <c:v>4.7507663240916802</c:v>
                </c:pt>
                <c:pt idx="516">
                  <c:v>4.7514613941117503</c:v>
                </c:pt>
                <c:pt idx="517">
                  <c:v>4.7521258476618904</c:v>
                </c:pt>
                <c:pt idx="518">
                  <c:v>4.7527600853045602</c:v>
                </c:pt>
                <c:pt idx="519">
                  <c:v>4.7533645100414299</c:v>
                </c:pt>
                <c:pt idx="520">
                  <c:v>4.7539395271239897</c:v>
                </c:pt>
                <c:pt idx="521">
                  <c:v>4.7544855438663101</c:v>
                </c:pt>
                <c:pt idx="522">
                  <c:v>4.7550029694600404</c:v>
                </c:pt>
                <c:pt idx="523">
                  <c:v>4.7554922147916603</c:v>
                </c:pt>
                <c:pt idx="524">
                  <c:v>4.7559536922621399</c:v>
                </c:pt>
                <c:pt idx="525">
                  <c:v>4.7563878156091599</c:v>
                </c:pt>
                <c:pt idx="526">
                  <c:v>4.75679499973171</c:v>
                </c:pt>
                <c:pt idx="527">
                  <c:v>4.7571756605175102</c:v>
                </c:pt>
                <c:pt idx="528">
                  <c:v>4.7575302146729301</c:v>
                </c:pt>
                <c:pt idx="529">
                  <c:v>4.7578590795557902</c:v>
                </c:pt>
                <c:pt idx="530">
                  <c:v>4.7581626730109399</c:v>
                </c:pt>
                <c:pt idx="531">
                  <c:v>4.7584414132086801</c:v>
                </c:pt>
                <c:pt idx="532">
                  <c:v>4.7586957184861198</c:v>
                </c:pt>
                <c:pt idx="533">
                  <c:v>4.7589260071914996</c:v>
                </c:pt>
                <c:pt idx="534">
                  <c:v>4.7591326975315296</c:v>
                </c:pt>
                <c:pt idx="535">
                  <c:v>4.7593162074217297</c:v>
                </c:pt>
                <c:pt idx="536">
                  <c:v>4.7594769543399398</c:v>
                </c:pt>
                <c:pt idx="537">
                  <c:v>4.7596153551828104</c:v>
                </c:pt>
                <c:pt idx="538">
                  <c:v>4.7597318261255896</c:v>
                </c:pt>
                <c:pt idx="539">
                  <c:v>4.7598267824849296</c:v>
                </c:pt>
                <c:pt idx="540">
                  <c:v>4.759900638585</c:v>
                </c:pt>
                <c:pt idx="541">
                  <c:v>4.7599538076266796</c:v>
                </c:pt>
                <c:pt idx="542">
                  <c:v>4.7599867015600799</c:v>
                </c:pt>
                <c:pt idx="543">
                  <c:v>4.75999973096022</c:v>
                </c:pt>
                <c:pt idx="544">
                  <c:v>4.7599933049059304</c:v>
                </c:pt>
                <c:pt idx="545">
                  <c:v>4.7599678308620597</c:v>
                </c:pt>
                <c:pt idx="546">
                  <c:v>4.7599237145648496</c:v>
                </c:pt>
                <c:pt idx="547">
                  <c:v>4.7598613599105697</c:v>
                </c:pt>
                <c:pt idx="548">
                  <c:v>4.7597811688473604</c:v>
                </c:pt>
                <c:pt idx="549">
                  <c:v>4.75968354127036</c:v>
                </c:pt>
                <c:pt idx="550">
                  <c:v>4.7595688749199603</c:v>
                </c:pt>
                <c:pt idx="551">
                  <c:v>4.7594375652833198</c:v>
                </c:pt>
                <c:pt idx="552">
                  <c:v>4.7592900054990102</c:v>
                </c:pt>
                <c:pt idx="553">
                  <c:v>4.7591265862649097</c:v>
                </c:pt>
                <c:pt idx="554">
                  <c:v>4.7589476957491499</c:v>
                </c:pt>
                <c:pt idx="555">
                  <c:v>4.75875371950423</c:v>
                </c:pt>
                <c:pt idx="556">
                  <c:v>4.7585450403842202</c:v>
                </c:pt>
                <c:pt idx="557">
                  <c:v>4.7583220384650797</c:v>
                </c:pt>
                <c:pt idx="558">
                  <c:v>4.75808509096795</c:v>
                </c:pt>
                <c:pt idx="559">
                  <c:v>4.7578345721854802</c:v>
                </c:pt>
                <c:pt idx="560">
                  <c:v>4.7575708534111998</c:v>
                </c:pt>
                <c:pt idx="561">
                  <c:v>4.7572943028717596</c:v>
                </c:pt>
                <c:pt idx="562">
                  <c:v>4.7570052856621601</c:v>
                </c:pt>
                <c:pt idx="563">
                  <c:v>4.7567041636837599</c:v>
                </c:pt>
                <c:pt idx="564">
                  <c:v>4.7563912955852601</c:v>
                </c:pt>
                <c:pt idx="565">
                  <c:v>4.75606703670638</c:v>
                </c:pt>
                <c:pt idx="566">
                  <c:v>4.7557317390243599</c:v>
                </c:pt>
                <c:pt idx="567">
                  <c:v>4.7553857511031596</c:v>
                </c:pt>
                <c:pt idx="568">
                  <c:v>4.7550294180453498</c:v>
                </c:pt>
                <c:pt idx="569">
                  <c:v>4.7546630814466404</c:v>
                </c:pt>
                <c:pt idx="570">
                  <c:v>4.7542870793530296</c:v>
                </c:pt>
                <c:pt idx="571">
                  <c:v>4.7539017462204098</c:v>
                </c:pt>
                <c:pt idx="572">
                  <c:v>4.75350741287685</c:v>
                </c:pt>
                <c:pt idx="573">
                  <c:v>4.7531044064871502</c:v>
                </c:pt>
                <c:pt idx="574">
                  <c:v>4.7526930505199498</c:v>
                </c:pt>
                <c:pt idx="575">
                  <c:v>4.7522736647171202</c:v>
                </c:pt>
                <c:pt idx="576">
                  <c:v>4.7518465650655699</c:v>
                </c:pt>
                <c:pt idx="577">
                  <c:v>4.7514120637711796</c:v>
                </c:pt>
                <c:pt idx="578">
                  <c:v>4.7509704692351296</c:v>
                </c:pt>
                <c:pt idx="579">
                  <c:v>4.7505220860322703</c:v>
                </c:pt>
                <c:pt idx="580">
                  <c:v>4.7500672148916898</c:v>
                </c:pt>
                <c:pt idx="581">
                  <c:v>4.74960615267939</c:v>
                </c:pt>
                <c:pt idx="582">
                  <c:v>4.7491391923828896</c:v>
                </c:pt>
                <c:pt idx="583">
                  <c:v>4.7486666230979298</c:v>
                </c:pt>
                <c:pt idx="584">
                  <c:v>4.7481887300170298</c:v>
                </c:pt>
                <c:pt idx="585">
                  <c:v>4.7477057944200096</c:v>
                </c:pt>
                <c:pt idx="586">
                  <c:v>4.7472180936662802</c:v>
                </c:pt>
                <c:pt idx="587">
                  <c:v>4.7467259011889604</c:v>
                </c:pt>
                <c:pt idx="588">
                  <c:v>4.7462294864907504</c:v>
                </c:pt>
                <c:pt idx="589">
                  <c:v>4.7457291151414696</c:v>
                </c:pt>
                <c:pt idx="590">
                  <c:v>4.7452250487772796</c:v>
                </c:pt>
                <c:pt idx="591">
                  <c:v>4.7447175451014898</c:v>
                </c:pt>
                <c:pt idx="592">
                  <c:v>4.7442068578869403</c:v>
                </c:pt>
                <c:pt idx="593">
                  <c:v>4.7436932369798397</c:v>
                </c:pt>
                <c:pt idx="594">
                  <c:v>4.7431769283051501</c:v>
                </c:pt>
                <c:pt idx="595">
                  <c:v>4.7426581738733598</c:v>
                </c:pt>
                <c:pt idx="596">
                  <c:v>4.7421372117885801</c:v>
                </c:pt>
                <c:pt idx="597">
                  <c:v>4.7416142762580602</c:v>
                </c:pt>
                <c:pt idx="598">
                  <c:v>4.7410895976029099</c:v>
                </c:pt>
                <c:pt idx="599">
                  <c:v>4.74056340227013</c:v>
                </c:pt>
                <c:pt idx="600">
                  <c:v>4.7400359128458298</c:v>
                </c:pt>
                <c:pt idx="601">
                  <c:v>4.73950734806954</c:v>
                </c:pt>
                <c:pt idx="602">
                  <c:v>4.7389779228497604</c:v>
                </c:pt>
                <c:pt idx="603">
                  <c:v>4.7384478482804404</c:v>
                </c:pt>
                <c:pt idx="604">
                  <c:v>4.7379173316586796</c:v>
                </c:pt>
                <c:pt idx="605">
                  <c:v>4.7373865765032201</c:v>
                </c:pt>
                <c:pt idx="606">
                  <c:v>4.73685578257406</c:v>
                </c:pt>
                <c:pt idx="607">
                  <c:v>4.7363251458929101</c:v>
                </c:pt>
                <c:pt idx="608">
                  <c:v>4.73579485876453</c:v>
                </c:pt>
                <c:pt idx="609">
                  <c:v>4.7352651097989504</c:v>
                </c:pt>
                <c:pt idx="610">
                  <c:v>4.7347360839344699</c:v>
                </c:pt>
                <c:pt idx="611">
                  <c:v>4.7342079624614604</c:v>
                </c:pt>
                <c:pt idx="612">
                  <c:v>4.7336809230468102</c:v>
                </c:pt>
                <c:pt idx="613">
                  <c:v>4.7331551397592699</c:v>
                </c:pt>
                <c:pt idx="614">
                  <c:v>4.7326307830952299</c:v>
                </c:pt>
                <c:pt idx="615">
                  <c:v>4.7321080200053096</c:v>
                </c:pt>
                <c:pt idx="616">
                  <c:v>4.7315870139214899</c:v>
                </c:pt>
                <c:pt idx="617">
                  <c:v>4.7310679247848304</c:v>
                </c:pt>
                <c:pt idx="618">
                  <c:v>4.7305509090736697</c:v>
                </c:pt>
                <c:pt idx="619">
                  <c:v>4.7300361198324898</c:v>
                </c:pt>
                <c:pt idx="620">
                  <c:v>4.7295237067010802</c:v>
                </c:pt>
                <c:pt idx="621">
                  <c:v>4.7290138159442696</c:v>
                </c:pt>
                <c:pt idx="622">
                  <c:v>4.7285065904820902</c:v>
                </c:pt>
                <c:pt idx="623">
                  <c:v>4.7280021699202699</c:v>
                </c:pt>
                <c:pt idx="624">
                  <c:v>4.7275006905811798</c:v>
                </c:pt>
                <c:pt idx="625">
                  <c:v>4.7270022855350398</c:v>
                </c:pt>
                <c:pt idx="626">
                  <c:v>4.7265070846315496</c:v>
                </c:pt>
                <c:pt idx="627">
                  <c:v>4.7260152145317198</c:v>
                </c:pt>
                <c:pt idx="628">
                  <c:v>4.7255267987400504</c:v>
                </c:pt>
                <c:pt idx="629">
                  <c:v>4.72504195763692</c:v>
                </c:pt>
                <c:pt idx="630">
                  <c:v>4.7245608085112103</c:v>
                </c:pt>
                <c:pt idx="631">
                  <c:v>4.7240834655931296</c:v>
                </c:pt>
                <c:pt idx="632">
                  <c:v>4.72361004008728</c:v>
                </c:pt>
                <c:pt idx="633">
                  <c:v>4.7231406402057603</c:v>
                </c:pt>
                <c:pt idx="634">
                  <c:v>4.7226753712015697</c:v>
                </c:pt>
                <c:pt idx="635">
                  <c:v>4.7222143354020298</c:v>
                </c:pt>
                <c:pt idx="636">
                  <c:v>4.7217576322423298</c:v>
                </c:pt>
                <c:pt idx="637">
                  <c:v>4.72130535829917</c:v>
                </c:pt>
                <c:pt idx="638">
                  <c:v>4.7208576073245103</c:v>
                </c:pt>
                <c:pt idx="639">
                  <c:v>4.7204144702793203</c:v>
                </c:pt>
                <c:pt idx="640">
                  <c:v>4.7199760353673499</c:v>
                </c:pt>
                <c:pt idx="641">
                  <c:v>4.7195423880690202</c:v>
                </c:pt>
                <c:pt idx="642">
                  <c:v>4.7191136111751897</c:v>
                </c:pt>
                <c:pt idx="643">
                  <c:v>4.7186897848210103</c:v>
                </c:pt>
                <c:pt idx="644">
                  <c:v>4.7182709865197001</c:v>
                </c:pt>
                <c:pt idx="645">
                  <c:v>4.7178572911963297</c:v>
                </c:pt>
                <c:pt idx="646">
                  <c:v>4.7174487712214903</c:v>
                </c:pt>
                <c:pt idx="647">
                  <c:v>4.7170454964449604</c:v>
                </c:pt>
                <c:pt idx="648">
                  <c:v>4.7166475342292502</c:v>
                </c:pt>
                <c:pt idx="649">
                  <c:v>4.7162549494830799</c:v>
                </c:pt>
                <c:pt idx="650">
                  <c:v>4.7158678046947902</c:v>
                </c:pt>
                <c:pt idx="651">
                  <c:v>4.71548615996553</c:v>
                </c:pt>
                <c:pt idx="652">
                  <c:v>4.7151100730424798</c:v>
                </c:pt>
                <c:pt idx="653">
                  <c:v>4.7147395993517902</c:v>
                </c:pt>
                <c:pt idx="654">
                  <c:v>4.7143747920315198</c:v>
                </c:pt>
                <c:pt idx="655">
                  <c:v>4.7140157019642697</c:v>
                </c:pt>
                <c:pt idx="656">
                  <c:v>4.7136623778098201</c:v>
                </c:pt>
                <c:pt idx="657">
                  <c:v>4.7133148660374804</c:v>
                </c:pt>
                <c:pt idx="658">
                  <c:v>4.7129732109582996</c:v>
                </c:pt>
                <c:pt idx="659">
                  <c:v>4.7126374547571004</c:v>
                </c:pt>
                <c:pt idx="660">
                  <c:v>4.7123076375243498</c:v>
                </c:pt>
                <c:pt idx="661">
                  <c:v>4.7119837972877399</c:v>
                </c:pt>
                <c:pt idx="662">
                  <c:v>4.7116659700436703</c:v>
                </c:pt>
                <c:pt idx="663">
                  <c:v>4.7113541897884703</c:v>
                </c:pt>
                <c:pt idx="664">
                  <c:v>4.7110484885493804</c:v>
                </c:pt>
                <c:pt idx="665">
                  <c:v>4.7107488964153701</c:v>
                </c:pt>
                <c:pt idx="666">
                  <c:v>4.7104554415676603</c:v>
                </c:pt>
                <c:pt idx="667">
                  <c:v>4.7101681503100901</c:v>
                </c:pt>
                <c:pt idx="668">
                  <c:v>4.7098870470991798</c:v>
                </c:pt>
                <c:pt idx="669">
                  <c:v>4.7096121545739598</c:v>
                </c:pt>
                <c:pt idx="670">
                  <c:v>4.70934349358562</c:v>
                </c:pt>
                <c:pt idx="671">
                  <c:v>4.7090810832268097</c:v>
                </c:pt>
                <c:pt idx="672">
                  <c:v>4.7088249408607803</c:v>
                </c:pt>
                <c:pt idx="673">
                  <c:v>4.7085750821501904</c:v>
                </c:pt>
                <c:pt idx="674">
                  <c:v>4.7083315210856798</c:v>
                </c:pt>
                <c:pt idx="675">
                  <c:v>4.7080942700142296</c:v>
                </c:pt>
                <c:pt idx="676">
                  <c:v>4.7078633396671901</c:v>
                </c:pt>
                <c:pt idx="677">
                  <c:v>4.7076387391880301</c:v>
                </c:pt>
                <c:pt idx="678">
                  <c:v>4.7074204761599203</c:v>
                </c:pt>
                <c:pt idx="679">
                  <c:v>4.7072085566329296</c:v>
                </c:pt>
                <c:pt idx="680">
                  <c:v>4.7070029851509902</c:v>
                </c:pt>
                <c:pt idx="681">
                  <c:v>4.7068037647786101</c:v>
                </c:pt>
                <c:pt idx="682">
                  <c:v>4.7066108971272902</c:v>
                </c:pt>
                <c:pt idx="683">
                  <c:v>4.7064243823816501</c:v>
                </c:pt>
                <c:pt idx="684">
                  <c:v>4.7062442193252698</c:v>
                </c:pt>
                <c:pt idx="685">
                  <c:v>4.7060704053663303</c:v>
                </c:pt>
                <c:pt idx="686">
                  <c:v>4.7059029365628504</c:v>
                </c:pt>
                <c:pt idx="687">
                  <c:v>4.7057418076477102</c:v>
                </c:pt>
                <c:pt idx="688">
                  <c:v>4.7055870120534404</c:v>
                </c:pt>
                <c:pt idx="689">
                  <c:v>4.7054385419366103</c:v>
                </c:pt>
                <c:pt idx="690">
                  <c:v>4.7052963882020302</c:v>
                </c:pt>
                <c:pt idx="691">
                  <c:v>4.7051605405266699</c:v>
                </c:pt>
                <c:pt idx="692">
                  <c:v>4.7050309873831999</c:v>
                </c:pt>
                <c:pt idx="693">
                  <c:v>4.7049077160633903</c:v>
                </c:pt>
                <c:pt idx="694">
                  <c:v>4.7047907127010902</c:v>
                </c:pt>
                <c:pt idx="695">
                  <c:v>4.7046799622950699</c:v>
                </c:pt>
                <c:pt idx="696">
                  <c:v>4.7045754487314397</c:v>
                </c:pt>
                <c:pt idx="697">
                  <c:v>4.7044771548058897</c:v>
                </c:pt>
                <c:pt idx="698">
                  <c:v>4.7043850622456</c:v>
                </c:pt>
                <c:pt idx="699">
                  <c:v>4.7042991517309201</c:v>
                </c:pt>
                <c:pt idx="700">
                  <c:v>4.7042194029167304</c:v>
                </c:pt>
                <c:pt idx="701">
                  <c:v>4.7041457944535203</c:v>
                </c:pt>
                <c:pt idx="702">
                  <c:v>4.7040783040082701</c:v>
                </c:pt>
                <c:pt idx="703">
                  <c:v>4.7040169082849399</c:v>
                </c:pt>
                <c:pt idx="704">
                  <c:v>4.7039615830447898</c:v>
                </c:pt>
                <c:pt idx="705">
                  <c:v>4.7039123031263799</c:v>
                </c:pt>
                <c:pt idx="706">
                  <c:v>4.70386904246533</c:v>
                </c:pt>
                <c:pt idx="707">
                  <c:v>4.7038317741137696</c:v>
                </c:pt>
                <c:pt idx="708">
                  <c:v>4.7038004702595897</c:v>
                </c:pt>
                <c:pt idx="709">
                  <c:v>4.7037751022453396</c:v>
                </c:pt>
                <c:pt idx="710">
                  <c:v>4.7037556405869596</c:v>
                </c:pt>
                <c:pt idx="711">
                  <c:v>4.70374205499217</c:v>
                </c:pt>
                <c:pt idx="712">
                  <c:v>4.7037343143786803</c:v>
                </c:pt>
                <c:pt idx="713">
                  <c:v>4.70373238689207</c:v>
                </c:pt>
                <c:pt idx="714">
                  <c:v>4.7037362399234599</c:v>
                </c:pt>
                <c:pt idx="715">
                  <c:v>4.7037458401269001</c:v>
                </c:pt>
                <c:pt idx="716">
                  <c:v>4.7037611534365498</c:v>
                </c:pt>
                <c:pt idx="717">
                  <c:v>4.7037821450835802</c:v>
                </c:pt>
                <c:pt idx="718">
                  <c:v>4.7038087796128103</c:v>
                </c:pt>
                <c:pt idx="719">
                  <c:v>4.7038410208991701</c:v>
                </c:pt>
                <c:pt idx="720">
                  <c:v>4.7038788321638201</c:v>
                </c:pt>
                <c:pt idx="721">
                  <c:v>4.70392217599011</c:v>
                </c:pt>
                <c:pt idx="722">
                  <c:v>4.7039710143393201</c:v>
                </c:pt>
                <c:pt idx="723">
                  <c:v>4.7040253085660302</c:v>
                </c:pt>
                <c:pt idx="724">
                  <c:v>4.70408501943343</c:v>
                </c:pt>
                <c:pt idx="725">
                  <c:v>4.7041501071283003</c:v>
                </c:pt>
                <c:pt idx="726">
                  <c:v>4.7042205312757304</c:v>
                </c:pt>
                <c:pt idx="727">
                  <c:v>4.7042962509537203</c:v>
                </c:pt>
                <c:pt idx="728">
                  <c:v>4.7043772247075104</c:v>
                </c:pt>
                <c:pt idx="729">
                  <c:v>4.7044634105635801</c:v>
                </c:pt>
                <c:pt idx="730">
                  <c:v>4.7045547660436702</c:v>
                </c:pt>
                <c:pt idx="731">
                  <c:v>4.7046512481783003</c:v>
                </c:pt>
                <c:pt idx="732">
                  <c:v>4.7047528135203196</c:v>
                </c:pt>
                <c:pt idx="733">
                  <c:v>4.7048594181581098</c:v>
                </c:pt>
                <c:pt idx="734">
                  <c:v>4.7049710177285604</c:v>
                </c:pt>
                <c:pt idx="735">
                  <c:v>4.7050875674299704</c:v>
                </c:pt>
                <c:pt idx="736">
                  <c:v>4.7052090220345804</c:v>
                </c:pt>
                <c:pt idx="737">
                  <c:v>4.7053353359010401</c:v>
                </c:pt>
                <c:pt idx="738">
                  <c:v>4.7054664629865597</c:v>
                </c:pt>
                <c:pt idx="739">
                  <c:v>4.7056023568589804</c:v>
                </c:pt>
                <c:pt idx="740">
                  <c:v>4.7057429707085197</c:v>
                </c:pt>
                <c:pt idx="741">
                  <c:v>4.7058882573594598</c:v>
                </c:pt>
                <c:pt idx="742">
                  <c:v>4.7060381692815003</c:v>
                </c:pt>
                <c:pt idx="743">
                  <c:v>4.70619265860108</c:v>
                </c:pt>
                <c:pt idx="744">
                  <c:v>4.7063516771123401</c:v>
                </c:pt>
                <c:pt idx="745">
                  <c:v>4.7065151762880699</c:v>
                </c:pt>
                <c:pt idx="746">
                  <c:v>4.7066831072903401</c:v>
                </c:pt>
                <c:pt idx="747">
                  <c:v>4.7068554209810403</c:v>
                </c:pt>
                <c:pt idx="748">
                  <c:v>4.70703206793217</c:v>
                </c:pt>
                <c:pt idx="749">
                  <c:v>4.7072129984360496</c:v>
                </c:pt>
                <c:pt idx="750">
                  <c:v>4.7073981625152497</c:v>
                </c:pt>
                <c:pt idx="751">
                  <c:v>4.7075875099323996</c:v>
                </c:pt>
                <c:pt idx="752">
                  <c:v>4.7077809901998702</c:v>
                </c:pt>
                <c:pt idx="753">
                  <c:v>4.7079785525892204</c:v>
                </c:pt>
                <c:pt idx="754">
                  <c:v>4.7081801461405002</c:v>
                </c:pt>
                <c:pt idx="755">
                  <c:v>4.7083857196714201</c:v>
                </c:pt>
                <c:pt idx="756">
                  <c:v>4.7085952217863198</c:v>
                </c:pt>
                <c:pt idx="757">
                  <c:v>4.7088086008850203</c:v>
                </c:pt>
                <c:pt idx="758">
                  <c:v>4.7090258051714997</c:v>
                </c:pt>
                <c:pt idx="759">
                  <c:v>4.7092467826623903</c:v>
                </c:pt>
                <c:pt idx="760">
                  <c:v>4.7094714811953597</c:v>
                </c:pt>
                <c:pt idx="761">
                  <c:v>4.7096998484373698</c:v>
                </c:pt>
                <c:pt idx="762">
                  <c:v>4.7099318318926997</c:v>
                </c:pt>
                <c:pt idx="763">
                  <c:v>4.7101673789109197</c:v>
                </c:pt>
                <c:pt idx="764">
                  <c:v>4.7104064366946501</c:v>
                </c:pt>
                <c:pt idx="765">
                  <c:v>4.7106489523072197</c:v>
                </c:pt>
                <c:pt idx="766">
                  <c:v>4.71089487268019</c:v>
                </c:pt>
                <c:pt idx="767">
                  <c:v>4.7111441446206896</c:v>
                </c:pt>
                <c:pt idx="768">
                  <c:v>4.7113967148187097</c:v>
                </c:pt>
                <c:pt idx="769">
                  <c:v>4.7116525298541401</c:v>
                </c:pt>
                <c:pt idx="770">
                  <c:v>4.7119115362037904</c:v>
                </c:pt>
                <c:pt idx="771">
                  <c:v>4.7121736802482399</c:v>
                </c:pt>
                <c:pt idx="772">
                  <c:v>4.7124389082785001</c:v>
                </c:pt>
                <c:pt idx="773">
                  <c:v>4.7127071665026898</c:v>
                </c:pt>
                <c:pt idx="774">
                  <c:v>4.7129784010524096</c:v>
                </c:pt>
                <c:pt idx="775">
                  <c:v>4.7132525579891897</c:v>
                </c:pt>
                <c:pt idx="776">
                  <c:v>4.7135295833106303</c:v>
                </c:pt>
                <c:pt idx="777">
                  <c:v>4.7138094229565697</c:v>
                </c:pt>
                <c:pt idx="778">
                  <c:v>4.7140920228150502</c:v>
                </c:pt>
                <c:pt idx="779">
                  <c:v>4.7143773287282098</c:v>
                </c:pt>
                <c:pt idx="780">
                  <c:v>4.7146652864980503</c:v>
                </c:pt>
                <c:pt idx="781">
                  <c:v>4.71495584189209</c:v>
                </c:pt>
                <c:pt idx="782">
                  <c:v>4.7152489406489098</c:v>
                </c:pt>
                <c:pt idx="783">
                  <c:v>4.7155445284835897</c:v>
                </c:pt>
                <c:pt idx="784">
                  <c:v>4.7158425510930604</c:v>
                </c:pt>
                <c:pt idx="785">
                  <c:v>4.7161429541613202</c:v>
                </c:pt>
                <c:pt idx="786">
                  <c:v>4.7164456833645696</c:v>
                </c:pt>
                <c:pt idx="787">
                  <c:v>4.7167506843762297</c:v>
                </c:pt>
                <c:pt idx="788">
                  <c:v>4.7170579028718702</c:v>
                </c:pt>
                <c:pt idx="789">
                  <c:v>4.7173672845340597</c:v>
                </c:pt>
                <c:pt idx="790">
                  <c:v>4.7176787750570801</c:v>
                </c:pt>
                <c:pt idx="791">
                  <c:v>4.7179923201515503</c:v>
                </c:pt>
                <c:pt idx="792">
                  <c:v>4.71830786554903</c:v>
                </c:pt>
                <c:pt idx="793">
                  <c:v>4.7186253570064096</c:v>
                </c:pt>
                <c:pt idx="794">
                  <c:v>4.7189447403103202</c:v>
                </c:pt>
                <c:pt idx="795">
                  <c:v>4.7192659612813701</c:v>
                </c:pt>
                <c:pt idx="796">
                  <c:v>4.7195889657784003</c:v>
                </c:pt>
                <c:pt idx="797">
                  <c:v>4.71991369970248</c:v>
                </c:pt>
                <c:pt idx="798">
                  <c:v>4.7202401090010602</c:v>
                </c:pt>
                <c:pt idx="799">
                  <c:v>4.7205681396717702</c:v>
                </c:pt>
                <c:pt idx="800">
                  <c:v>4.7208977377663999</c:v>
                </c:pt>
                <c:pt idx="801">
                  <c:v>4.72122884939456</c:v>
                </c:pt>
                <c:pt idx="802">
                  <c:v>4.7215614207274701</c:v>
                </c:pt>
                <c:pt idx="803">
                  <c:v>4.7218953980015197</c:v>
                </c:pt>
                <c:pt idx="804">
                  <c:v>4.7222307275218203</c:v>
                </c:pt>
                <c:pt idx="805">
                  <c:v>4.72256735566567</c:v>
                </c:pt>
                <c:pt idx="806">
                  <c:v>4.7229052288859803</c:v>
                </c:pt>
                <c:pt idx="807">
                  <c:v>4.7232442937145303</c:v>
                </c:pt>
                <c:pt idx="808">
                  <c:v>4.7235844967652598</c:v>
                </c:pt>
                <c:pt idx="809">
                  <c:v>4.7239257847374496</c:v>
                </c:pt>
                <c:pt idx="810">
                  <c:v>4.72426810441881</c:v>
                </c:pt>
                <c:pt idx="811">
                  <c:v>4.7246114026885104</c:v>
                </c:pt>
                <c:pt idx="812">
                  <c:v>4.72495562652019</c:v>
                </c:pt>
                <c:pt idx="813">
                  <c:v>4.7253007229848603</c:v>
                </c:pt>
                <c:pt idx="814">
                  <c:v>4.7256466392536902</c:v>
                </c:pt>
                <c:pt idx="815">
                  <c:v>4.7259933226008899</c:v>
                </c:pt>
                <c:pt idx="816">
                  <c:v>4.7263407204063297</c:v>
                </c:pt>
                <c:pt idx="817">
                  <c:v>4.7266887801582502</c:v>
                </c:pt>
                <c:pt idx="818">
                  <c:v>4.72703744945587</c:v>
                </c:pt>
                <c:pt idx="819">
                  <c:v>4.7273866760118803</c:v>
                </c:pt>
                <c:pt idx="820">
                  <c:v>4.7277364076549597</c:v>
                </c:pt>
                <c:pt idx="821">
                  <c:v>4.7280865923321898</c:v>
                </c:pt>
                <c:pt idx="822">
                  <c:v>4.7284371781113999</c:v>
                </c:pt>
                <c:pt idx="823">
                  <c:v>4.7287881131835201</c:v>
                </c:pt>
                <c:pt idx="824">
                  <c:v>4.7291393458648203</c:v>
                </c:pt>
                <c:pt idx="825">
                  <c:v>4.7294908245991003</c:v>
                </c:pt>
                <c:pt idx="826">
                  <c:v>4.7298424979598597</c:v>
                </c:pt>
                <c:pt idx="827">
                  <c:v>4.7301943146524001</c:v>
                </c:pt>
                <c:pt idx="828">
                  <c:v>4.7305462235158799</c:v>
                </c:pt>
                <c:pt idx="829">
                  <c:v>4.73089817352529</c:v>
                </c:pt>
                <c:pt idx="830">
                  <c:v>4.7312501137934504</c:v>
                </c:pt>
                <c:pt idx="831">
                  <c:v>4.7316019935728901</c:v>
                </c:pt>
                <c:pt idx="832">
                  <c:v>4.7319537622576799</c:v>
                </c:pt>
                <c:pt idx="833">
                  <c:v>4.7323053693853101</c:v>
                </c:pt>
                <c:pt idx="834">
                  <c:v>4.7326567646384197</c:v>
                </c:pt>
                <c:pt idx="835">
                  <c:v>4.7330078978465098</c:v>
                </c:pt>
                <c:pt idx="836">
                  <c:v>4.7333587189876498</c:v>
                </c:pt>
                <c:pt idx="837">
                  <c:v>4.7337091781900904</c:v>
                </c:pt>
                <c:pt idx="838">
                  <c:v>4.7340592257339003</c:v>
                </c:pt>
                <c:pt idx="839">
                  <c:v>4.7344088120524601</c:v>
                </c:pt>
                <c:pt idx="840">
                  <c:v>4.7347578877340402</c:v>
                </c:pt>
                <c:pt idx="841">
                  <c:v>4.73510640352323</c:v>
                </c:pt>
                <c:pt idx="842">
                  <c:v>4.7354543103223898</c:v>
                </c:pt>
                <c:pt idx="843">
                  <c:v>4.7358015591930398</c:v>
                </c:pt>
                <c:pt idx="844">
                  <c:v>4.7361481013572604</c:v>
                </c:pt>
                <c:pt idx="845">
                  <c:v>4.7364938881989396</c:v>
                </c:pt>
                <c:pt idx="846">
                  <c:v>4.7368388712651299</c:v>
                </c:pt>
                <c:pt idx="847">
                  <c:v>4.7371830022672601</c:v>
                </c:pt>
                <c:pt idx="848">
                  <c:v>4.7375262330823897</c:v>
                </c:pt>
                <c:pt idx="849">
                  <c:v>4.7378685157543403</c:v>
                </c:pt>
                <c:pt idx="850">
                  <c:v>4.7382098024948798</c:v>
                </c:pt>
                <c:pt idx="851">
                  <c:v>4.7385500456848302</c:v>
                </c:pt>
                <c:pt idx="852">
                  <c:v>4.7388891978751797</c:v>
                </c:pt>
                <c:pt idx="853">
                  <c:v>4.7392272117880596</c:v>
                </c:pt>
                <c:pt idx="854">
                  <c:v>4.7395640403178598</c:v>
                </c:pt>
                <c:pt idx="855">
                  <c:v>4.73989963653215</c:v>
                </c:pt>
                <c:pt idx="856">
                  <c:v>4.7402339536726901</c:v>
                </c:pt>
                <c:pt idx="857">
                  <c:v>4.7405669451563002</c:v>
                </c:pt>
                <c:pt idx="858">
                  <c:v>4.7408985645758497</c:v>
                </c:pt>
                <c:pt idx="859">
                  <c:v>4.7412287657010603</c:v>
                </c:pt>
                <c:pt idx="860">
                  <c:v>4.7415575024793801</c:v>
                </c:pt>
                <c:pt idx="861">
                  <c:v>4.7418847290368102</c:v>
                </c:pt>
                <c:pt idx="862">
                  <c:v>4.7422103996787097</c:v>
                </c:pt>
                <c:pt idx="863">
                  <c:v>4.7425344688905202</c:v>
                </c:pt>
                <c:pt idx="864">
                  <c:v>4.7428568913385396</c:v>
                </c:pt>
                <c:pt idx="865">
                  <c:v>4.7431776218706698</c:v>
                </c:pt>
                <c:pt idx="866">
                  <c:v>4.7434966155170502</c:v>
                </c:pt>
                <c:pt idx="867">
                  <c:v>4.74381382749075</c:v>
                </c:pt>
                <c:pt idx="868">
                  <c:v>4.7441292131884296</c:v>
                </c:pt>
                <c:pt idx="869">
                  <c:v>4.74444272819097</c:v>
                </c:pt>
                <c:pt idx="870">
                  <c:v>4.7447543282640297</c:v>
                </c:pt>
                <c:pt idx="871">
                  <c:v>4.74506396935866</c:v>
                </c:pt>
                <c:pt idx="872">
                  <c:v>4.7453716076118502</c:v>
                </c:pt>
                <c:pt idx="873">
                  <c:v>4.7456771993470701</c:v>
                </c:pt>
                <c:pt idx="874">
                  <c:v>4.7459807010747701</c:v>
                </c:pt>
                <c:pt idx="875">
                  <c:v>4.7462820694928904</c:v>
                </c:pt>
                <c:pt idx="876">
                  <c:v>4.7465812614873304</c:v>
                </c:pt>
                <c:pt idx="877">
                  <c:v>4.7468782341324003</c:v>
                </c:pt>
                <c:pt idx="878">
                  <c:v>4.7471729446912496</c:v>
                </c:pt>
                <c:pt idx="879">
                  <c:v>4.7474653506162898</c:v>
                </c:pt>
                <c:pt idx="880">
                  <c:v>4.7477554095496304</c:v>
                </c:pt>
                <c:pt idx="881">
                  <c:v>4.7480430793233799</c:v>
                </c:pt>
                <c:pt idx="882">
                  <c:v>4.7483283179600804</c:v>
                </c:pt>
                <c:pt idx="883">
                  <c:v>4.7486110836730004</c:v>
                </c:pt>
                <c:pt idx="884">
                  <c:v>4.7488913348665296</c:v>
                </c:pt>
                <c:pt idx="885">
                  <c:v>4.7491690301364002</c:v>
                </c:pt>
                <c:pt idx="886">
                  <c:v>4.7494441282700803</c:v>
                </c:pt>
                <c:pt idx="887">
                  <c:v>4.7497165882469803</c:v>
                </c:pt>
                <c:pt idx="888">
                  <c:v>4.7499863692387301</c:v>
                </c:pt>
                <c:pt idx="889">
                  <c:v>4.7502534306094804</c:v>
                </c:pt>
                <c:pt idx="890">
                  <c:v>4.7505177319160703</c:v>
                </c:pt>
                <c:pt idx="891">
                  <c:v>4.7507792329082896</c:v>
                </c:pt>
                <c:pt idx="892">
                  <c:v>4.7510378935290598</c:v>
                </c:pt>
                <c:pt idx="893">
                  <c:v>4.7512936739146499</c:v>
                </c:pt>
                <c:pt idx="894">
                  <c:v>4.75154653439483</c:v>
                </c:pt>
                <c:pt idx="895">
                  <c:v>4.7517964354930697</c:v>
                </c:pt>
                <c:pt idx="896">
                  <c:v>4.75204333792664</c:v>
                </c:pt>
                <c:pt idx="897">
                  <c:v>4.7522872026067997</c:v>
                </c:pt>
                <c:pt idx="898">
                  <c:v>4.75252799063892</c:v>
                </c:pt>
                <c:pt idx="899">
                  <c:v>4.7527656633225597</c:v>
                </c:pt>
                <c:pt idx="900">
                  <c:v>4.7530001821515997</c:v>
                </c:pt>
                <c:pt idx="901">
                  <c:v>4.7532315088143298</c:v>
                </c:pt>
                <c:pt idx="902">
                  <c:v>4.75345960519354</c:v>
                </c:pt>
                <c:pt idx="903">
                  <c:v>4.7536844333665504</c:v>
                </c:pt>
                <c:pt idx="904">
                  <c:v>4.7539059556053198</c:v>
                </c:pt>
                <c:pt idx="905">
                  <c:v>4.7541241343764504</c:v>
                </c:pt>
                <c:pt idx="906">
                  <c:v>4.7543389323412502</c:v>
                </c:pt>
                <c:pt idx="907">
                  <c:v>4.7545503123557697</c:v>
                </c:pt>
                <c:pt idx="908">
                  <c:v>4.7547582374707797</c:v>
                </c:pt>
                <c:pt idx="909">
                  <c:v>4.7549626709318202</c:v>
                </c:pt>
                <c:pt idx="910">
                  <c:v>4.7551635761791697</c:v>
                </c:pt>
                <c:pt idx="911">
                  <c:v>4.7553609168478603</c:v>
                </c:pt>
                <c:pt idx="912">
                  <c:v>4.7555546567676199</c:v>
                </c:pt>
                <c:pt idx="913">
                  <c:v>4.7557447599628899</c:v>
                </c:pt>
                <c:pt idx="914">
                  <c:v>4.7559311906527704</c:v>
                </c:pt>
                <c:pt idx="915">
                  <c:v>4.7561139132509398</c:v>
                </c:pt>
                <c:pt idx="916">
                  <c:v>4.7562928923656704</c:v>
                </c:pt>
                <c:pt idx="917">
                  <c:v>4.7564680927997101</c:v>
                </c:pt>
                <c:pt idx="918">
                  <c:v>4.7566394795502198</c:v>
                </c:pt>
                <c:pt idx="919">
                  <c:v>4.7568070178087396</c:v>
                </c:pt>
                <c:pt idx="920">
                  <c:v>4.7569706729610601</c:v>
                </c:pt>
                <c:pt idx="921">
                  <c:v>4.7571304105871501</c:v>
                </c:pt>
                <c:pt idx="922">
                  <c:v>4.75728619646104</c:v>
                </c:pt>
                <c:pt idx="923">
                  <c:v>4.7574379965507596</c:v>
                </c:pt>
                <c:pt idx="924">
                  <c:v>4.7575857770181704</c:v>
                </c:pt>
                <c:pt idx="925">
                  <c:v>4.7577295042189096</c:v>
                </c:pt>
                <c:pt idx="926">
                  <c:v>4.7578691447022203</c:v>
                </c:pt>
                <c:pt idx="927">
                  <c:v>4.7580046652108203</c:v>
                </c:pt>
                <c:pt idx="928">
                  <c:v>4.7581360326808104</c:v>
                </c:pt>
                <c:pt idx="929">
                  <c:v>4.75826321424148</c:v>
                </c:pt>
                <c:pt idx="930">
                  <c:v>4.7583861772151996</c:v>
                </c:pt>
                <c:pt idx="931">
                  <c:v>4.7585048891172397</c:v>
                </c:pt>
                <c:pt idx="932">
                  <c:v>4.7586193176556497</c:v>
                </c:pt>
                <c:pt idx="933">
                  <c:v>4.7587294307310399</c:v>
                </c:pt>
                <c:pt idx="934">
                  <c:v>4.7588351964364604</c:v>
                </c:pt>
                <c:pt idx="935">
                  <c:v>4.7589365830572303</c:v>
                </c:pt>
                <c:pt idx="936">
                  <c:v>4.7590335590706996</c:v>
                </c:pt>
                <c:pt idx="937">
                  <c:v>4.7591260931461603</c:v>
                </c:pt>
                <c:pt idx="938">
                  <c:v>4.7592141541445798</c:v>
                </c:pt>
                <c:pt idx="939">
                  <c:v>4.75929771111843</c:v>
                </c:pt>
                <c:pt idx="940">
                  <c:v>4.7593767333115302</c:v>
                </c:pt>
                <c:pt idx="941">
                  <c:v>4.7594511901588099</c:v>
                </c:pt>
                <c:pt idx="942">
                  <c:v>4.7595210512861001</c:v>
                </c:pt>
                <c:pt idx="943">
                  <c:v>4.7595862865099701</c:v>
                </c:pt>
                <c:pt idx="944">
                  <c:v>4.7596468658374702</c:v>
                </c:pt>
                <c:pt idx="945">
                  <c:v>4.7597027594659398</c:v>
                </c:pt>
                <c:pt idx="946">
                  <c:v>4.75975393778279</c:v>
                </c:pt>
                <c:pt idx="947">
                  <c:v>4.7598003713652801</c:v>
                </c:pt>
                <c:pt idx="948">
                  <c:v>4.7598420309803</c:v>
                </c:pt>
                <c:pt idx="949">
                  <c:v>4.7598788875841302</c:v>
                </c:pt>
                <c:pt idx="950">
                  <c:v>4.7599109123221996</c:v>
                </c:pt>
                <c:pt idx="951">
                  <c:v>4.7599380765289201</c:v>
                </c:pt>
                <c:pt idx="952">
                  <c:v>4.7599603517273597</c:v>
                </c:pt>
                <c:pt idx="953">
                  <c:v>4.7599777096290499</c:v>
                </c:pt>
                <c:pt idx="954">
                  <c:v>4.7599901221337699</c:v>
                </c:pt>
                <c:pt idx="955">
                  <c:v>4.75999756132925</c:v>
                </c:pt>
                <c:pt idx="956">
                  <c:v>4.7599999994909599</c:v>
                </c:pt>
                <c:pt idx="957">
                  <c:v>4.7599974090818504</c:v>
                </c:pt>
                <c:pt idx="958">
                  <c:v>4.7599897627521104</c:v>
                </c:pt>
                <c:pt idx="959">
                  <c:v>4.75997703333889</c:v>
                </c:pt>
                <c:pt idx="960">
                  <c:v>4.7599591938661003</c:v>
                </c:pt>
                <c:pt idx="961">
                  <c:v>4.75993621754409</c:v>
                </c:pt>
                <c:pt idx="962">
                  <c:v>4.7599080777694196</c:v>
                </c:pt>
                <c:pt idx="963">
                  <c:v>4.7598747481246297</c:v>
                </c:pt>
                <c:pt idx="964">
                  <c:v>4.7598362023779304</c:v>
                </c:pt>
                <c:pt idx="965">
                  <c:v>4.7597924144829404</c:v>
                </c:pt>
                <c:pt idx="966">
                  <c:v>4.7597433585784898</c:v>
                </c:pt>
                <c:pt idx="967">
                  <c:v>4.75968900898825</c:v>
                </c:pt>
                <c:pt idx="968">
                  <c:v>4.7596293402205703</c:v>
                </c:pt>
                <c:pt idx="969">
                  <c:v>4.75956432696813</c:v>
                </c:pt>
                <c:pt idx="970">
                  <c:v>4.7594939441077004</c:v>
                </c:pt>
                <c:pt idx="971">
                  <c:v>4.7594181666998896</c:v>
                </c:pt>
                <c:pt idx="972">
                  <c:v>4.7593369699888299</c:v>
                </c:pt>
                <c:pt idx="973">
                  <c:v>4.7592503294019499</c:v>
                </c:pt>
                <c:pt idx="974">
                  <c:v>4.7591582205496596</c:v>
                </c:pt>
                <c:pt idx="975">
                  <c:v>4.7590606192251101</c:v>
                </c:pt>
                <c:pt idx="976">
                  <c:v>4.7589575014038896</c:v>
                </c:pt>
                <c:pt idx="977">
                  <c:v>4.7588488432437597</c:v>
                </c:pt>
                <c:pt idx="978">
                  <c:v>4.7587346210843897</c:v>
                </c:pt>
                <c:pt idx="979">
                  <c:v>4.7586148114470497</c:v>
                </c:pt>
                <c:pt idx="980">
                  <c:v>4.7584893910343702</c:v>
                </c:pt>
                <c:pt idx="981">
                  <c:v>4.7583583367300202</c:v>
                </c:pt>
                <c:pt idx="982">
                  <c:v>4.75822162559846</c:v>
                </c:pt>
                <c:pt idx="983">
                  <c:v>4.7580792348846703</c:v>
                </c:pt>
                <c:pt idx="984">
                  <c:v>4.7579311420138204</c:v>
                </c:pt>
                <c:pt idx="985">
                  <c:v>4.75777732459105</c:v>
                </c:pt>
                <c:pt idx="986">
                  <c:v>4.75761776040114</c:v>
                </c:pt>
                <c:pt idx="987">
                  <c:v>4.7574524274082703</c:v>
                </c:pt>
                <c:pt idx="988">
                  <c:v>4.7572813037556996</c:v>
                </c:pt>
                <c:pt idx="989">
                  <c:v>4.75710436776553</c:v>
                </c:pt>
                <c:pt idx="990">
                  <c:v>4.7569215979383896</c:v>
                </c:pt>
                <c:pt idx="991">
                  <c:v>4.7567329729531602</c:v>
                </c:pt>
                <c:pt idx="992">
                  <c:v>4.7565384716667003</c:v>
                </c:pt>
                <c:pt idx="993">
                  <c:v>4.7563380731135902</c:v>
                </c:pt>
                <c:pt idx="994">
                  <c:v>4.7561317565057797</c:v>
                </c:pt>
                <c:pt idx="995">
                  <c:v>4.7559195012324098</c:v>
                </c:pt>
                <c:pt idx="996">
                  <c:v>4.7557012868594297</c:v>
                </c:pt>
                <c:pt idx="997">
                  <c:v>4.7554770931293904</c:v>
                </c:pt>
                <c:pt idx="998">
                  <c:v>4.7552468999611399</c:v>
                </c:pt>
                <c:pt idx="999">
                  <c:v>4.7550106874495404</c:v>
                </c:pt>
                <c:pt idx="1000">
                  <c:v>4.7547684358651798</c:v>
                </c:pt>
                <c:pt idx="1001">
                  <c:v>4.7545201256541203</c:v>
                </c:pt>
                <c:pt idx="1002">
                  <c:v>4.7542657374376303</c:v>
                </c:pt>
                <c:pt idx="1003">
                  <c:v>4.7540052520118401</c:v>
                </c:pt>
                <c:pt idx="1004">
                  <c:v>4.7537386503475396</c:v>
                </c:pt>
                <c:pt idx="1005">
                  <c:v>4.7534659135898698</c:v>
                </c:pt>
                <c:pt idx="1006">
                  <c:v>4.7531870230580502</c:v>
                </c:pt>
                <c:pt idx="1007">
                  <c:v>4.7529019602450999</c:v>
                </c:pt>
                <c:pt idx="1008">
                  <c:v>4.7526107068175696</c:v>
                </c:pt>
                <c:pt idx="1009">
                  <c:v>4.75231324461528</c:v>
                </c:pt>
                <c:pt idx="1010">
                  <c:v>4.7520095556510302</c:v>
                </c:pt>
                <c:pt idx="1011">
                  <c:v>4.75169962211032</c:v>
                </c:pt>
                <c:pt idx="1012">
                  <c:v>4.7513834263511203</c:v>
                </c:pt>
                <c:pt idx="1013">
                  <c:v>4.7510609509035504</c:v>
                </c:pt>
                <c:pt idx="1014">
                  <c:v>4.7507321784696401</c:v>
                </c:pt>
                <c:pt idx="1015">
                  <c:v>4.7503970919230696</c:v>
                </c:pt>
                <c:pt idx="1016">
                  <c:v>4.7500556743088804</c:v>
                </c:pt>
                <c:pt idx="1017">
                  <c:v>4.7497079088432201</c:v>
                </c:pt>
                <c:pt idx="1018">
                  <c:v>4.7493537789130604</c:v>
                </c:pt>
                <c:pt idx="1019">
                  <c:v>4.7489932680759601</c:v>
                </c:pt>
                <c:pt idx="1020">
                  <c:v>4.7486263600598004</c:v>
                </c:pt>
                <c:pt idx="1021">
                  <c:v>4.7482530387624999</c:v>
                </c:pt>
                <c:pt idx="1022">
                  <c:v>4.7478732882517498</c:v>
                </c:pt>
                <c:pt idx="1023">
                  <c:v>4.7474870927648096</c:v>
                </c:pt>
                <c:pt idx="1024">
                  <c:v>4.7470944367081698</c:v>
                </c:pt>
                <c:pt idx="1025">
                  <c:v>4.7466953046573597</c:v>
                </c:pt>
                <c:pt idx="1026">
                  <c:v>4.7462896813566697</c:v>
                </c:pt>
                <c:pt idx="1027">
                  <c:v>4.7458775517188698</c:v>
                </c:pt>
                <c:pt idx="1028">
                  <c:v>4.7454589008249997</c:v>
                </c:pt>
                <c:pt idx="1029">
                  <c:v>4.7450337139240801</c:v>
                </c:pt>
                <c:pt idx="1030">
                  <c:v>4.7446019764328904</c:v>
                </c:pt>
                <c:pt idx="1031">
                  <c:v>4.7441636739357103</c:v>
                </c:pt>
                <c:pt idx="1032">
                  <c:v>4.7437187921840396</c:v>
                </c:pt>
                <c:pt idx="1033">
                  <c:v>4.7432673170964099</c:v>
                </c:pt>
                <c:pt idx="1034">
                  <c:v>4.7428092347580897</c:v>
                </c:pt>
                <c:pt idx="1035">
                  <c:v>4.7423445314208701</c:v>
                </c:pt>
                <c:pt idx="1036">
                  <c:v>4.7418731935027898</c:v>
                </c:pt>
                <c:pt idx="1037">
                  <c:v>4.7413952075879502</c:v>
                </c:pt>
                <c:pt idx="1038">
                  <c:v>4.7409105604261903</c:v>
                </c:pt>
                <c:pt idx="1039">
                  <c:v>4.7404192389329296</c:v>
                </c:pt>
                <c:pt idx="1040">
                  <c:v>4.7399212301888998</c:v>
                </c:pt>
                <c:pt idx="1041">
                  <c:v>4.7394165214399004</c:v>
                </c:pt>
                <c:pt idx="1042">
                  <c:v>4.7389051000965603</c:v>
                </c:pt>
                <c:pt idx="1043">
                  <c:v>4.7383869537341301</c:v>
                </c:pt>
                <c:pt idx="1044">
                  <c:v>4.7378620700922296</c:v>
                </c:pt>
                <c:pt idx="1045">
                  <c:v>4.7373304370746503</c:v>
                </c:pt>
                <c:pt idx="1046">
                  <c:v>4.7367920427490704</c:v>
                </c:pt>
                <c:pt idx="1047">
                  <c:v>4.7362468753468896</c:v>
                </c:pt>
                <c:pt idx="1048">
                  <c:v>4.7356949232629502</c:v>
                </c:pt>
                <c:pt idx="1049">
                  <c:v>4.73513617505537</c:v>
                </c:pt>
                <c:pt idx="1050">
                  <c:v>4.7345706194452601</c:v>
                </c:pt>
                <c:pt idx="1051">
                  <c:v>4.7339982453165703</c:v>
                </c:pt>
                <c:pt idx="1052">
                  <c:v>4.7334190417158197</c:v>
                </c:pt>
                <c:pt idx="1053">
                  <c:v>4.7328329978518902</c:v>
                </c:pt>
                <c:pt idx="1054">
                  <c:v>4.7322401030958297</c:v>
                </c:pt>
                <c:pt idx="1055">
                  <c:v>4.7316403469806403</c:v>
                </c:pt>
                <c:pt idx="1056">
                  <c:v>4.7310337192010303</c:v>
                </c:pt>
                <c:pt idx="1057">
                  <c:v>4.7304202096132499</c:v>
                </c:pt>
                <c:pt idx="1058">
                  <c:v>4.7297998082348496</c:v>
                </c:pt>
                <c:pt idx="1059">
                  <c:v>4.7291725052444997</c:v>
                </c:pt>
                <c:pt idx="1060">
                  <c:v>4.7285382909817599</c:v>
                </c:pt>
                <c:pt idx="1061">
                  <c:v>4.7278971559469003</c:v>
                </c:pt>
                <c:pt idx="1062">
                  <c:v>4.7272490908006901</c:v>
                </c:pt>
                <c:pt idx="1063">
                  <c:v>4.7265940863641998</c:v>
                </c:pt>
                <c:pt idx="1064">
                  <c:v>4.7259321336186098</c:v>
                </c:pt>
                <c:pt idx="1065">
                  <c:v>4.7252632237049799</c:v>
                </c:pt>
                <c:pt idx="1066">
                  <c:v>4.7245873479241096</c:v>
                </c:pt>
                <c:pt idx="1067">
                  <c:v>4.7239044977363198</c:v>
                </c:pt>
                <c:pt idx="1068">
                  <c:v>4.7232146647612598</c:v>
                </c:pt>
                <c:pt idx="1069">
                  <c:v>4.7225178407777202</c:v>
                </c:pt>
                <c:pt idx="1070">
                  <c:v>4.7218140177234398</c:v>
                </c:pt>
                <c:pt idx="1071">
                  <c:v>4.7211031876949603</c:v>
                </c:pt>
                <c:pt idx="1072">
                  <c:v>4.7203853429473801</c:v>
                </c:pt>
                <c:pt idx="1073">
                  <c:v>4.71966047589423</c:v>
                </c:pt>
                <c:pt idx="1074">
                  <c:v>4.7189285791072599</c:v>
                </c:pt>
                <c:pt idx="1075">
                  <c:v>4.7181896453162802</c:v>
                </c:pt>
                <c:pt idx="1076">
                  <c:v>4.7174436674089897</c:v>
                </c:pt>
                <c:pt idx="1077">
                  <c:v>4.7166906384307596</c:v>
                </c:pt>
                <c:pt idx="1078">
                  <c:v>4.7159305515845498</c:v>
                </c:pt>
                <c:pt idx="1079">
                  <c:v>4.7151634002306198</c:v>
                </c:pt>
                <c:pt idx="1080">
                  <c:v>4.7143891778864901</c:v>
                </c:pt>
                <c:pt idx="1081">
                  <c:v>4.7136078782266804</c:v>
                </c:pt>
                <c:pt idx="1082">
                  <c:v>4.7128194950825701</c:v>
                </c:pt>
                <c:pt idx="1083">
                  <c:v>4.7120240224422796</c:v>
                </c:pt>
                <c:pt idx="1084">
                  <c:v>4.7112214544504498</c:v>
                </c:pt>
                <c:pt idx="1085">
                  <c:v>4.7104117854081196</c:v>
                </c:pt>
                <c:pt idx="1086">
                  <c:v>4.70959500977259</c:v>
                </c:pt>
                <c:pt idx="1087">
                  <c:v>4.7087711221571897</c:v>
                </c:pt>
                <c:pt idx="1088">
                  <c:v>4.7079401173312201</c:v>
                </c:pt>
                <c:pt idx="1089">
                  <c:v>4.7071019902197504</c:v>
                </c:pt>
                <c:pt idx="1090">
                  <c:v>4.7062567359034899</c:v>
                </c:pt>
                <c:pt idx="1091">
                  <c:v>4.70540434961862</c:v>
                </c:pt>
                <c:pt idx="1092">
                  <c:v>4.7045448267566696</c:v>
                </c:pt>
                <c:pt idx="1093">
                  <c:v>4.7036781628643798</c:v>
                </c:pt>
                <c:pt idx="1094">
                  <c:v>4.7028043536435504</c:v>
                </c:pt>
                <c:pt idx="1095">
                  <c:v>4.7019233949509003</c:v>
                </c:pt>
                <c:pt idx="1096">
                  <c:v>4.7010352827979496</c:v>
                </c:pt>
                <c:pt idx="1097">
                  <c:v>4.7001400133508602</c:v>
                </c:pt>
                <c:pt idx="1098">
                  <c:v>4.6992375829303201</c:v>
                </c:pt>
                <c:pt idx="1099">
                  <c:v>4.6983279880114397</c:v>
                </c:pt>
                <c:pt idx="1100">
                  <c:v>4.6974112252235596</c:v>
                </c:pt>
                <c:pt idx="1101">
                  <c:v>4.6964872913501896</c:v>
                </c:pt>
                <c:pt idx="1102">
                  <c:v>4.6955561833288497</c:v>
                </c:pt>
                <c:pt idx="1103">
                  <c:v>4.6946178982509599</c:v>
                </c:pt>
                <c:pt idx="1104">
                  <c:v>4.6936724333617299</c:v>
                </c:pt>
                <c:pt idx="1105">
                  <c:v>4.69271978606002</c:v>
                </c:pt>
                <c:pt idx="1106">
                  <c:v>4.6917599538982397</c:v>
                </c:pt>
                <c:pt idx="1107">
                  <c:v>4.6907929345822499</c:v>
                </c:pt>
                <c:pt idx="1108">
                  <c:v>4.6898187259712296</c:v>
                </c:pt>
                <c:pt idx="1109">
                  <c:v>4.68883732607756</c:v>
                </c:pt>
                <c:pt idx="1110">
                  <c:v>4.68784873306676</c:v>
                </c:pt>
                <c:pt idx="1111">
                  <c:v>4.68685294525734</c:v>
                </c:pt>
                <c:pt idx="1112">
                  <c:v>4.6858499611207201</c:v>
                </c:pt>
                <c:pt idx="1113">
                  <c:v>4.6848397792811198</c:v>
                </c:pt>
                <c:pt idx="1114">
                  <c:v>4.6838223985154697</c:v>
                </c:pt>
                <c:pt idx="1115">
                  <c:v>4.68279781775332</c:v>
                </c:pt>
                <c:pt idx="1116">
                  <c:v>4.6817660360767297</c:v>
                </c:pt>
                <c:pt idx="1117">
                  <c:v>4.6807270527201803</c:v>
                </c:pt>
                <c:pt idx="1118">
                  <c:v>4.6796808670705099</c:v>
                </c:pt>
                <c:pt idx="1119">
                  <c:v>4.6786274786668001</c:v>
                </c:pt>
                <c:pt idx="1120">
                  <c:v>4.6775668872002898</c:v>
                </c:pt>
                <c:pt idx="1121">
                  <c:v>4.6764990925143</c:v>
                </c:pt>
                <c:pt idx="1122">
                  <c:v>4.6754240946041898</c:v>
                </c:pt>
                <c:pt idx="1123">
                  <c:v>4.6743418936171901</c:v>
                </c:pt>
                <c:pt idx="1124">
                  <c:v>4.6732524898524304</c:v>
                </c:pt>
                <c:pt idx="1125">
                  <c:v>4.6721558837607002</c:v>
                </c:pt>
                <c:pt idx="1126">
                  <c:v>4.6710520759448304</c:v>
                </c:pt>
                <c:pt idx="1127">
                  <c:v>4.6699410671588097</c:v>
                </c:pt>
                <c:pt idx="1128">
                  <c:v>4.6688228583084896</c:v>
                </c:pt>
                <c:pt idx="1129">
                  <c:v>4.6676974504511897</c:v>
                </c:pt>
                <c:pt idx="1130">
                  <c:v>4.6665648447956096</c:v>
                </c:pt>
                <c:pt idx="1131">
                  <c:v>4.6654250427018802</c:v>
                </c:pt>
                <c:pt idx="1132">
                  <c:v>4.6642780456814297</c:v>
                </c:pt>
                <c:pt idx="1133">
                  <c:v>4.6631238553969396</c:v>
                </c:pt>
                <c:pt idx="1134">
                  <c:v>4.6619624736623297</c:v>
                </c:pt>
                <c:pt idx="1135">
                  <c:v>4.6607939024426601</c:v>
                </c:pt>
                <c:pt idx="1136">
                  <c:v>4.6596181438541002</c:v>
                </c:pt>
                <c:pt idx="1137">
                  <c:v>4.6584352001638996</c:v>
                </c:pt>
                <c:pt idx="1138">
                  <c:v>4.65724507379029</c:v>
                </c:pt>
                <c:pt idx="1139">
                  <c:v>4.65604776730253</c:v>
                </c:pt>
                <c:pt idx="1140">
                  <c:v>4.6548432834207603</c:v>
                </c:pt>
                <c:pt idx="1141">
                  <c:v>4.6536316250160601</c:v>
                </c:pt>
                <c:pt idx="1142">
                  <c:v>4.6524127951103402</c:v>
                </c:pt>
                <c:pt idx="1143">
                  <c:v>4.6511867968763596</c:v>
                </c:pt>
                <c:pt idx="1144">
                  <c:v>4.6499536336376703</c:v>
                </c:pt>
                <c:pt idx="1145">
                  <c:v>4.6487133088685804</c:v>
                </c:pt>
                <c:pt idx="1146">
                  <c:v>4.6474658261941499</c:v>
                </c:pt>
                <c:pt idx="1147">
                  <c:v>4.6462111893901499</c:v>
                </c:pt>
                <c:pt idx="1148">
                  <c:v>4.64494940238305</c:v>
                </c:pt>
                <c:pt idx="1149">
                  <c:v>4.6436804692500102</c:v>
                </c:pt>
                <c:pt idx="1150">
                  <c:v>4.6424043942188202</c:v>
                </c:pt>
                <c:pt idx="1151">
                  <c:v>4.6411211816679296</c:v>
                </c:pt>
                <c:pt idx="1152">
                  <c:v>4.6398308361264204</c:v>
                </c:pt>
                <c:pt idx="1153">
                  <c:v>4.6385333622739902</c:v>
                </c:pt>
                <c:pt idx="1154">
                  <c:v>4.6372287649409403</c:v>
                </c:pt>
                <c:pt idx="1155">
                  <c:v>4.63591704910821</c:v>
                </c:pt>
                <c:pt idx="1156">
                  <c:v>4.6345982199073097</c:v>
                </c:pt>
                <c:pt idx="1157">
                  <c:v>4.6332722826203696</c:v>
                </c:pt>
                <c:pt idx="1158">
                  <c:v>4.6319392426801098</c:v>
                </c:pt>
                <c:pt idx="1159">
                  <c:v>4.6305991056698899</c:v>
                </c:pt>
                <c:pt idx="1160">
                  <c:v>4.6292518773236502</c:v>
                </c:pt>
                <c:pt idx="1161">
                  <c:v>4.6278975635259698</c:v>
                </c:pt>
                <c:pt idx="1162">
                  <c:v>4.6265361703120798</c:v>
                </c:pt>
                <c:pt idx="1163">
                  <c:v>4.6251677038678203</c:v>
                </c:pt>
                <c:pt idx="1164">
                  <c:v>4.62379217052972</c:v>
                </c:pt>
                <c:pt idx="1165">
                  <c:v>4.6224095767850004</c:v>
                </c:pt>
                <c:pt idx="1166">
                  <c:v>4.6210199292715703</c:v>
                </c:pt>
                <c:pt idx="1167">
                  <c:v>4.6196232347780599</c:v>
                </c:pt>
                <c:pt idx="1168">
                  <c:v>4.6182195002438702</c:v>
                </c:pt>
                <c:pt idx="1169">
                  <c:v>4.6168087327591696</c:v>
                </c:pt>
                <c:pt idx="1170">
                  <c:v>4.6153909395649304</c:v>
                </c:pt>
                <c:pt idx="1171">
                  <c:v>4.6139661280529998</c:v>
                </c:pt>
                <c:pt idx="1172">
                  <c:v>4.6125343057660704</c:v>
                </c:pt>
                <c:pt idx="1173">
                  <c:v>4.6110954803977604</c:v>
                </c:pt>
                <c:pt idx="1174">
                  <c:v>4.6096496597926597</c:v>
                </c:pt>
                <c:pt idx="1175">
                  <c:v>4.6081968519463503</c:v>
                </c:pt>
                <c:pt idx="1176">
                  <c:v>4.60673706500544</c:v>
                </c:pt>
                <c:pt idx="1177">
                  <c:v>4.6052703072676699</c:v>
                </c:pt>
                <c:pt idx="1178">
                  <c:v>4.6037965871818898</c:v>
                </c:pt>
                <c:pt idx="1179">
                  <c:v>4.6023159133481597</c:v>
                </c:pt>
                <c:pt idx="1180">
                  <c:v>4.6008282945178003</c:v>
                </c:pt>
                <c:pt idx="1181">
                  <c:v>4.5993337395934297</c:v>
                </c:pt>
                <c:pt idx="1182">
                  <c:v>4.5978322576290296</c:v>
                </c:pt>
                <c:pt idx="1183">
                  <c:v>4.5963238578300398</c:v>
                </c:pt>
                <c:pt idx="1184">
                  <c:v>4.5948085495533801</c:v>
                </c:pt>
                <c:pt idx="1185">
                  <c:v>4.5932863423075396</c:v>
                </c:pt>
                <c:pt idx="1186">
                  <c:v>4.5917572457526497</c:v>
                </c:pt>
                <c:pt idx="1187">
                  <c:v>4.5902212697005398</c:v>
                </c:pt>
                <c:pt idx="1188">
                  <c:v>4.5886784241148497</c:v>
                </c:pt>
                <c:pt idx="1189">
                  <c:v>4.5871287191110701</c:v>
                </c:pt>
                <c:pt idx="1190">
                  <c:v>4.5855721649566297</c:v>
                </c:pt>
                <c:pt idx="1191">
                  <c:v>4.5840087720709901</c:v>
                </c:pt>
                <c:pt idx="1192">
                  <c:v>4.5824385510257404</c:v>
                </c:pt>
                <c:pt idx="1193">
                  <c:v>4.5808615125446597</c:v>
                </c:pt>
                <c:pt idx="1194">
                  <c:v>4.57927766750384</c:v>
                </c:pt>
                <c:pt idx="1195">
                  <c:v>4.5776870269317396</c:v>
                </c:pt>
                <c:pt idx="1196">
                  <c:v>4.57608960200933</c:v>
                </c:pt>
                <c:pt idx="1197">
                  <c:v>4.5744854040701401</c:v>
                </c:pt>
                <c:pt idx="1198">
                  <c:v>4.5728744446004104</c:v>
                </c:pt>
                <c:pt idx="1199">
                  <c:v>4.5712567352391504</c:v>
                </c:pt>
                <c:pt idx="1200">
                  <c:v>4.5696322877783002</c:v>
                </c:pt>
                <c:pt idx="1201">
                  <c:v>4.5680011141627901</c:v>
                </c:pt>
                <c:pt idx="1202">
                  <c:v>4.5663632264906697</c:v>
                </c:pt>
                <c:pt idx="1203">
                  <c:v>4.5647186370132298</c:v>
                </c:pt>
                <c:pt idx="1204">
                  <c:v>4.5630673581351298</c:v>
                </c:pt>
                <c:pt idx="1205">
                  <c:v>4.5614094024144904</c:v>
                </c:pt>
                <c:pt idx="1206">
                  <c:v>4.5597447825630404</c:v>
                </c:pt>
                <c:pt idx="1207">
                  <c:v>4.5580735114462403</c:v>
                </c:pt>
                <c:pt idx="1208">
                  <c:v>4.5563956020833896</c:v>
                </c:pt>
                <c:pt idx="1209">
                  <c:v>4.5547110676477898</c:v>
                </c:pt>
                <c:pt idx="1210">
                  <c:v>4.5530199214668796</c:v>
                </c:pt>
                <c:pt idx="1211">
                  <c:v>4.5513221770223202</c:v>
                </c:pt>
                <c:pt idx="1212">
                  <c:v>4.5496178479502003</c:v>
                </c:pt>
                <c:pt idx="1213">
                  <c:v>4.5479069480411498</c:v>
                </c:pt>
                <c:pt idx="1214">
                  <c:v>4.5461894912404803</c:v>
                </c:pt>
                <c:pt idx="1215">
                  <c:v>4.5444654916483502</c:v>
                </c:pt>
                <c:pt idx="1216">
                  <c:v>4.5427349635198997</c:v>
                </c:pt>
                <c:pt idx="1217">
                  <c:v>4.5409979212654203</c:v>
                </c:pt>
                <c:pt idx="1218">
                  <c:v>4.5392543794504903</c:v>
                </c:pt>
                <c:pt idx="1219">
                  <c:v>4.5375043527961596</c:v>
                </c:pt>
                <c:pt idx="1220">
                  <c:v>4.5357478561791096</c:v>
                </c:pt>
                <c:pt idx="1221">
                  <c:v>4.5339849046317999</c:v>
                </c:pt>
                <c:pt idx="1222">
                  <c:v>4.5322155133426598</c:v>
                </c:pt>
                <c:pt idx="1223">
                  <c:v>4.53043969765623</c:v>
                </c:pt>
                <c:pt idx="1224">
                  <c:v>4.5286574730733697</c:v>
                </c:pt>
                <c:pt idx="1225">
                  <c:v>4.52686885525143</c:v>
                </c:pt>
                <c:pt idx="1226">
                  <c:v>4.5250738600044</c:v>
                </c:pt>
                <c:pt idx="1227">
                  <c:v>4.52327250330314</c:v>
                </c:pt>
                <c:pt idx="1228">
                  <c:v>4.5214648012755196</c:v>
                </c:pt>
                <c:pt idx="1229">
                  <c:v>4.5196507702066597</c:v>
                </c:pt>
                <c:pt idx="1230">
                  <c:v>4.5178304265390699</c:v>
                </c:pt>
                <c:pt idx="1231">
                  <c:v>4.5160037868728802</c:v>
                </c:pt>
                <c:pt idx="1232">
                  <c:v>4.5141708679660297</c:v>
                </c:pt>
                <c:pt idx="1233">
                  <c:v>4.5123316867344601</c:v>
                </c:pt>
                <c:pt idx="1234">
                  <c:v>4.5104862602523301</c:v>
                </c:pt>
                <c:pt idx="1235">
                  <c:v>4.5086346057522304</c:v>
                </c:pt>
                <c:pt idx="1236">
                  <c:v>4.5067767406253703</c:v>
                </c:pt>
                <c:pt idx="1237">
                  <c:v>4.5049126824218</c:v>
                </c:pt>
                <c:pt idx="1238">
                  <c:v>4.5030424488506604</c:v>
                </c:pt>
                <c:pt idx="1239">
                  <c:v>4.5011660577803498</c:v>
                </c:pt>
                <c:pt idx="1240">
                  <c:v>4.4992835272387701</c:v>
                </c:pt>
                <c:pt idx="1241">
                  <c:v>4.4973948754135797</c:v>
                </c:pt>
                <c:pt idx="1242">
                  <c:v>4.4955001206523599</c:v>
                </c:pt>
                <c:pt idx="1243">
                  <c:v>4.4935992814629104</c:v>
                </c:pt>
                <c:pt idx="1244">
                  <c:v>4.49169237651346</c:v>
                </c:pt>
                <c:pt idx="1245">
                  <c:v>4.4897794246328999</c:v>
                </c:pt>
                <c:pt idx="1246">
                  <c:v>4.4878604448110204</c:v>
                </c:pt>
                <c:pt idx="1247">
                  <c:v>4.4859354561987796</c:v>
                </c:pt>
                <c:pt idx="1248">
                  <c:v>4.4840044781085302</c:v>
                </c:pt>
                <c:pt idx="1249">
                  <c:v>4.4820675300142803</c:v>
                </c:pt>
                <c:pt idx="1250">
                  <c:v>4.4801246315519601</c:v>
                </c:pt>
                <c:pt idx="1251">
                  <c:v>4.4781758025196501</c:v>
                </c:pt>
                <c:pt idx="1252">
                  <c:v>4.47622106287786</c:v>
                </c:pt>
                <c:pt idx="1253">
                  <c:v>4.4742604327497997</c:v>
                </c:pt>
                <c:pt idx="1254">
                  <c:v>4.47229393242164</c:v>
                </c:pt>
                <c:pt idx="1255">
                  <c:v>4.4703215823427698</c:v>
                </c:pt>
                <c:pt idx="1256">
                  <c:v>4.46834340312612</c:v>
                </c:pt>
                <c:pt idx="1257">
                  <c:v>4.4663594155483599</c:v>
                </c:pt>
                <c:pt idx="1258">
                  <c:v>4.4643696405502604</c:v>
                </c:pt>
                <c:pt idx="1259">
                  <c:v>4.4623740992369303</c:v>
                </c:pt>
                <c:pt idx="1260">
                  <c:v>4.4603728128781102</c:v>
                </c:pt>
                <c:pt idx="1261">
                  <c:v>4.4583658029085003</c:v>
                </c:pt>
                <c:pt idx="1262">
                  <c:v>4.4563530909279896</c:v>
                </c:pt>
                <c:pt idx="1263">
                  <c:v>4.45433469870202</c:v>
                </c:pt>
                <c:pt idx="1264">
                  <c:v>4.4523106481618502</c:v>
                </c:pt>
                <c:pt idx="1265">
                  <c:v>4.4502809614048502</c:v>
                </c:pt>
                <c:pt idx="1266">
                  <c:v>4.4482456606948704</c:v>
                </c:pt>
                <c:pt idx="1267">
                  <c:v>4.4462047684624801</c:v>
                </c:pt>
                <c:pt idx="1268">
                  <c:v>4.4441583073053303</c:v>
                </c:pt>
                <c:pt idx="1269">
                  <c:v>4.4421062999884597</c:v>
                </c:pt>
                <c:pt idx="1270">
                  <c:v>4.4400487694446298</c:v>
                </c:pt>
                <c:pt idx="1271">
                  <c:v>4.4379857387746098</c:v>
                </c:pt>
                <c:pt idx="1272">
                  <c:v>4.4359172312475703</c:v>
                </c:pt>
                <c:pt idx="1273">
                  <c:v>4.4338432703013604</c:v>
                </c:pt>
                <c:pt idx="1274">
                  <c:v>4.4317638795428804</c:v>
                </c:pt>
                <c:pt idx="1275">
                  <c:v>4.4296790827484003</c:v>
                </c:pt>
                <c:pt idx="1276">
                  <c:v>4.4275889038639296</c:v>
                </c:pt>
                <c:pt idx="1277">
                  <c:v>4.4254933670055197</c:v>
                </c:pt>
                <c:pt idx="1278">
                  <c:v>4.4233924964596998</c:v>
                </c:pt>
                <c:pt idx="1279">
                  <c:v>4.4212863166837302</c:v>
                </c:pt>
                <c:pt idx="1280">
                  <c:v>4.4191748523060301</c:v>
                </c:pt>
                <c:pt idx="1281">
                  <c:v>4.4170581281265298</c:v>
                </c:pt>
                <c:pt idx="1282">
                  <c:v>4.4149361691170199</c:v>
                </c:pt>
                <c:pt idx="1283">
                  <c:v>4.4128090004215403</c:v>
                </c:pt>
                <c:pt idx="1284">
                  <c:v>4.4106766473567198</c:v>
                </c:pt>
                <c:pt idx="1285">
                  <c:v>4.4085391354122301</c:v>
                </c:pt>
                <c:pt idx="1286">
                  <c:v>4.4063964902510797</c:v>
                </c:pt>
                <c:pt idx="1287">
                  <c:v>4.4042487377100397</c:v>
                </c:pt>
                <c:pt idx="1288">
                  <c:v>4.4020959038000598</c:v>
                </c:pt>
                <c:pt idx="1289">
                  <c:v>4.3999380147066196</c:v>
                </c:pt>
                <c:pt idx="1290">
                  <c:v>4.3977750967901397</c:v>
                </c:pt>
                <c:pt idx="1291">
                  <c:v>4.39560717658639</c:v>
                </c:pt>
                <c:pt idx="1292">
                  <c:v>4.3934342808068898</c:v>
                </c:pt>
                <c:pt idx="1293">
                  <c:v>4.3912564363393196</c:v>
                </c:pt>
                <c:pt idx="1294">
                  <c:v>4.3890736702479396</c:v>
                </c:pt>
                <c:pt idx="1295">
                  <c:v>4.3868860097739901</c:v>
                </c:pt>
                <c:pt idx="1296">
                  <c:v>4.3846934823361297</c:v>
                </c:pt>
                <c:pt idx="1297">
                  <c:v>4.3824961155308504</c:v>
                </c:pt>
                <c:pt idx="1298">
                  <c:v>4.3802939371329304</c:v>
                </c:pt>
                <c:pt idx="1299">
                  <c:v>4.3780869750958198</c:v>
                </c:pt>
                <c:pt idx="1300">
                  <c:v>4.3758752575521402</c:v>
                </c:pt>
                <c:pt idx="1301">
                  <c:v>4.3736588128140603</c:v>
                </c:pt>
                <c:pt idx="1302">
                  <c:v>4.37143766937381</c:v>
                </c:pt>
                <c:pt idx="1303">
                  <c:v>4.3692118559040702</c:v>
                </c:pt>
                <c:pt idx="1304">
                  <c:v>4.36698140125847</c:v>
                </c:pt>
                <c:pt idx="1305">
                  <c:v>4.3647463344720201</c:v>
                </c:pt>
                <c:pt idx="1306">
                  <c:v>4.3625066847615797</c:v>
                </c:pt>
                <c:pt idx="1307">
                  <c:v>4.36026248152635</c:v>
                </c:pt>
                <c:pt idx="1308">
                  <c:v>4.3580137543482902</c:v>
                </c:pt>
                <c:pt idx="1309">
                  <c:v>4.3557605329926599</c:v>
                </c:pt>
                <c:pt idx="1310">
                  <c:v>4.3535028474084401</c:v>
                </c:pt>
                <c:pt idx="1311">
                  <c:v>4.3512407277288503</c:v>
                </c:pt>
                <c:pt idx="1312">
                  <c:v>4.3489742042718396</c:v>
                </c:pt>
                <c:pt idx="1313">
                  <c:v>4.3467033075405404</c:v>
                </c:pt>
                <c:pt idx="1314">
                  <c:v>4.3444280682238299</c:v>
                </c:pt>
                <c:pt idx="1315">
                  <c:v>4.3421485171967698</c:v>
                </c:pt>
                <c:pt idx="1316">
                  <c:v>4.3398646855211398</c:v>
                </c:pt>
                <c:pt idx="1317">
                  <c:v>4.3375766044459603</c:v>
                </c:pt>
                <c:pt idx="1318">
                  <c:v>4.3352843054079901</c:v>
                </c:pt>
                <c:pt idx="1319">
                  <c:v>4.3329878200322298</c:v>
                </c:pt>
                <c:pt idx="1320">
                  <c:v>4.3306871801324904</c:v>
                </c:pt>
                <c:pt idx="1321">
                  <c:v>4.3283824177118797</c:v>
                </c:pt>
                <c:pt idx="1322">
                  <c:v>4.3260735649633499</c:v>
                </c:pt>
                <c:pt idx="1323">
                  <c:v>4.3237606542702496</c:v>
                </c:pt>
                <c:pt idx="1324">
                  <c:v>4.3214437182068401</c:v>
                </c:pt>
                <c:pt idx="1325">
                  <c:v>4.3191227895388602</c:v>
                </c:pt>
                <c:pt idx="1326">
                  <c:v>4.31679790122406</c:v>
                </c:pt>
                <c:pt idx="1327">
                  <c:v>4.3144690864128004</c:v>
                </c:pt>
                <c:pt idx="1328">
                  <c:v>4.3121363784485398</c:v>
                </c:pt>
                <c:pt idx="1329">
                  <c:v>4.3097998108684701</c:v>
                </c:pt>
                <c:pt idx="1330">
                  <c:v>4.3074594174040399</c:v>
                </c:pt>
                <c:pt idx="1331">
                  <c:v>4.3051152319815698</c:v>
                </c:pt>
                <c:pt idx="1332">
                  <c:v>4.3027672887227801</c:v>
                </c:pt>
                <c:pt idx="1333">
                  <c:v>4.3004156219454304</c:v>
                </c:pt>
                <c:pt idx="1334">
                  <c:v>4.2980602661638603</c:v>
                </c:pt>
                <c:pt idx="1335">
                  <c:v>4.2957012560896199</c:v>
                </c:pt>
                <c:pt idx="1336">
                  <c:v>4.2933386266320399</c:v>
                </c:pt>
                <c:pt idx="1337">
                  <c:v>4.2909724128988698</c:v>
                </c:pt>
                <c:pt idx="1338">
                  <c:v>4.2886026501968404</c:v>
                </c:pt>
                <c:pt idx="1339">
                  <c:v>4.2862293740323096</c:v>
                </c:pt>
                <c:pt idx="1340">
                  <c:v>4.2838526201118796</c:v>
                </c:pt>
                <c:pt idx="1341">
                  <c:v>4.2814724243429998</c:v>
                </c:pt>
                <c:pt idx="1342">
                  <c:v>4.2790888228346304</c:v>
                </c:pt>
                <c:pt idx="1343">
                  <c:v>4.2767018518978404</c:v>
                </c:pt>
                <c:pt idx="1344">
                  <c:v>4.2743115480464304</c:v>
                </c:pt>
                <c:pt idx="1345">
                  <c:v>4.2719179479976601</c:v>
                </c:pt>
                <c:pt idx="1346">
                  <c:v>4.2695210886727901</c:v>
                </c:pt>
                <c:pt idx="1347">
                  <c:v>4.2671210071978098</c:v>
                </c:pt>
                <c:pt idx="1348">
                  <c:v>4.26471774090406</c:v>
                </c:pt>
                <c:pt idx="1349">
                  <c:v>4.2623113273289199</c:v>
                </c:pt>
                <c:pt idx="1350">
                  <c:v>4.2599018042164403</c:v>
                </c:pt>
                <c:pt idx="1351">
                  <c:v>4.2574892095180701</c:v>
                </c:pt>
                <c:pt idx="1352">
                  <c:v>4.2550735813932699</c:v>
                </c:pt>
                <c:pt idx="1353">
                  <c:v>4.2526549582102602</c:v>
                </c:pt>
                <c:pt idx="1354">
                  <c:v>4.2502333785466702</c:v>
                </c:pt>
                <c:pt idx="1355">
                  <c:v>4.2478088811902301</c:v>
                </c:pt>
                <c:pt idx="1356">
                  <c:v>4.2453815051395098</c:v>
                </c:pt>
                <c:pt idx="1357">
                  <c:v>4.24295128960458</c:v>
                </c:pt>
                <c:pt idx="1358">
                  <c:v>4.2405182740077398</c:v>
                </c:pt>
                <c:pt idx="1359">
                  <c:v>4.23808249798424</c:v>
                </c:pt>
                <c:pt idx="1360">
                  <c:v>4.2356440013830001</c:v>
                </c:pt>
                <c:pt idx="1361">
                  <c:v>4.2332028242673099</c:v>
                </c:pt>
                <c:pt idx="1362">
                  <c:v>4.2307590069156298</c:v>
                </c:pt>
                <c:pt idx="1363">
                  <c:v>4.2283125898222202</c:v>
                </c:pt>
                <c:pt idx="1364">
                  <c:v>4.2258636136979897</c:v>
                </c:pt>
                <c:pt idx="1365">
                  <c:v>4.22341211947119</c:v>
                </c:pt>
                <c:pt idx="1366">
                  <c:v>4.2209581482881502</c:v>
                </c:pt>
                <c:pt idx="1367">
                  <c:v>4.2185017415140997</c:v>
                </c:pt>
                <c:pt idx="1368">
                  <c:v>4.21604294073388</c:v>
                </c:pt>
                <c:pt idx="1369">
                  <c:v>4.2135817877527204</c:v>
                </c:pt>
                <c:pt idx="1370">
                  <c:v>4.2111183245970398</c:v>
                </c:pt>
                <c:pt idx="1371">
                  <c:v>4.2086525935152004</c:v>
                </c:pt>
                <c:pt idx="1372">
                  <c:v>4.2061846369783096</c:v>
                </c:pt>
                <c:pt idx="1373">
                  <c:v>4.2037144976810001</c:v>
                </c:pt>
                <c:pt idx="1374">
                  <c:v>4.2012422185422498</c:v>
                </c:pt>
                <c:pt idx="1375">
                  <c:v>4.1987678427061503</c:v>
                </c:pt>
                <c:pt idx="1376">
                  <c:v>4.1962914135427498</c:v>
                </c:pt>
                <c:pt idx="1377">
                  <c:v>4.1938129746488597</c:v>
                </c:pt>
                <c:pt idx="1378">
                  <c:v>4.1913325698488304</c:v>
                </c:pt>
                <c:pt idx="1379">
                  <c:v>4.1888502431954802</c:v>
                </c:pt>
                <c:pt idx="1380">
                  <c:v>4.1863660389707897</c:v>
                </c:pt>
                <c:pt idx="1381">
                  <c:v>4.1838800016868802</c:v>
                </c:pt>
                <c:pt idx="1382">
                  <c:v>4.1813921760867299</c:v>
                </c:pt>
                <c:pt idx="1383">
                  <c:v>4.1789026071451101</c:v>
                </c:pt>
                <c:pt idx="1384">
                  <c:v>4.1764113400694196</c:v>
                </c:pt>
                <c:pt idx="1385">
                  <c:v>4.1739184203005104</c:v>
                </c:pt>
                <c:pt idx="1386">
                  <c:v>4.1714238935135999</c:v>
                </c:pt>
                <c:pt idx="1387">
                  <c:v>4.1689278056191101</c:v>
                </c:pt>
                <c:pt idx="1388">
                  <c:v>4.1664302027635696</c:v>
                </c:pt>
                <c:pt idx="1389">
                  <c:v>4.1639311313304699</c:v>
                </c:pt>
                <c:pt idx="1390">
                  <c:v>4.1614306379411898</c:v>
                </c:pt>
                <c:pt idx="1391">
                  <c:v>4.1589287694558603</c:v>
                </c:pt>
                <c:pt idx="1392">
                  <c:v>4.1564255729742703</c:v>
                </c:pt>
                <c:pt idx="1393">
                  <c:v>4.1539210958367896</c:v>
                </c:pt>
                <c:pt idx="1394">
                  <c:v>4.1514153856252696</c:v>
                </c:pt>
                <c:pt idx="1395">
                  <c:v>4.1489084901639801</c:v>
                </c:pt>
                <c:pt idx="1396">
                  <c:v>4.1464004575204898</c:v>
                </c:pt>
                <c:pt idx="1397">
                  <c:v>4.1438913360066403</c:v>
                </c:pt>
                <c:pt idx="1398">
                  <c:v>4.1413811741794797</c:v>
                </c:pt>
                <c:pt idx="1399">
                  <c:v>4.1388700208421803</c:v>
                </c:pt>
                <c:pt idx="1400">
                  <c:v>4.136357925045</c:v>
                </c:pt>
                <c:pt idx="1401">
                  <c:v>4.1338449360862501</c:v>
                </c:pt>
                <c:pt idx="1402">
                  <c:v>4.1313311035132196</c:v>
                </c:pt>
                <c:pt idx="1403">
                  <c:v>4.1288164771232001</c:v>
                </c:pt>
                <c:pt idx="1404">
                  <c:v>4.12630110696439</c:v>
                </c:pt>
                <c:pt idx="1405">
                  <c:v>4.1237850433369303</c:v>
                </c:pt>
                <c:pt idx="1406">
                  <c:v>4.1212683367938396</c:v>
                </c:pt>
                <c:pt idx="1407">
                  <c:v>4.11875103814205</c:v>
                </c:pt>
                <c:pt idx="1408">
                  <c:v>4.1162331984433704</c:v>
                </c:pt>
                <c:pt idx="1409">
                  <c:v>4.1137148690155199</c:v>
                </c:pt>
                <c:pt idx="1410">
                  <c:v>4.11119610143309</c:v>
                </c:pt>
                <c:pt idx="1411">
                  <c:v>4.1086769475285996</c:v>
                </c:pt>
                <c:pt idx="1412">
                  <c:v>4.1061574593935104</c:v>
                </c:pt>
                <c:pt idx="1413">
                  <c:v>4.1036376893792301</c:v>
                </c:pt>
                <c:pt idx="1414">
                  <c:v>4.1011176900981603</c:v>
                </c:pt>
                <c:pt idx="1415">
                  <c:v>4.0985975144247302</c:v>
                </c:pt>
                <c:pt idx="1416">
                  <c:v>4.09607721549646</c:v>
                </c:pt>
                <c:pt idx="1417">
                  <c:v>4.0935568467149803</c:v>
                </c:pt>
                <c:pt idx="1418">
                  <c:v>4.0910364617470902</c:v>
                </c:pt>
                <c:pt idx="1419">
                  <c:v>4.0885161145258602</c:v>
                </c:pt>
                <c:pt idx="1420">
                  <c:v>4.0859958592516499</c:v>
                </c:pt>
                <c:pt idx="1421">
                  <c:v>4.0834757503932098</c:v>
                </c:pt>
                <c:pt idx="1422">
                  <c:v>4.08095584268876</c:v>
                </c:pt>
                <c:pt idx="1423">
                  <c:v>4.0784361911470501</c:v>
                </c:pt>
                <c:pt idx="1424">
                  <c:v>4.0759168510485004</c:v>
                </c:pt>
                <c:pt idx="1425">
                  <c:v>4.0733978779462401</c:v>
                </c:pt>
                <c:pt idx="1426">
                  <c:v>4.0708793276672699</c:v>
                </c:pt>
                <c:pt idx="1427">
                  <c:v>4.0683612563135201</c:v>
                </c:pt>
                <c:pt idx="1428">
                  <c:v>4.0658437202629898</c:v>
                </c:pt>
                <c:pt idx="1429">
                  <c:v>4.0633267761708796</c:v>
                </c:pt>
                <c:pt idx="1430">
                  <c:v>4.06081048097069</c:v>
                </c:pt>
                <c:pt idx="1431">
                  <c:v>4.0582948918753798</c:v>
                </c:pt>
                <c:pt idx="1432">
                  <c:v>4.05578006637848</c:v>
                </c:pt>
                <c:pt idx="1433">
                  <c:v>4.0532660622552701</c:v>
                </c:pt>
                <c:pt idx="1434">
                  <c:v>4.0507529375638898</c:v>
                </c:pt>
                <c:pt idx="1435">
                  <c:v>4.0482407506465199</c:v>
                </c:pt>
                <c:pt idx="1436">
                  <c:v>4.0457295601305496</c:v>
                </c:pt>
                <c:pt idx="1437">
                  <c:v>4.0432194249297098</c:v>
                </c:pt>
                <c:pt idx="1438">
                  <c:v>4.0407104042452699</c:v>
                </c:pt>
                <c:pt idx="1439">
                  <c:v>4.0382025575672396</c:v>
                </c:pt>
                <c:pt idx="1440">
                  <c:v>4.0356959446754903</c:v>
                </c:pt>
                <c:pt idx="1441">
                  <c:v>4.0331906256409997</c:v>
                </c:pt>
                <c:pt idx="1442">
                  <c:v>4.03068666082702</c:v>
                </c:pt>
                <c:pt idx="1443">
                  <c:v>4.0281841108902903</c:v>
                </c:pt>
                <c:pt idx="1444">
                  <c:v>4.0256830367822101</c:v>
                </c:pt>
                <c:pt idx="1445">
                  <c:v>4.0231834997501199</c:v>
                </c:pt>
                <c:pt idx="1446">
                  <c:v>4.0206855613384302</c:v>
                </c:pt>
                <c:pt idx="1447">
                  <c:v>4.0181892833899102</c:v>
                </c:pt>
                <c:pt idx="1448">
                  <c:v>4.0156947280468698</c:v>
                </c:pt>
                <c:pt idx="1449">
                  <c:v>4.0132019577524503</c:v>
                </c:pt>
                <c:pt idx="1450">
                  <c:v>4.0107110352517701</c:v>
                </c:pt>
                <c:pt idx="1451">
                  <c:v>4.00822202359325</c:v>
                </c:pt>
                <c:pt idx="1452">
                  <c:v>4.0057349861298199</c:v>
                </c:pt>
                <c:pt idx="1453">
                  <c:v>4.0032499865201903</c:v>
                </c:pt>
                <c:pt idx="1454">
                  <c:v>4.0007670887300799</c:v>
                </c:pt>
                <c:pt idx="1455">
                  <c:v>3.9982863570334999</c:v>
                </c:pt>
                <c:pt idx="1456">
                  <c:v>3.99580785601403</c:v>
                </c:pt>
                <c:pt idx="1457">
                  <c:v>3.9933316505660499</c:v>
                </c:pt>
                <c:pt idx="1458">
                  <c:v>3.9908578058960602</c:v>
                </c:pt>
                <c:pt idx="1459">
                  <c:v>3.98838638752393</c:v>
                </c:pt>
                <c:pt idx="1460">
                  <c:v>3.9859174612841999</c:v>
                </c:pt>
                <c:pt idx="1461">
                  <c:v>3.9834510933273601</c:v>
                </c:pt>
                <c:pt idx="1462">
                  <c:v>3.9809873501211501</c:v>
                </c:pt>
                <c:pt idx="1463">
                  <c:v>3.9785262984518499</c:v>
                </c:pt>
                <c:pt idx="1464">
                  <c:v>3.9760680054256001</c:v>
                </c:pt>
                <c:pt idx="1465">
                  <c:v>3.9736125384696699</c:v>
                </c:pt>
                <c:pt idx="1466">
                  <c:v>3.9711599653338099</c:v>
                </c:pt>
                <c:pt idx="1467">
                  <c:v>3.9687103540915301</c:v>
                </c:pt>
                <c:pt idx="1468">
                  <c:v>3.9662637731414501</c:v>
                </c:pt>
                <c:pt idx="1469">
                  <c:v>3.96382029120858</c:v>
                </c:pt>
                <c:pt idx="1470">
                  <c:v>3.9613799773456901</c:v>
                </c:pt>
                <c:pt idx="1471">
                  <c:v>3.95894290093461</c:v>
                </c:pt>
                <c:pt idx="1472">
                  <c:v>3.9565091316875498</c:v>
                </c:pt>
                <c:pt idx="1473">
                  <c:v>3.9540787396484598</c:v>
                </c:pt>
                <c:pt idx="1474">
                  <c:v>3.9516517951943801</c:v>
                </c:pt>
                <c:pt idx="1475">
                  <c:v>3.94922836903672</c:v>
                </c:pt>
                <c:pt idx="1476">
                  <c:v>3.94680853222268</c:v>
                </c:pt>
                <c:pt idx="1477">
                  <c:v>3.9443923561365302</c:v>
                </c:pt>
                <c:pt idx="1478">
                  <c:v>3.9419799125010102</c:v>
                </c:pt>
                <c:pt idx="1479">
                  <c:v>3.9395712733786401</c:v>
                </c:pt>
                <c:pt idx="1480">
                  <c:v>3.93716651117311</c:v>
                </c:pt>
                <c:pt idx="1481">
                  <c:v>3.9347656986305899</c:v>
                </c:pt>
                <c:pt idx="1482">
                  <c:v>3.9323689088411502</c:v>
                </c:pt>
                <c:pt idx="1483">
                  <c:v>3.9299762152400599</c:v>
                </c:pt>
                <c:pt idx="1484">
                  <c:v>3.9275876916091801</c:v>
                </c:pt>
                <c:pt idx="1485">
                  <c:v>3.9252034120783299</c:v>
                </c:pt>
                <c:pt idx="1486">
                  <c:v>3.9228234511266198</c:v>
                </c:pt>
                <c:pt idx="1487">
                  <c:v>3.9204478835838801</c:v>
                </c:pt>
                <c:pt idx="1488">
                  <c:v>3.9180767846319302</c:v>
                </c:pt>
                <c:pt idx="1489">
                  <c:v>3.91571022980605</c:v>
                </c:pt>
                <c:pt idx="1490">
                  <c:v>3.9133482949962799</c:v>
                </c:pt>
                <c:pt idx="1491">
                  <c:v>3.9109910564487902</c:v>
                </c:pt>
                <c:pt idx="1492">
                  <c:v>3.90863859076731</c:v>
                </c:pt>
                <c:pt idx="1493">
                  <c:v>3.9062909749144001</c:v>
                </c:pt>
                <c:pt idx="1494">
                  <c:v>3.90394828621293</c:v>
                </c:pt>
                <c:pt idx="1495">
                  <c:v>3.9016106023473598</c:v>
                </c:pt>
                <c:pt idx="1496">
                  <c:v>3.8992780013651398</c:v>
                </c:pt>
                <c:pt idx="1497">
                  <c:v>3.8969505616780902</c:v>
                </c:pt>
                <c:pt idx="1498">
                  <c:v>3.8946283620637399</c:v>
                </c:pt>
                <c:pt idx="1499">
                  <c:v>3.8923114816667099</c:v>
                </c:pt>
                <c:pt idx="1500">
                  <c:v>3.8900000000000201</c:v>
                </c:pt>
              </c:numCache>
            </c:numRef>
          </c:xVal>
          <c:yVal>
            <c:numRef>
              <c:f>Hoja1!$Y$2:$Y$1504</c:f>
              <c:numCache>
                <c:formatCode>General</c:formatCode>
                <c:ptCount val="1503"/>
                <c:pt idx="0">
                  <c:v>2.7432644786822902</c:v>
                </c:pt>
                <c:pt idx="1">
                  <c:v>2.7465315192265698</c:v>
                </c:pt>
                <c:pt idx="2">
                  <c:v>2.7497848897988599</c:v>
                </c:pt>
                <c:pt idx="3">
                  <c:v>2.75302453907491</c:v>
                </c:pt>
                <c:pt idx="4">
                  <c:v>2.7562504154751499</c:v>
                </c:pt>
                <c:pt idx="5">
                  <c:v>2.7594624671616299</c:v>
                </c:pt>
                <c:pt idx="6">
                  <c:v>2.7626606420348501</c:v>
                </c:pt>
                <c:pt idx="7">
                  <c:v>2.76584488773068</c:v>
                </c:pt>
                <c:pt idx="8">
                  <c:v>2.7690151516171402</c:v>
                </c:pt>
                <c:pt idx="9">
                  <c:v>2.7721713807912098</c:v>
                </c:pt>
                <c:pt idx="10">
                  <c:v>2.77531352207555</c:v>
                </c:pt>
                <c:pt idx="11">
                  <c:v>2.7784415220152701</c:v>
                </c:pt>
                <c:pt idx="12">
                  <c:v>2.7815553268745501</c:v>
                </c:pt>
                <c:pt idx="13">
                  <c:v>2.7846548826333799</c:v>
                </c:pt>
                <c:pt idx="14">
                  <c:v>2.78774013498411</c:v>
                </c:pt>
                <c:pt idx="15">
                  <c:v>2.7908110293280801</c:v>
                </c:pt>
                <c:pt idx="16">
                  <c:v>2.79386751077211</c:v>
                </c:pt>
                <c:pt idx="17">
                  <c:v>2.7969095241251001</c:v>
                </c:pt>
                <c:pt idx="18">
                  <c:v>2.7999370138944299</c:v>
                </c:pt>
                <c:pt idx="19">
                  <c:v>2.80294992428247</c:v>
                </c:pt>
                <c:pt idx="20">
                  <c:v>2.80594819918293</c:v>
                </c:pt>
                <c:pt idx="21">
                  <c:v>2.8089317821772699</c:v>
                </c:pt>
                <c:pt idx="22">
                  <c:v>2.8119006165310201</c:v>
                </c:pt>
                <c:pt idx="23">
                  <c:v>2.8148546451900698</c:v>
                </c:pt>
                <c:pt idx="24">
                  <c:v>2.81779381077697</c:v>
                </c:pt>
                <c:pt idx="25">
                  <c:v>2.8207180555871001</c:v>
                </c:pt>
                <c:pt idx="26">
                  <c:v>2.8236273215848602</c:v>
                </c:pt>
                <c:pt idx="27">
                  <c:v>2.82652155039988</c:v>
                </c:pt>
                <c:pt idx="28">
                  <c:v>2.8294006833230401</c:v>
                </c:pt>
                <c:pt idx="29">
                  <c:v>2.8322646613026099</c:v>
                </c:pt>
                <c:pt idx="30">
                  <c:v>2.8351134249402299</c:v>
                </c:pt>
                <c:pt idx="31">
                  <c:v>2.83794691448694</c:v>
                </c:pt>
                <c:pt idx="32">
                  <c:v>2.8407650698390801</c:v>
                </c:pt>
                <c:pt idx="33">
                  <c:v>2.84356783053425</c:v>
                </c:pt>
                <c:pt idx="34">
                  <c:v>2.8463551357471699</c:v>
                </c:pt>
                <c:pt idx="35">
                  <c:v>2.84912692428547</c:v>
                </c:pt>
                <c:pt idx="36">
                  <c:v>2.8518831345855302</c:v>
                </c:pt>
                <c:pt idx="37">
                  <c:v>2.8546237047081902</c:v>
                </c:pt>
                <c:pt idx="38">
                  <c:v>2.8573485723344598</c:v>
                </c:pt>
                <c:pt idx="39">
                  <c:v>2.8600576747611899</c:v>
                </c:pt>
                <c:pt idx="40">
                  <c:v>2.8627509488966898</c:v>
                </c:pt>
                <c:pt idx="41">
                  <c:v>2.86542833125629</c:v>
                </c:pt>
                <c:pt idx="42">
                  <c:v>2.8680897579578999</c:v>
                </c:pt>
                <c:pt idx="43">
                  <c:v>2.8707351647174701</c:v>
                </c:pt>
                <c:pt idx="44">
                  <c:v>2.8733644868444701</c:v>
                </c:pt>
                <c:pt idx="45">
                  <c:v>2.8759776592372601</c:v>
                </c:pt>
                <c:pt idx="46">
                  <c:v>2.8785746163784598</c:v>
                </c:pt>
                <c:pt idx="47">
                  <c:v>2.8811552923302801</c:v>
                </c:pt>
                <c:pt idx="48">
                  <c:v>2.88371962072975</c:v>
                </c:pt>
                <c:pt idx="49">
                  <c:v>2.8862675347839799</c:v>
                </c:pt>
                <c:pt idx="50">
                  <c:v>2.8887989672653198</c:v>
                </c:pt>
                <c:pt idx="51">
                  <c:v>2.8913138505065001</c:v>
                </c:pt>
                <c:pt idx="52">
                  <c:v>2.8938121163956998</c:v>
                </c:pt>
                <c:pt idx="53">
                  <c:v>2.8962936963716102</c:v>
                </c:pt>
                <c:pt idx="54">
                  <c:v>2.8987585214184</c:v>
                </c:pt>
                <c:pt idx="55">
                  <c:v>2.9012065220606802</c:v>
                </c:pt>
                <c:pt idx="56">
                  <c:v>2.9036376283583998</c:v>
                </c:pt>
                <c:pt idx="57">
                  <c:v>2.9060517699016599</c:v>
                </c:pt>
                <c:pt idx="58">
                  <c:v>2.9084488758056</c:v>
                </c:pt>
                <c:pt idx="59">
                  <c:v>2.9108288747050501</c:v>
                </c:pt>
                <c:pt idx="60">
                  <c:v>2.9131916947493002</c:v>
                </c:pt>
                <c:pt idx="61">
                  <c:v>2.91553726359676</c:v>
                </c:pt>
                <c:pt idx="62">
                  <c:v>2.9178655084095202</c:v>
                </c:pt>
                <c:pt idx="63">
                  <c:v>2.9201763558479499</c:v>
                </c:pt>
                <c:pt idx="64">
                  <c:v>2.9224697320651898</c:v>
                </c:pt>
                <c:pt idx="65">
                  <c:v>2.9247455627016299</c:v>
                </c:pt>
                <c:pt idx="66">
                  <c:v>2.9270037728792802</c:v>
                </c:pt>
                <c:pt idx="67">
                  <c:v>2.9292442871961701</c:v>
                </c:pt>
                <c:pt idx="68">
                  <c:v>2.93146702972063</c:v>
                </c:pt>
                <c:pt idx="69">
                  <c:v>2.93367192398558</c:v>
                </c:pt>
                <c:pt idx="70">
                  <c:v>2.9358588929826799</c:v>
                </c:pt>
                <c:pt idx="71">
                  <c:v>2.9380278591565601</c:v>
                </c:pt>
                <c:pt idx="72">
                  <c:v>2.9401787443988501</c:v>
                </c:pt>
                <c:pt idx="73">
                  <c:v>2.9423114700422901</c:v>
                </c:pt>
                <c:pt idx="74">
                  <c:v>2.94442595685471</c:v>
                </c:pt>
                <c:pt idx="75">
                  <c:v>2.9465221250329798</c:v>
                </c:pt>
                <c:pt idx="76">
                  <c:v>2.9485998941968998</c:v>
                </c:pt>
                <c:pt idx="77">
                  <c:v>2.9506591833830398</c:v>
                </c:pt>
                <c:pt idx="78">
                  <c:v>2.9526999110385699</c:v>
                </c:pt>
                <c:pt idx="79">
                  <c:v>2.9547219950149701</c:v>
                </c:pt>
                <c:pt idx="80">
                  <c:v>2.9567253525616901</c:v>
                </c:pt>
                <c:pt idx="81">
                  <c:v>2.95870990031987</c:v>
                </c:pt>
                <c:pt idx="82">
                  <c:v>2.9606755543158401</c:v>
                </c:pt>
                <c:pt idx="83">
                  <c:v>2.9626222299546701</c:v>
                </c:pt>
                <c:pt idx="84">
                  <c:v>2.96454984201368</c:v>
                </c:pt>
                <c:pt idx="85">
                  <c:v>2.9664583046358199</c:v>
                </c:pt>
                <c:pt idx="86">
                  <c:v>2.9683475313230798</c:v>
                </c:pt>
                <c:pt idx="87">
                  <c:v>2.9702174349297699</c:v>
                </c:pt>
                <c:pt idx="88">
                  <c:v>2.97206792765579</c:v>
                </c:pt>
                <c:pt idx="89">
                  <c:v>2.9738989210398898</c:v>
                </c:pt>
                <c:pt idx="90">
                  <c:v>2.9757103259527402</c:v>
                </c:pt>
                <c:pt idx="91">
                  <c:v>2.9775020525901201</c:v>
                </c:pt>
                <c:pt idx="92">
                  <c:v>2.9792740104659101</c:v>
                </c:pt>
                <c:pt idx="93">
                  <c:v>2.9810261084051302</c:v>
                </c:pt>
                <c:pt idx="94">
                  <c:v>2.9827582545368601</c:v>
                </c:pt>
                <c:pt idx="95">
                  <c:v>2.9844703562871402</c:v>
                </c:pt>
                <c:pt idx="96">
                  <c:v>2.9861623203718</c:v>
                </c:pt>
                <c:pt idx="97">
                  <c:v>2.9878340527892799</c:v>
                </c:pt>
                <c:pt idx="98">
                  <c:v>2.9894854588133102</c:v>
                </c:pt>
                <c:pt idx="99">
                  <c:v>2.9911164429856401</c:v>
                </c:pt>
                <c:pt idx="100">
                  <c:v>2.9927269091086699</c:v>
                </c:pt>
                <c:pt idx="101">
                  <c:v>2.9943167602379699</c:v>
                </c:pt>
                <c:pt idx="102">
                  <c:v>2.9958858986748802</c:v>
                </c:pt>
                <c:pt idx="103">
                  <c:v>2.9974342259589299</c:v>
                </c:pt>
                <c:pt idx="104">
                  <c:v>2.9989616428603001</c:v>
                </c:pt>
                <c:pt idx="105">
                  <c:v>3.0004680493721798</c:v>
                </c:pt>
                <c:pt idx="106">
                  <c:v>3.0019533447030899</c:v>
                </c:pt>
                <c:pt idx="107">
                  <c:v>3.0034174272691301</c:v>
                </c:pt>
                <c:pt idx="108">
                  <c:v>3.0048601946862599</c:v>
                </c:pt>
                <c:pt idx="109">
                  <c:v>3.0062815437624302</c:v>
                </c:pt>
                <c:pt idx="110">
                  <c:v>3.0076813704897001</c:v>
                </c:pt>
                <c:pt idx="111">
                  <c:v>3.00905957003636</c:v>
                </c:pt>
                <c:pt idx="112">
                  <c:v>3.0104160367388899</c:v>
                </c:pt>
                <c:pt idx="113">
                  <c:v>3.0117506640940199</c:v>
                </c:pt>
                <c:pt idx="114">
                  <c:v>3.0130633447506101</c:v>
                </c:pt>
                <c:pt idx="115">
                  <c:v>3.0143539705015598</c:v>
                </c:pt>
                <c:pt idx="116">
                  <c:v>3.01562243227563</c:v>
                </c:pt>
                <c:pt idx="117">
                  <c:v>3.01686862012928</c:v>
                </c:pt>
                <c:pt idx="118">
                  <c:v>3.0180924232384001</c:v>
                </c:pt>
                <c:pt idx="119">
                  <c:v>3.0192937298900002</c:v>
                </c:pt>
                <c:pt idx="120">
                  <c:v>3.0204724274739401</c:v>
                </c:pt>
                <c:pt idx="121">
                  <c:v>3.0216284024744899</c:v>
                </c:pt>
                <c:pt idx="122">
                  <c:v>3.0227615404619601</c:v>
                </c:pt>
                <c:pt idx="123">
                  <c:v>3.0238717260842298</c:v>
                </c:pt>
                <c:pt idx="124">
                  <c:v>3.0249588430582799</c:v>
                </c:pt>
                <c:pt idx="125">
                  <c:v>3.0260227741616399</c:v>
                </c:pt>
                <c:pt idx="126">
                  <c:v>3.0270634012238098</c:v>
                </c:pt>
                <c:pt idx="127">
                  <c:v>3.0280806051177098</c:v>
                </c:pt>
                <c:pt idx="128">
                  <c:v>3.0290742657510101</c:v>
                </c:pt>
                <c:pt idx="129">
                  <c:v>3.0300442620574501</c:v>
                </c:pt>
                <c:pt idx="130">
                  <c:v>3.0309904719881802</c:v>
                </c:pt>
                <c:pt idx="131">
                  <c:v>3.0319127725029902</c:v>
                </c:pt>
                <c:pt idx="132">
                  <c:v>3.0328110395615999</c:v>
                </c:pt>
                <c:pt idx="133">
                  <c:v>3.0336851481148202</c:v>
                </c:pt>
                <c:pt idx="134">
                  <c:v>3.0345349720957602</c:v>
                </c:pt>
                <c:pt idx="135">
                  <c:v>3.03536038441103</c:v>
                </c:pt>
                <c:pt idx="136">
                  <c:v>3.0361612569318099</c:v>
                </c:pt>
                <c:pt idx="137">
                  <c:v>3.0369374604850301</c:v>
                </c:pt>
                <c:pt idx="138">
                  <c:v>3.0376888648444398</c:v>
                </c:pt>
                <c:pt idx="139">
                  <c:v>3.0384153387217299</c:v>
                </c:pt>
                <c:pt idx="140">
                  <c:v>3.03911674975752</c:v>
                </c:pt>
                <c:pt idx="141">
                  <c:v>3.0397929645125199</c:v>
                </c:pt>
                <c:pt idx="142">
                  <c:v>3.0404438484584801</c:v>
                </c:pt>
                <c:pt idx="143">
                  <c:v>3.0410692659693002</c:v>
                </c:pt>
                <c:pt idx="144">
                  <c:v>3.0416690803119799</c:v>
                </c:pt>
                <c:pt idx="145">
                  <c:v>3.0422431536377199</c:v>
                </c:pt>
                <c:pt idx="146">
                  <c:v>3.0427913469728902</c:v>
                </c:pt>
                <c:pt idx="147">
                  <c:v>3.0433135202100701</c:v>
                </c:pt>
                <c:pt idx="148">
                  <c:v>3.0438095320990501</c:v>
                </c:pt>
                <c:pt idx="149">
                  <c:v>3.0442792402379002</c:v>
                </c:pt>
                <c:pt idx="150">
                  <c:v>3.04472250106397</c:v>
                </c:pt>
                <c:pt idx="151">
                  <c:v>3.0451391698449499</c:v>
                </c:pt>
                <c:pt idx="152">
                  <c:v>3.0455291006699401</c:v>
                </c:pt>
                <c:pt idx="153">
                  <c:v>3.0458921464405102</c:v>
                </c:pt>
                <c:pt idx="154">
                  <c:v>3.0462281588618199</c:v>
                </c:pt>
                <c:pt idx="155">
                  <c:v>3.0465369884337101</c:v>
                </c:pt>
                <c:pt idx="156">
                  <c:v>3.0468184844418702</c:v>
                </c:pt>
                <c:pt idx="157">
                  <c:v>3.04707249494902</c:v>
                </c:pt>
                <c:pt idx="158">
                  <c:v>3.0472988667861198</c:v>
                </c:pt>
                <c:pt idx="159">
                  <c:v>3.0474974455436001</c:v>
                </c:pt>
                <c:pt idx="160">
                  <c:v>3.04766807556266</c:v>
                </c:pt>
                <c:pt idx="161">
                  <c:v>3.0478105999266001</c:v>
                </c:pt>
                <c:pt idx="162">
                  <c:v>3.04792486045221</c:v>
                </c:pt>
                <c:pt idx="163">
                  <c:v>3.0480106976812</c:v>
                </c:pt>
                <c:pt idx="164">
                  <c:v>3.0480679508717001</c:v>
                </c:pt>
                <c:pt idx="165">
                  <c:v>3.04809645798978</c:v>
                </c:pt>
                <c:pt idx="166">
                  <c:v>3.0480960557010999</c:v>
                </c:pt>
                <c:pt idx="167">
                  <c:v>3.0480665793626098</c:v>
                </c:pt>
                <c:pt idx="168">
                  <c:v>3.0480078630142602</c:v>
                </c:pt>
                <c:pt idx="169">
                  <c:v>3.0479197393709199</c:v>
                </c:pt>
                <c:pt idx="170">
                  <c:v>3.04780203981423</c:v>
                </c:pt>
                <c:pt idx="171">
                  <c:v>3.0476545943846798</c:v>
                </c:pt>
                <c:pt idx="172">
                  <c:v>3.0474772317737</c:v>
                </c:pt>
                <c:pt idx="173">
                  <c:v>3.04726977931589</c:v>
                </c:pt>
                <c:pt idx="174">
                  <c:v>3.0470320629813101</c:v>
                </c:pt>
                <c:pt idx="175">
                  <c:v>3.0467639073679602</c:v>
                </c:pt>
                <c:pt idx="176">
                  <c:v>3.04646513569431</c:v>
                </c:pt>
                <c:pt idx="177">
                  <c:v>3.0461355697919599</c:v>
                </c:pt>
                <c:pt idx="178">
                  <c:v>3.0457750300985</c:v>
                </c:pt>
                <c:pt idx="179">
                  <c:v>3.0453833356504099</c:v>
                </c:pt>
                <c:pt idx="180">
                  <c:v>3.0449603040761799</c:v>
                </c:pt>
                <c:pt idx="181">
                  <c:v>3.0445057515895302</c:v>
                </c:pt>
                <c:pt idx="182">
                  <c:v>3.0440194929828102</c:v>
                </c:pt>
                <c:pt idx="183">
                  <c:v>3.0435013416205901</c:v>
                </c:pt>
                <c:pt idx="184">
                  <c:v>3.0429511094333601</c:v>
                </c:pt>
                <c:pt idx="185">
                  <c:v>3.0423686069114702</c:v>
                </c:pt>
                <c:pt idx="186">
                  <c:v>3.04175364309922</c:v>
                </c:pt>
                <c:pt idx="187">
                  <c:v>3.0411060255891602</c:v>
                </c:pt>
                <c:pt idx="188">
                  <c:v>3.0404255605165802</c:v>
                </c:pt>
                <c:pt idx="189">
                  <c:v>3.03971205255425</c:v>
                </c:pt>
                <c:pt idx="190">
                  <c:v>3.0389653049073102</c:v>
                </c:pt>
                <c:pt idx="191">
                  <c:v>3.0381851193084901</c:v>
                </c:pt>
                <c:pt idx="192">
                  <c:v>3.0373712960134198</c:v>
                </c:pt>
                <c:pt idx="193">
                  <c:v>3.0365236337963601</c:v>
                </c:pt>
                <c:pt idx="194">
                  <c:v>3.0356419299460602</c:v>
                </c:pt>
                <c:pt idx="195">
                  <c:v>3.03472598026192</c:v>
                </c:pt>
                <c:pt idx="196">
                  <c:v>3.0337755790504399</c:v>
                </c:pt>
                <c:pt idx="197">
                  <c:v>3.0327905191219702</c:v>
                </c:pt>
                <c:pt idx="198">
                  <c:v>3.0317705917876898</c:v>
                </c:pt>
                <c:pt idx="199">
                  <c:v>3.0307155868569402</c:v>
                </c:pt>
                <c:pt idx="200">
                  <c:v>3.0296252926349099</c:v>
                </c:pt>
                <c:pt idx="201">
                  <c:v>3.02849949592057</c:v>
                </c:pt>
                <c:pt idx="202">
                  <c:v>3.0273379820049899</c:v>
                </c:pt>
                <c:pt idx="203">
                  <c:v>3.0261405346699899</c:v>
                </c:pt>
                <c:pt idx="204">
                  <c:v>3.0249069361871799</c:v>
                </c:pt>
                <c:pt idx="205">
                  <c:v>3.0236369673173602</c:v>
                </c:pt>
                <c:pt idx="206">
                  <c:v>3.0223304073102701</c:v>
                </c:pt>
                <c:pt idx="207">
                  <c:v>3.0209870339047802</c:v>
                </c:pt>
                <c:pt idx="208">
                  <c:v>3.0196066233295</c:v>
                </c:pt>
                <c:pt idx="209">
                  <c:v>3.0181889503037902</c:v>
                </c:pt>
                <c:pt idx="210">
                  <c:v>3.0167337880391498</c:v>
                </c:pt>
                <c:pt idx="211">
                  <c:v>3.0152409082412301</c:v>
                </c:pt>
                <c:pt idx="212">
                  <c:v>3.0137100811120798</c:v>
                </c:pt>
                <c:pt idx="213">
                  <c:v>3.0121410753530702</c:v>
                </c:pt>
                <c:pt idx="214">
                  <c:v>3.0105336581681699</c:v>
                </c:pt>
                <c:pt idx="215">
                  <c:v>3.00888759526784</c:v>
                </c:pt>
                <c:pt idx="216">
                  <c:v>3.0072026508733498</c:v>
                </c:pt>
                <c:pt idx="217">
                  <c:v>3.0054785877216901</c:v>
                </c:pt>
                <c:pt idx="218">
                  <c:v>3.0037151670710198</c:v>
                </c:pt>
                <c:pt idx="219">
                  <c:v>3.00191214870669</c:v>
                </c:pt>
                <c:pt idx="220">
                  <c:v>3.0000692909478301</c:v>
                </c:pt>
                <c:pt idx="221">
                  <c:v>2.9981863506545401</c:v>
                </c:pt>
                <c:pt idx="222">
                  <c:v>2.99626308323572</c:v>
                </c:pt>
                <c:pt idx="223">
                  <c:v>2.9942992426575001</c:v>
                </c:pt>
                <c:pt idx="224">
                  <c:v>2.9922945814523501</c:v>
                </c:pt>
                <c:pt idx="225">
                  <c:v>2.9902488507287899</c:v>
                </c:pt>
                <c:pt idx="226">
                  <c:v>2.9881618001819001</c:v>
                </c:pt>
                <c:pt idx="227">
                  <c:v>2.9860331781044298</c:v>
                </c:pt>
                <c:pt idx="228">
                  <c:v>2.9838627313986499</c:v>
                </c:pt>
                <c:pt idx="229">
                  <c:v>2.98165020558897</c:v>
                </c:pt>
                <c:pt idx="230">
                  <c:v>2.9793953448352699</c:v>
                </c:pt>
                <c:pt idx="231">
                  <c:v>2.9770978919470799</c:v>
                </c:pt>
                <c:pt idx="232">
                  <c:v>2.9747575883984498</c:v>
                </c:pt>
                <c:pt idx="233">
                  <c:v>2.97237417434371</c:v>
                </c:pt>
                <c:pt idx="234">
                  <c:v>2.9699473886340599</c:v>
                </c:pt>
                <c:pt idx="235">
                  <c:v>2.9674769688349398</c:v>
                </c:pt>
                <c:pt idx="236">
                  <c:v>2.9649626512443801</c:v>
                </c:pt>
                <c:pt idx="237">
                  <c:v>2.96240417091215</c:v>
                </c:pt>
                <c:pt idx="238">
                  <c:v>2.9598012616598801</c:v>
                </c:pt>
                <c:pt idx="239">
                  <c:v>2.9571536561020699</c:v>
                </c:pt>
                <c:pt idx="240">
                  <c:v>2.9544610856681301</c:v>
                </c:pt>
                <c:pt idx="241">
                  <c:v>2.95172328062527</c:v>
                </c:pt>
                <c:pt idx="242">
                  <c:v>2.9489399701025301</c:v>
                </c:pt>
                <c:pt idx="243">
                  <c:v>2.94611088211574</c:v>
                </c:pt>
                <c:pt idx="244">
                  <c:v>2.9432357435935002</c:v>
                </c:pt>
                <c:pt idx="245">
                  <c:v>2.9403142804043401</c:v>
                </c:pt>
                <c:pt idx="246">
                  <c:v>2.9373462173848299</c:v>
                </c:pt>
                <c:pt idx="247">
                  <c:v>2.9343312783689002</c:v>
                </c:pt>
                <c:pt idx="248">
                  <c:v>2.9312691862181999</c:v>
                </c:pt>
                <c:pt idx="249">
                  <c:v>2.9281596628536999</c:v>
                </c:pt>
                <c:pt idx="250">
                  <c:v>2.9250024292884098</c:v>
                </c:pt>
                <c:pt idx="251">
                  <c:v>2.92179720566131</c:v>
                </c:pt>
                <c:pt idx="252">
                  <c:v>2.9185437112724801</c:v>
                </c:pt>
                <c:pt idx="253">
                  <c:v>2.91524166461955</c:v>
                </c:pt>
                <c:pt idx="254">
                  <c:v>2.91189078343531</c:v>
                </c:pt>
                <c:pt idx="255">
                  <c:v>2.9084907847267001</c:v>
                </c:pt>
                <c:pt idx="256">
                  <c:v>2.90504138481506</c:v>
                </c:pt>
                <c:pt idx="257">
                  <c:v>2.9015422993777</c:v>
                </c:pt>
                <c:pt idx="258">
                  <c:v>2.8979932434909399</c:v>
                </c:pt>
                <c:pt idx="259">
                  <c:v>2.8943939316743799</c:v>
                </c:pt>
                <c:pt idx="260">
                  <c:v>2.8907440779367102</c:v>
                </c:pt>
                <c:pt idx="261">
                  <c:v>2.8870433958228299</c:v>
                </c:pt>
                <c:pt idx="262">
                  <c:v>2.88329159846253</c:v>
                </c:pt>
                <c:pt idx="263">
                  <c:v>2.8794883986205999</c:v>
                </c:pt>
                <c:pt idx="264">
                  <c:v>2.87563350874838</c:v>
                </c:pt>
                <c:pt idx="265">
                  <c:v>2.8717266410369802</c:v>
                </c:pt>
                <c:pt idx="266">
                  <c:v>2.8677675074718501</c:v>
                </c:pt>
                <c:pt idx="267">
                  <c:v>2.86375581988908</c:v>
                </c:pt>
                <c:pt idx="268">
                  <c:v>2.8596912900332399</c:v>
                </c:pt>
                <c:pt idx="269">
                  <c:v>2.8555736296167402</c:v>
                </c:pt>
                <c:pt idx="270">
                  <c:v>2.8514025503809601</c:v>
                </c:pt>
                <c:pt idx="271">
                  <c:v>2.8471777641589502</c:v>
                </c:pt>
                <c:pt idx="272">
                  <c:v>2.8428989829398201</c:v>
                </c:pt>
                <c:pt idx="273">
                  <c:v>2.8385659189348198</c:v>
                </c:pt>
                <c:pt idx="274">
                  <c:v>2.83417828464518</c:v>
                </c:pt>
                <c:pt idx="275">
                  <c:v>2.8297357929315701</c:v>
                </c:pt>
                <c:pt idx="276">
                  <c:v>2.8252381570854701</c:v>
                </c:pt>
                <c:pt idx="277">
                  <c:v>2.8206850909021801</c:v>
                </c:pt>
                <c:pt idx="278">
                  <c:v>2.8160763087556999</c:v>
                </c:pt>
                <c:pt idx="279">
                  <c:v>2.8114115256753802</c:v>
                </c:pt>
                <c:pt idx="280">
                  <c:v>2.8066904574243901</c:v>
                </c:pt>
                <c:pt idx="281">
                  <c:v>2.8019128205800801</c:v>
                </c:pt>
                <c:pt idx="282">
                  <c:v>2.7970783326161599</c:v>
                </c:pt>
                <c:pt idx="283">
                  <c:v>2.7921867119867101</c:v>
                </c:pt>
                <c:pt idx="284">
                  <c:v>2.7872376782121902</c:v>
                </c:pt>
                <c:pt idx="285">
                  <c:v>2.7822309519672599</c:v>
                </c:pt>
                <c:pt idx="286">
                  <c:v>2.7771662551704899</c:v>
                </c:pt>
                <c:pt idx="287">
                  <c:v>2.7720433110761098</c:v>
                </c:pt>
                <c:pt idx="288">
                  <c:v>2.7668618443675901</c:v>
                </c:pt>
                <c:pt idx="289">
                  <c:v>2.7616215812531801</c:v>
                </c:pt>
                <c:pt idx="290">
                  <c:v>2.7563222495634299</c:v>
                </c:pt>
                <c:pt idx="291">
                  <c:v>2.7509635788506901</c:v>
                </c:pt>
                <c:pt idx="292">
                  <c:v>2.7455453004904902</c:v>
                </c:pt>
                <c:pt idx="293">
                  <c:v>2.7400671477849801</c:v>
                </c:pt>
                <c:pt idx="294">
                  <c:v>2.7345288560682701</c:v>
                </c:pt>
                <c:pt idx="295">
                  <c:v>2.7289301628138198</c:v>
                </c:pt>
                <c:pt idx="296">
                  <c:v>2.72327080774377</c:v>
                </c:pt>
                <c:pt idx="297">
                  <c:v>2.7175505329401899</c:v>
                </c:pt>
                <c:pt idx="298">
                  <c:v>2.71176908295842</c:v>
                </c:pt>
                <c:pt idx="299">
                  <c:v>2.7059262049423101</c:v>
                </c:pt>
                <c:pt idx="300">
                  <c:v>2.7000216487414002</c:v>
                </c:pt>
                <c:pt idx="301">
                  <c:v>2.69405516703012</c:v>
                </c:pt>
                <c:pt idx="302">
                  <c:v>2.68802651542891</c:v>
                </c:pt>
                <c:pt idx="303">
                  <c:v>2.6819354526272998</c:v>
                </c:pt>
                <c:pt idx="304">
                  <c:v>2.6757817405088602</c:v>
                </c:pt>
                <c:pt idx="305">
                  <c:v>2.6695651442781498</c:v>
                </c:pt>
                <c:pt idx="306">
                  <c:v>2.6632854325894599</c:v>
                </c:pt>
                <c:pt idx="307">
                  <c:v>2.6569423776775798</c:v>
                </c:pt>
                <c:pt idx="308">
                  <c:v>2.65053575549023</c:v>
                </c:pt>
                <c:pt idx="309">
                  <c:v>2.6440653458225198</c:v>
                </c:pt>
                <c:pt idx="310">
                  <c:v>2.6375309324531</c:v>
                </c:pt>
                <c:pt idx="311">
                  <c:v>2.6309323032821599</c:v>
                </c:pt>
                <c:pt idx="312">
                  <c:v>2.6242692504710998</c:v>
                </c:pt>
                <c:pt idx="313">
                  <c:v>2.6175415705840499</c:v>
                </c:pt>
                <c:pt idx="314">
                  <c:v>2.6107490647309799</c:v>
                </c:pt>
                <c:pt idx="315">
                  <c:v>2.6038915387125199</c:v>
                </c:pt>
                <c:pt idx="316">
                  <c:v>2.5969688031663698</c:v>
                </c:pt>
                <c:pt idx="317">
                  <c:v>2.58998067371527</c:v>
                </c:pt>
                <c:pt idx="318">
                  <c:v>2.5829269711165699</c:v>
                </c:pt>
                <c:pt idx="319">
                  <c:v>2.5758075214132199</c:v>
                </c:pt>
                <c:pt idx="320">
                  <c:v>2.5686221560862101</c:v>
                </c:pt>
                <c:pt idx="321">
                  <c:v>2.5613707122084102</c:v>
                </c:pt>
                <c:pt idx="322">
                  <c:v>2.5540530325997302</c:v>
                </c:pt>
                <c:pt idx="323">
                  <c:v>2.5466689659835402</c:v>
                </c:pt>
                <c:pt idx="324">
                  <c:v>2.53921836714435</c:v>
                </c:pt>
                <c:pt idx="325">
                  <c:v>2.5317010970865801</c:v>
                </c:pt>
                <c:pt idx="326">
                  <c:v>2.5241170231944201</c:v>
                </c:pt>
                <c:pt idx="327">
                  <c:v>2.5164660193927402</c:v>
                </c:pt>
                <c:pt idx="328">
                  <c:v>2.50874796630894</c:v>
                </c:pt>
                <c:pt idx="329">
                  <c:v>2.5009627514356101</c:v>
                </c:pt>
                <c:pt idx="330">
                  <c:v>2.4931102692940299</c:v>
                </c:pt>
                <c:pt idx="331">
                  <c:v>2.48519042159838</c:v>
                </c:pt>
                <c:pt idx="332">
                  <c:v>2.4772031174205198</c:v>
                </c:pt>
                <c:pt idx="333">
                  <c:v>2.46914827335537</c:v>
                </c:pt>
                <c:pt idx="334">
                  <c:v>2.4610258136867098</c:v>
                </c:pt>
                <c:pt idx="335">
                  <c:v>2.4528356705532799</c:v>
                </c:pt>
                <c:pt idx="336">
                  <c:v>2.4445777841152601</c:v>
                </c:pt>
                <c:pt idx="337">
                  <c:v>2.43625210272076</c:v>
                </c:pt>
                <c:pt idx="338">
                  <c:v>2.4278585830724801</c:v>
                </c:pt>
                <c:pt idx="339">
                  <c:v>2.41939719039422</c:v>
                </c:pt>
                <c:pt idx="340">
                  <c:v>2.41086789859735</c:v>
                </c:pt>
                <c:pt idx="341">
                  <c:v>2.4022706904468798</c:v>
                </c:pt>
                <c:pt idx="342">
                  <c:v>2.3936055577272302</c:v>
                </c:pt>
                <c:pt idx="343">
                  <c:v>2.3848725014074401</c:v>
                </c:pt>
                <c:pt idx="344">
                  <c:v>2.3760715318058101</c:v>
                </c:pt>
                <c:pt idx="345">
                  <c:v>2.3672026687537802</c:v>
                </c:pt>
                <c:pt idx="346">
                  <c:v>2.3582659417588698</c:v>
                </c:pt>
                <c:pt idx="347">
                  <c:v>2.3492613901667001</c:v>
                </c:pt>
                <c:pt idx="348">
                  <c:v>2.3401890633218798</c:v>
                </c:pt>
                <c:pt idx="349">
                  <c:v>2.3310490207275301</c:v>
                </c:pt>
                <c:pt idx="350">
                  <c:v>2.3218413322035398</c:v>
                </c:pt>
                <c:pt idx="351">
                  <c:v>2.3125660780431998</c:v>
                </c:pt>
                <c:pt idx="352">
                  <c:v>2.3032233491681402</c:v>
                </c:pt>
                <c:pt idx="353">
                  <c:v>2.2938132472814998</c:v>
                </c:pt>
                <c:pt idx="354">
                  <c:v>2.2843358850191202</c:v>
                </c:pt>
                <c:pt idx="355">
                  <c:v>2.27479138609857</c:v>
                </c:pt>
                <c:pt idx="356">
                  <c:v>2.2651798854659599</c:v>
                </c:pt>
                <c:pt idx="357">
                  <c:v>2.25550152944033</c:v>
                </c:pt>
                <c:pt idx="358">
                  <c:v>2.2457564758554498</c:v>
                </c:pt>
                <c:pt idx="359">
                  <c:v>2.23594489419891</c:v>
                </c:pt>
                <c:pt idx="360">
                  <c:v>2.2260669657483598</c:v>
                </c:pt>
                <c:pt idx="361">
                  <c:v>2.2161228837047098</c:v>
                </c:pt>
                <c:pt idx="362">
                  <c:v>2.20611285332207</c:v>
                </c:pt>
                <c:pt idx="363">
                  <c:v>2.1960370920345</c:v>
                </c:pt>
                <c:pt idx="364">
                  <c:v>2.1858958295790898</c:v>
                </c:pt>
                <c:pt idx="365">
                  <c:v>2.1756893081154902</c:v>
                </c:pt>
                <c:pt idx="366">
                  <c:v>2.1654177823415899</c:v>
                </c:pt>
                <c:pt idx="367">
                  <c:v>2.15508151960521</c:v>
                </c:pt>
                <c:pt idx="368">
                  <c:v>2.1446808000116602</c:v>
                </c:pt>
                <c:pt idx="369">
                  <c:v>2.1342159165269901</c:v>
                </c:pt>
                <c:pt idx="370">
                  <c:v>2.1236871750768702</c:v>
                </c:pt>
                <c:pt idx="371">
                  <c:v>2.1130948946407</c:v>
                </c:pt>
                <c:pt idx="372">
                  <c:v>2.1024394073411199</c:v>
                </c:pt>
                <c:pt idx="373">
                  <c:v>2.0917210585285302</c:v>
                </c:pt>
                <c:pt idx="374">
                  <c:v>2.0809402068604799</c:v>
                </c:pt>
                <c:pt idx="375">
                  <c:v>2.0700972243751301</c:v>
                </c:pt>
                <c:pt idx="376">
                  <c:v>2.0591924965641799</c:v>
                </c:pt>
                <c:pt idx="377">
                  <c:v>2.04822642242801</c:v>
                </c:pt>
                <c:pt idx="378">
                  <c:v>2.03719941454152</c:v>
                </c:pt>
                <c:pt idx="379">
                  <c:v>2.02611189910191</c:v>
                </c:pt>
                <c:pt idx="380">
                  <c:v>2.0149643159753698</c:v>
                </c:pt>
                <c:pt idx="381">
                  <c:v>2.00375711873698</c:v>
                </c:pt>
                <c:pt idx="382">
                  <c:v>1.99249077470423</c:v>
                </c:pt>
                <c:pt idx="383">
                  <c:v>1.9811657649643399</c:v>
                </c:pt>
                <c:pt idx="384">
                  <c:v>1.9697825843950301</c:v>
                </c:pt>
                <c:pt idx="385">
                  <c:v>1.9583417416787301</c:v>
                </c:pt>
                <c:pt idx="386">
                  <c:v>1.94684375931005</c:v>
                </c:pt>
                <c:pt idx="387">
                  <c:v>1.9352891735965001</c:v>
                </c:pt>
                <c:pt idx="388">
                  <c:v>1.9236785346521801</c:v>
                </c:pt>
                <c:pt idx="389">
                  <c:v>1.9120124063845301</c:v>
                </c:pt>
                <c:pt idx="390">
                  <c:v>1.9002913664738801</c:v>
                </c:pt>
                <c:pt idx="391">
                  <c:v>1.8885160063458799</c:v>
                </c:pt>
                <c:pt idx="392">
                  <c:v>1.8766869311365</c:v>
                </c:pt>
                <c:pt idx="393">
                  <c:v>1.8648047596497801</c:v>
                </c:pt>
                <c:pt idx="394">
                  <c:v>1.8528701243080099</c:v>
                </c:pt>
                <c:pt idx="395">
                  <c:v>1.8408836710944601</c:v>
                </c:pt>
                <c:pt idx="396">
                  <c:v>1.8288460594885101</c:v>
                </c:pt>
                <c:pt idx="397">
                  <c:v>1.81675796239313</c:v>
                </c:pt>
                <c:pt idx="398">
                  <c:v>1.80462006605471</c:v>
                </c:pt>
                <c:pt idx="399">
                  <c:v>1.7924330699751501</c:v>
                </c:pt>
                <c:pt idx="400">
                  <c:v>1.7801976868161999</c:v>
                </c:pt>
                <c:pt idx="401">
                  <c:v>1.7679146422960299</c:v>
                </c:pt>
                <c:pt idx="402">
                  <c:v>1.75558467507801</c:v>
                </c:pt>
                <c:pt idx="403">
                  <c:v>1.7432085366516901</c:v>
                </c:pt>
                <c:pt idx="404">
                  <c:v>1.7307869912060101</c:v>
                </c:pt>
                <c:pt idx="405">
                  <c:v>1.7183208154946601</c:v>
                </c:pt>
                <c:pt idx="406">
                  <c:v>1.7058107986937201</c:v>
                </c:pt>
                <c:pt idx="407">
                  <c:v>1.69325774225153</c:v>
                </c:pt>
                <c:pt idx="408">
                  <c:v>1.6806624597308499</c:v>
                </c:pt>
                <c:pt idx="409">
                  <c:v>1.6680257766433599</c:v>
                </c:pt>
                <c:pt idx="410">
                  <c:v>1.6553485302764499</c:v>
                </c:pt>
                <c:pt idx="411">
                  <c:v>1.6426315695125999</c:v>
                </c:pt>
                <c:pt idx="412">
                  <c:v>1.6298757546411</c:v>
                </c:pt>
                <c:pt idx="413">
                  <c:v>1.6170819571624899</c:v>
                </c:pt>
                <c:pt idx="414">
                  <c:v>1.6042510595855</c:v>
                </c:pt>
                <c:pt idx="415">
                  <c:v>1.59138395521691</c:v>
                </c:pt>
                <c:pt idx="416">
                  <c:v>1.5784815479441601</c:v>
                </c:pt>
                <c:pt idx="417">
                  <c:v>1.56554475201093</c:v>
                </c:pt>
                <c:pt idx="418">
                  <c:v>1.5525744917858599</c:v>
                </c:pt>
                <c:pt idx="419">
                  <c:v>1.5395717015244299</c:v>
                </c:pt>
                <c:pt idx="420">
                  <c:v>1.52653732512419</c:v>
                </c:pt>
                <c:pt idx="421">
                  <c:v>1.51347231587349</c:v>
                </c:pt>
                <c:pt idx="422">
                  <c:v>1.5003776361938601</c:v>
                </c:pt>
                <c:pt idx="423">
                  <c:v>1.48725425737612</c:v>
                </c:pt>
                <c:pt idx="424">
                  <c:v>1.47410315931055</c:v>
                </c:pt>
                <c:pt idx="425">
                  <c:v>1.46092533021113</c:v>
                </c:pt>
                <c:pt idx="426">
                  <c:v>1.44772176633408</c:v>
                </c:pt>
                <c:pt idx="427">
                  <c:v>1.4344934716909901</c:v>
                </c:pt>
                <c:pt idx="428">
                  <c:v>1.42124145775656</c:v>
                </c:pt>
                <c:pt idx="429">
                  <c:v>1.4079667431713201</c:v>
                </c:pt>
                <c:pt idx="430">
                  <c:v>1.3946703534393401</c:v>
                </c:pt>
                <c:pt idx="431">
                  <c:v>1.3813533206214601</c:v>
                </c:pt>
                <c:pt idx="432">
                  <c:v>1.3680166830238301</c:v>
                </c:pt>
                <c:pt idx="433">
                  <c:v>1.3546614848824301</c:v>
                </c:pt>
                <c:pt idx="434">
                  <c:v>1.34128877604345</c:v>
                </c:pt>
                <c:pt idx="435">
                  <c:v>1.3278996116399799</c:v>
                </c:pt>
                <c:pt idx="436">
                  <c:v>1.3144950517651299</c:v>
                </c:pt>
                <c:pt idx="437">
                  <c:v>1.3010761611419299</c:v>
                </c:pt>
                <c:pt idx="438">
                  <c:v>1.28764400879014</c:v>
                </c:pt>
                <c:pt idx="439">
                  <c:v>1.27419966769034</c:v>
                </c:pt>
                <c:pt idx="440">
                  <c:v>1.2607442144454599</c:v>
                </c:pt>
                <c:pt idx="441">
                  <c:v>1.24727872894005</c:v>
                </c:pt>
                <c:pt idx="442">
                  <c:v>1.2338042939976099</c:v>
                </c:pt>
                <c:pt idx="443">
                  <c:v>1.2203219950361099</c:v>
                </c:pt>
                <c:pt idx="444">
                  <c:v>1.20683291972207</c:v>
                </c:pt>
                <c:pt idx="445">
                  <c:v>1.19333815762349</c:v>
                </c:pt>
                <c:pt idx="446">
                  <c:v>1.1798387998617399</c:v>
                </c:pt>
                <c:pt idx="447">
                  <c:v>1.16633593876288</c:v>
                </c:pt>
                <c:pt idx="448">
                  <c:v>1.15283066750856</c:v>
                </c:pt>
                <c:pt idx="449">
                  <c:v>1.1393240797867901</c:v>
                </c:pt>
                <c:pt idx="450">
                  <c:v>1.1258172694428401</c:v>
                </c:pt>
                <c:pt idx="451">
                  <c:v>1.11231133013059</c:v>
                </c:pt>
                <c:pt idx="452">
                  <c:v>1.0988073549645401</c:v>
                </c:pt>
                <c:pt idx="453">
                  <c:v>1.08530643617277</c:v>
                </c:pt>
                <c:pt idx="454">
                  <c:v>1.0718096647511099</c:v>
                </c:pt>
                <c:pt idx="455">
                  <c:v>1.0583181301188</c:v>
                </c:pt>
                <c:pt idx="456">
                  <c:v>1.0448329197758599</c:v>
                </c:pt>
                <c:pt idx="457">
                  <c:v>1.0313551189624801</c:v>
                </c:pt>
                <c:pt idx="458">
                  <c:v>1.0178858103206301</c:v>
                </c:pt>
                <c:pt idx="459">
                  <c:v>1.00442607355816</c:v>
                </c:pt>
                <c:pt idx="460">
                  <c:v>0.99097698511564203</c:v>
                </c:pt>
                <c:pt idx="461">
                  <c:v>0.97753961783624399</c:v>
                </c:pt>
                <c:pt idx="462">
                  <c:v>0.96411504063872899</c:v>
                </c:pt>
                <c:pt idx="463">
                  <c:v>0.95070431819397905</c:v>
                </c:pt>
                <c:pt idx="464">
                  <c:v>0.93730851060516096</c:v>
                </c:pt>
                <c:pt idx="465">
                  <c:v>0.92392867309180304</c:v>
                </c:pt>
                <c:pt idx="466">
                  <c:v>0.91056585567798498</c:v>
                </c:pt>
                <c:pt idx="467">
                  <c:v>0.89722110288484203</c:v>
                </c:pt>
                <c:pt idx="468">
                  <c:v>0.88389545342762699</c:v>
                </c:pt>
                <c:pt idx="469">
                  <c:v>0.87058993991745504</c:v>
                </c:pt>
                <c:pt idx="470">
                  <c:v>0.85730558856800998</c:v>
                </c:pt>
                <c:pt idx="471">
                  <c:v>0.84404341890732604</c:v>
                </c:pt>
                <c:pt idx="472">
                  <c:v>0.83080444349485805</c:v>
                </c:pt>
                <c:pt idx="473">
                  <c:v>0.81758966764399599</c:v>
                </c:pt>
                <c:pt idx="474">
                  <c:v>0.8044000891502</c:v>
                </c:pt>
                <c:pt idx="475">
                  <c:v>0.79123669802490404</c:v>
                </c:pt>
                <c:pt idx="476">
                  <c:v>0.77810047623531897</c:v>
                </c:pt>
                <c:pt idx="477">
                  <c:v>0.764992397450317</c:v>
                </c:pt>
                <c:pt idx="478">
                  <c:v>0.75191342679248496</c:v>
                </c:pt>
                <c:pt idx="479">
                  <c:v>0.73886452059650898</c:v>
                </c:pt>
                <c:pt idx="480">
                  <c:v>0.725846626173967</c:v>
                </c:pt>
                <c:pt idx="481">
                  <c:v>0.71286068158468596</c:v>
                </c:pt>
                <c:pt idx="482">
                  <c:v>0.69990761541472302</c:v>
                </c:pt>
                <c:pt idx="483">
                  <c:v>0.68698834656108598</c:v>
                </c:pt>
                <c:pt idx="484">
                  <c:v>0.67410378402327498</c:v>
                </c:pt>
                <c:pt idx="485">
                  <c:v>0.66125482670171098</c:v>
                </c:pt>
                <c:pt idx="486">
                  <c:v>0.64844236320313897</c:v>
                </c:pt>
                <c:pt idx="487">
                  <c:v>0.63566727165304404</c:v>
                </c:pt>
                <c:pt idx="488">
                  <c:v>0.62293041951516104</c:v>
                </c:pt>
                <c:pt idx="489">
                  <c:v>0.61023266341809401</c:v>
                </c:pt>
                <c:pt idx="490">
                  <c:v>0.59757484898909896</c:v>
                </c:pt>
                <c:pt idx="491">
                  <c:v>0.58495781069505903</c:v>
                </c:pt>
                <c:pt idx="492">
                  <c:v>0.57238237169067596</c:v>
                </c:pt>
                <c:pt idx="493">
                  <c:v>0.55984934367387595</c:v>
                </c:pt>
                <c:pt idx="494">
                  <c:v>0.54735952674846</c:v>
                </c:pt>
                <c:pt idx="495">
                  <c:v>0.53491370929398296</c:v>
                </c:pt>
                <c:pt idx="496">
                  <c:v>0.522512667842852</c:v>
                </c:pt>
                <c:pt idx="497">
                  <c:v>0.51015716696465296</c:v>
                </c:pt>
                <c:pt idx="498">
                  <c:v>0.49784795915764701</c:v>
                </c:pt>
                <c:pt idx="499">
                  <c:v>0.48558578474743902</c:v>
                </c:pt>
                <c:pt idx="500">
                  <c:v>0.473371371792774</c:v>
                </c:pt>
                <c:pt idx="501">
                  <c:v>0.46120543599841901</c:v>
                </c:pt>
                <c:pt idx="502">
                  <c:v>0.44908868063507301</c:v>
                </c:pt>
                <c:pt idx="503">
                  <c:v>0.43702179646628297</c:v>
                </c:pt>
                <c:pt idx="504">
                  <c:v>0.42500546168226999</c:v>
                </c:pt>
                <c:pt idx="505">
                  <c:v>0.41304034184062099</c:v>
                </c:pt>
                <c:pt idx="506">
                  <c:v>0.40112708981378098</c:v>
                </c:pt>
                <c:pt idx="507">
                  <c:v>0.38926634574324798</c:v>
                </c:pt>
                <c:pt idx="508">
                  <c:v>0.37745873700041999</c:v>
                </c:pt>
                <c:pt idx="509">
                  <c:v>0.365704878153986</c:v>
                </c:pt>
                <c:pt idx="510">
                  <c:v>0.35400537094377099</c:v>
                </c:pt>
                <c:pt idx="511">
                  <c:v>0.34236080426097298</c:v>
                </c:pt>
                <c:pt idx="512">
                  <c:v>0.33077175413463999</c:v>
                </c:pt>
                <c:pt idx="513">
                  <c:v>0.319238783724342</c:v>
                </c:pt>
                <c:pt idx="514">
                  <c:v>0.30776244331888802</c:v>
                </c:pt>
                <c:pt idx="515">
                  <c:v>0.296343270341002</c:v>
                </c:pt>
                <c:pt idx="516">
                  <c:v>0.28498178935784402</c:v>
                </c:pt>
                <c:pt idx="517">
                  <c:v>0.27367851209724597</c:v>
                </c:pt>
                <c:pt idx="518">
                  <c:v>0.262433937469565</c:v>
                </c:pt>
                <c:pt idx="519">
                  <c:v>0.25124855159502302</c:v>
                </c:pt>
                <c:pt idx="520">
                  <c:v>0.24012282783639</c:v>
                </c:pt>
                <c:pt idx="521">
                  <c:v>0.22905722683693</c:v>
                </c:pt>
                <c:pt idx="522">
                  <c:v>0.21805219656344399</c:v>
                </c:pt>
                <c:pt idx="523">
                  <c:v>0.207108172354286</c:v>
                </c:pt>
                <c:pt idx="524">
                  <c:v>0.19622557697224299</c:v>
                </c:pt>
                <c:pt idx="525">
                  <c:v>0.185404820662115</c:v>
                </c:pt>
                <c:pt idx="526">
                  <c:v>0.17464630121290001</c:v>
                </c:pt>
                <c:pt idx="527">
                  <c:v>0.163950404024399</c:v>
                </c:pt>
                <c:pt idx="528">
                  <c:v>0.15331750217816301</c:v>
                </c:pt>
                <c:pt idx="529">
                  <c:v>0.142747956512594</c:v>
                </c:pt>
                <c:pt idx="530">
                  <c:v>0.13224211570210101</c:v>
                </c:pt>
                <c:pt idx="531">
                  <c:v>0.12180031634015601</c:v>
                </c:pt>
                <c:pt idx="532">
                  <c:v>0.111422883026113</c:v>
                </c:pt>
                <c:pt idx="533">
                  <c:v>0.101110128455663</c:v>
                </c:pt>
                <c:pt idx="534">
                  <c:v>9.0862353514785194E-2</c:v>
                </c:pt>
                <c:pt idx="535">
                  <c:v>8.0679847377042202E-2</c:v>
                </c:pt>
                <c:pt idx="536">
                  <c:v>7.0562887604113306E-2</c:v>
                </c:pt>
                <c:pt idx="537">
                  <c:v>6.0511740249406198E-2</c:v>
                </c:pt>
                <c:pt idx="538">
                  <c:v>5.0526659964621502E-2</c:v>
                </c:pt>
                <c:pt idx="539">
                  <c:v>4.06078901091406E-2</c:v>
                </c:pt>
                <c:pt idx="540">
                  <c:v>3.0755662862093001E-2</c:v>
                </c:pt>
                <c:pt idx="541">
                  <c:v>2.0970199336987998E-2</c:v>
                </c:pt>
                <c:pt idx="542">
                  <c:v>1.1251709698770099E-2</c:v>
                </c:pt>
                <c:pt idx="543">
                  <c:v>1.6003932831598301E-3</c:v>
                </c:pt>
                <c:pt idx="544">
                  <c:v>-7.9835612818088108E-3</c:v>
                </c:pt>
                <c:pt idx="545">
                  <c:v>-1.7499975952237502E-2</c:v>
                </c:pt>
                <c:pt idx="546">
                  <c:v>-2.6948683142868201E-2</c:v>
                </c:pt>
                <c:pt idx="547">
                  <c:v>-3.6329525599796797E-2</c:v>
                </c:pt>
                <c:pt idx="548">
                  <c:v>-4.5642356271511302E-2</c:v>
                </c:pt>
                <c:pt idx="549">
                  <c:v>-5.4887038178360201E-2</c:v>
                </c:pt>
                <c:pt idx="550">
                  <c:v>-6.4063444280592602E-2</c:v>
                </c:pt>
                <c:pt idx="551">
                  <c:v>-7.3171457345041394E-2</c:v>
                </c:pt>
                <c:pt idx="552">
                  <c:v>-8.2210969810623105E-2</c:v>
                </c:pt>
                <c:pt idx="553">
                  <c:v>-9.1181883652694806E-2</c:v>
                </c:pt>
                <c:pt idx="554">
                  <c:v>-0.100084110246441</c:v>
                </c:pt>
                <c:pt idx="555">
                  <c:v>-0.10891757022934299</c:v>
                </c:pt>
                <c:pt idx="556">
                  <c:v>-0.117682193362869</c:v>
                </c:pt>
                <c:pt idx="557">
                  <c:v>-0.12637791839347201</c:v>
                </c:pt>
                <c:pt idx="558">
                  <c:v>-0.135004692912994</c:v>
                </c:pt>
                <c:pt idx="559">
                  <c:v>-0.14356247321857199</c:v>
                </c:pt>
                <c:pt idx="560">
                  <c:v>-0.15205122417214501</c:v>
                </c:pt>
                <c:pt idx="561">
                  <c:v>-0.16047091905965499</c:v>
                </c:pt>
                <c:pt idx="562">
                  <c:v>-0.16882153945001199</c:v>
                </c:pt>
                <c:pt idx="563">
                  <c:v>-0.17710307505394099</c:v>
                </c:pt>
                <c:pt idx="564">
                  <c:v>-0.18531552358275899</c:v>
                </c:pt>
                <c:pt idx="565">
                  <c:v>-0.193458890607203</c:v>
                </c:pt>
                <c:pt idx="566">
                  <c:v>-0.20153318941634699</c:v>
                </c:pt>
                <c:pt idx="567">
                  <c:v>-0.209538440876713</c:v>
                </c:pt>
                <c:pt idx="568">
                  <c:v>-0.21747467329164799</c:v>
                </c:pt>
                <c:pt idx="569">
                  <c:v>-0.22534192226102501</c:v>
                </c:pt>
                <c:pt idx="570">
                  <c:v>-0.23314023054133601</c:v>
                </c:pt>
                <c:pt idx="571">
                  <c:v>-0.24086964790627999</c:v>
                </c:pt>
                <c:pt idx="572">
                  <c:v>-0.24853023100784799</c:v>
                </c:pt>
                <c:pt idx="573">
                  <c:v>-0.25612204323803101</c:v>
                </c:pt>
                <c:pt idx="574">
                  <c:v>-0.26364515459116</c:v>
                </c:pt>
                <c:pt idx="575">
                  <c:v>-0.27109964152698002</c:v>
                </c:pt>
                <c:pt idx="576">
                  <c:v>-0.27848558683446401</c:v>
                </c:pt>
                <c:pt idx="577">
                  <c:v>-0.285803079496463</c:v>
                </c:pt>
                <c:pt idx="578">
                  <c:v>-0.29305221455522201</c:v>
                </c:pt>
                <c:pt idx="579">
                  <c:v>-0.30023309297881201</c:v>
                </c:pt>
                <c:pt idx="580">
                  <c:v>-0.30734582152852702</c:v>
                </c:pt>
                <c:pt idx="581">
                  <c:v>-0.31439051262727902</c:v>
                </c:pt>
                <c:pt idx="582">
                  <c:v>-0.32136728422906702</c:v>
                </c:pt>
                <c:pt idx="583">
                  <c:v>-0.32827625968949897</c:v>
                </c:pt>
                <c:pt idx="584">
                  <c:v>-0.33511756763747502</c:v>
                </c:pt>
                <c:pt idx="585">
                  <c:v>-0.34189134184801301</c:v>
                </c:pt>
                <c:pt idx="586">
                  <c:v>-0.34859772111627402</c:v>
                </c:pt>
                <c:pt idx="587">
                  <c:v>-0.355236849132816</c:v>
                </c:pt>
                <c:pt idx="588">
                  <c:v>-0.361808874360112</c:v>
                </c:pt>
                <c:pt idx="589">
                  <c:v>-0.368313949910338</c:v>
                </c:pt>
                <c:pt idx="590">
                  <c:v>-0.37475223342449099</c:v>
                </c:pt>
                <c:pt idx="591">
                  <c:v>-0.381123886952831</c:v>
                </c:pt>
                <c:pt idx="592">
                  <c:v>-0.38742907683668698</c:v>
                </c:pt>
                <c:pt idx="593">
                  <c:v>-0.39366797359163802</c:v>
                </c:pt>
                <c:pt idx="594">
                  <c:v>-0.39984075179210099</c:v>
                </c:pt>
                <c:pt idx="595">
                  <c:v>-0.40594758995733199</c:v>
                </c:pt>
                <c:pt idx="596">
                  <c:v>-0.41198867043885601</c:v>
                </c:pt>
                <c:pt idx="597">
                  <c:v>-0.41796417930935897</c:v>
                </c:pt>
                <c:pt idx="598">
                  <c:v>-0.42387430625302303</c:v>
                </c:pt>
                <c:pt idx="599">
                  <c:v>-0.42971924445734699</c:v>
                </c:pt>
                <c:pt idx="600">
                  <c:v>-0.43549919050644997</c:v>
                </c:pt>
                <c:pt idx="601">
                  <c:v>-0.44121434427586198</c:v>
                </c:pt>
                <c:pt idx="602">
                  <c:v>-0.44686490882882401</c:v>
                </c:pt>
                <c:pt idx="603">
                  <c:v>-0.45245109031408198</c:v>
                </c:pt>
                <c:pt idx="604">
                  <c:v>-0.45797309786521201</c:v>
                </c:pt>
                <c:pt idx="605">
                  <c:v>-0.46343114350144099</c:v>
                </c:pt>
                <c:pt idx="606">
                  <c:v>-0.46882544203000898</c:v>
                </c:pt>
                <c:pt idx="607">
                  <c:v>-0.47415621095003602</c:v>
                </c:pt>
                <c:pt idx="608">
                  <c:v>-0.479423670357918</c:v>
                </c:pt>
                <c:pt idx="609">
                  <c:v>-0.48462804285425198</c:v>
                </c:pt>
                <c:pt idx="610">
                  <c:v>-0.48976955345227102</c:v>
                </c:pt>
                <c:pt idx="611">
                  <c:v>-0.49484842948780799</c:v>
                </c:pt>
                <c:pt idx="612">
                  <c:v>-0.49986490053077098</c:v>
                </c:pt>
                <c:pt idx="613">
                  <c:v>-0.50481919829813504</c:v>
                </c:pt>
                <c:pt idx="614">
                  <c:v>-0.50971155656844003</c:v>
                </c:pt>
                <c:pt idx="615">
                  <c:v>-0.51454221109779497</c:v>
                </c:pt>
                <c:pt idx="616">
                  <c:v>-0.51931139953737404</c:v>
                </c:pt>
                <c:pt idx="617">
                  <c:v>-0.52401936135240501</c:v>
                </c:pt>
                <c:pt idx="618">
                  <c:v>-0.52866633774264604</c:v>
                </c:pt>
                <c:pt idx="619">
                  <c:v>-0.53325257156432304</c:v>
                </c:pt>
                <c:pt idx="620">
                  <c:v>-0.53777830725355003</c:v>
                </c:pt>
                <c:pt idx="621">
                  <c:v>-0.54224379075119</c:v>
                </c:pt>
                <c:pt idx="622">
                  <c:v>-0.54664926942917602</c:v>
                </c:pt>
                <c:pt idx="623">
                  <c:v>-0.55099499201824997</c:v>
                </c:pt>
                <c:pt idx="624">
                  <c:v>-0.55528120853714602</c:v>
                </c:pt>
                <c:pt idx="625">
                  <c:v>-0.559508170223176</c:v>
                </c:pt>
                <c:pt idx="626">
                  <c:v>-0.56367612946421197</c:v>
                </c:pt>
                <c:pt idx="627">
                  <c:v>-0.56778533973207301</c:v>
                </c:pt>
                <c:pt idx="628">
                  <c:v>-0.57183605551726902</c:v>
                </c:pt>
                <c:pt idx="629">
                  <c:v>-0.57582853226512398</c:v>
                </c:pt>
                <c:pt idx="630">
                  <c:v>-0.57976302631324095</c:v>
                </c:pt>
                <c:pt idx="631">
                  <c:v>-0.58363979483030004</c:v>
                </c:pt>
                <c:pt idx="632">
                  <c:v>-0.58745909575618405</c:v>
                </c:pt>
                <c:pt idx="633">
                  <c:v>-0.59122118774341104</c:v>
                </c:pt>
                <c:pt idx="634">
                  <c:v>-0.59492633009984996</c:v>
                </c:pt>
                <c:pt idx="635">
                  <c:v>-0.59857478273273301</c:v>
                </c:pt>
                <c:pt idx="636">
                  <c:v>-0.60216680609390805</c:v>
                </c:pt>
                <c:pt idx="637">
                  <c:v>-0.60570266112635696</c:v>
                </c:pt>
                <c:pt idx="638">
                  <c:v>-0.60918260921193501</c:v>
                </c:pt>
                <c:pt idx="639">
                  <c:v>-0.61260691212033103</c:v>
                </c:pt>
                <c:pt idx="640">
                  <c:v>-0.61597583195922501</c:v>
                </c:pt>
                <c:pt idx="641">
                  <c:v>-0.61928963112563895</c:v>
                </c:pt>
                <c:pt idx="642">
                  <c:v>-0.62254857225844196</c:v>
                </c:pt>
                <c:pt idx="643">
                  <c:v>-0.62575291819202095</c:v>
                </c:pt>
                <c:pt idx="644">
                  <c:v>-0.62890293191108204</c:v>
                </c:pt>
                <c:pt idx="645">
                  <c:v>-0.63199887650657705</c:v>
                </c:pt>
                <c:pt idx="646">
                  <c:v>-0.63504101513272304</c:v>
                </c:pt>
                <c:pt idx="647">
                  <c:v>-0.63802961096512301</c:v>
                </c:pt>
                <c:pt idx="648">
                  <c:v>-0.64096492715994802</c:v>
                </c:pt>
                <c:pt idx="649">
                  <c:v>-0.64384722681418505</c:v>
                </c:pt>
                <c:pt idx="650">
                  <c:v>-0.64667677292690595</c:v>
                </c:pt>
                <c:pt idx="651">
                  <c:v>-0.64945382836158405</c:v>
                </c:pt>
                <c:pt idx="652">
                  <c:v>-0.65217865580939205</c:v>
                </c:pt>
                <c:pt idx="653">
                  <c:v>-0.65485151775350503</c:v>
                </c:pt>
                <c:pt idx="654">
                  <c:v>-0.65747267643437501</c:v>
                </c:pt>
                <c:pt idx="655">
                  <c:v>-0.66004239381595797</c:v>
                </c:pt>
                <c:pt idx="656">
                  <c:v>-0.66256093155288998</c:v>
                </c:pt>
                <c:pt idx="657">
                  <c:v>-0.66502855095858104</c:v>
                </c:pt>
                <c:pt idx="658">
                  <c:v>-0.66744551297422505</c:v>
                </c:pt>
                <c:pt idx="659">
                  <c:v>-0.66981207813869903</c:v>
                </c:pt>
                <c:pt idx="660">
                  <c:v>-0.67212850655934397</c:v>
                </c:pt>
                <c:pt idx="661">
                  <c:v>-0.67439505788360699</c:v>
                </c:pt>
                <c:pt idx="662">
                  <c:v>-0.67661199127152705</c:v>
                </c:pt>
                <c:pt idx="663">
                  <c:v>-0.67877956536905804</c:v>
                </c:pt>
                <c:pt idx="664">
                  <c:v>-0.68089803828220397</c:v>
                </c:pt>
                <c:pt idx="665">
                  <c:v>-0.68296766755195304</c:v>
                </c:pt>
                <c:pt idx="666">
                  <c:v>-0.68498871013000695</c:v>
                </c:pt>
                <c:pt idx="667">
                  <c:v>-0.68696142235526703</c:v>
                </c:pt>
                <c:pt idx="668">
                  <c:v>-0.68888605993109298</c:v>
                </c:pt>
                <c:pt idx="669">
                  <c:v>-0.69076287790328605</c:v>
                </c:pt>
                <c:pt idx="670">
                  <c:v>-0.69259213063881397</c:v>
                </c:pt>
                <c:pt idx="671">
                  <c:v>-0.69437407180524002</c:v>
                </c:pt>
                <c:pt idx="672">
                  <c:v>-0.69610895435085196</c:v>
                </c:pt>
                <c:pt idx="673">
                  <c:v>-0.69779703048547903</c:v>
                </c:pt>
                <c:pt idx="674">
                  <c:v>-0.699438551661974</c:v>
                </c:pt>
                <c:pt idx="675">
                  <c:v>-0.70103376855835997</c:v>
                </c:pt>
                <c:pt idx="676">
                  <c:v>-0.70258293106060798</c:v>
                </c:pt>
                <c:pt idx="677">
                  <c:v>-0.70408628824605801</c:v>
                </c:pt>
                <c:pt idx="678">
                  <c:v>-0.70554408836745197</c:v>
                </c:pt>
                <c:pt idx="679">
                  <c:v>-0.70695657883756402</c:v>
                </c:pt>
                <c:pt idx="680">
                  <c:v>-0.70832400621442704</c:v>
                </c:pt>
                <c:pt idx="681">
                  <c:v>-0.70964661618714697</c:v>
                </c:pt>
                <c:pt idx="682">
                  <c:v>-0.71092465356225698</c:v>
                </c:pt>
                <c:pt idx="683">
                  <c:v>-0.71215836225065299</c:v>
                </c:pt>
                <c:pt idx="684">
                  <c:v>-0.71334798525505305</c:v>
                </c:pt>
                <c:pt idx="685">
                  <c:v>-0.71449376465799097</c:v>
                </c:pt>
                <c:pt idx="686">
                  <c:v>-0.71559594161032303</c:v>
                </c:pt>
                <c:pt idx="687">
                  <c:v>-0.71665475632025</c:v>
                </c:pt>
                <c:pt idx="688">
                  <c:v>-0.71767044804281899</c:v>
                </c:pt>
                <c:pt idx="689">
                  <c:v>-0.71864325506992399</c:v>
                </c:pt>
                <c:pt idx="690">
                  <c:v>-0.71957341472075997</c:v>
                </c:pt>
                <c:pt idx="691">
                  <c:v>-0.72046116333275201</c:v>
                </c:pt>
                <c:pt idx="692">
                  <c:v>-0.72130673625293196</c:v>
                </c:pt>
                <c:pt idx="693">
                  <c:v>-0.72211036782974103</c:v>
                </c:pt>
                <c:pt idx="694">
                  <c:v>-0.72287229140528098</c:v>
                </c:pt>
                <c:pt idx="695">
                  <c:v>-0.72359273930796797</c:v>
                </c:pt>
                <c:pt idx="696">
                  <c:v>-0.72427194284560203</c:v>
                </c:pt>
                <c:pt idx="697">
                  <c:v>-0.72491013229883405</c:v>
                </c:pt>
                <c:pt idx="698">
                  <c:v>-0.72550753691501402</c:v>
                </c:pt>
                <c:pt idx="699">
                  <c:v>-0.72606438490243597</c:v>
                </c:pt>
                <c:pt idx="700">
                  <c:v>-0.72658090342492798</c:v>
                </c:pt>
                <c:pt idx="701">
                  <c:v>-0.72705731859682299</c:v>
                </c:pt>
                <c:pt idx="702">
                  <c:v>-0.72749385547826995</c:v>
                </c:pt>
                <c:pt idx="703">
                  <c:v>-0.727890738070888</c:v>
                </c:pt>
                <c:pt idx="704">
                  <c:v>-0.72824818931376201</c:v>
                </c:pt>
                <c:pt idx="705">
                  <c:v>-0.72856643107974906</c:v>
                </c:pt>
                <c:pt idx="706">
                  <c:v>-0.72884568417211304</c:v>
                </c:pt>
                <c:pt idx="707">
                  <c:v>-0.729086168321461</c:v>
                </c:pt>
                <c:pt idx="708">
                  <c:v>-0.72928810218298101</c:v>
                </c:pt>
                <c:pt idx="709">
                  <c:v>-0.72945170333397502</c:v>
                </c:pt>
                <c:pt idx="710">
                  <c:v>-0.72957718827166596</c:v>
                </c:pt>
                <c:pt idx="711">
                  <c:v>-0.72966477241129502</c:v>
                </c:pt>
                <c:pt idx="712">
                  <c:v>-0.72971467008447499</c:v>
                </c:pt>
                <c:pt idx="713">
                  <c:v>-0.72972709453780904</c:v>
                </c:pt>
                <c:pt idx="714">
                  <c:v>-0.72970225793176902</c:v>
                </c:pt>
                <c:pt idx="715">
                  <c:v>-0.72964037133981396</c:v>
                </c:pt>
                <c:pt idx="716">
                  <c:v>-0.72954164474775096</c:v>
                </c:pt>
                <c:pt idx="717">
                  <c:v>-0.729406287053325</c:v>
                </c:pt>
                <c:pt idx="718">
                  <c:v>-0.729234506066048</c:v>
                </c:pt>
                <c:pt idx="719">
                  <c:v>-0.72902650850722805</c:v>
                </c:pt>
                <c:pt idx="720">
                  <c:v>-0.72878250001023304</c:v>
                </c:pt>
                <c:pt idx="721">
                  <c:v>-0.72850268512094096</c:v>
                </c:pt>
                <c:pt idx="722">
                  <c:v>-0.72818726729841099</c:v>
                </c:pt>
                <c:pt idx="723">
                  <c:v>-0.72783644891573496</c:v>
                </c:pt>
                <c:pt idx="724">
                  <c:v>-0.727450431261083</c:v>
                </c:pt>
                <c:pt idx="725">
                  <c:v>-0.72702941453893499</c:v>
                </c:pt>
                <c:pt idx="726">
                  <c:v>-0.72657359787148501</c:v>
                </c:pt>
                <c:pt idx="727">
                  <c:v>-0.72608317930021904</c:v>
                </c:pt>
                <c:pt idx="728">
                  <c:v>-0.72555835578766703</c:v>
                </c:pt>
                <c:pt idx="729">
                  <c:v>-0.72499932321929705</c:v>
                </c:pt>
                <c:pt idx="730">
                  <c:v>-0.72440627640559496</c:v>
                </c:pt>
                <c:pt idx="731">
                  <c:v>-0.72377940908426297</c:v>
                </c:pt>
                <c:pt idx="732">
                  <c:v>-0.72311891392258998</c:v>
                </c:pt>
                <c:pt idx="733">
                  <c:v>-0.72242498251995102</c:v>
                </c:pt>
                <c:pt idx="734">
                  <c:v>-0.72169780541044604</c:v>
                </c:pt>
                <c:pt idx="735">
                  <c:v>-0.720937572065663</c:v>
                </c:pt>
                <c:pt idx="736">
                  <c:v>-0.72014447089759304</c:v>
                </c:pt>
                <c:pt idx="737">
                  <c:v>-0.719318689261635</c:v>
                </c:pt>
                <c:pt idx="738">
                  <c:v>-0.71846041345974099</c:v>
                </c:pt>
                <c:pt idx="739">
                  <c:v>-0.71756982874367503</c:v>
                </c:pt>
                <c:pt idx="740">
                  <c:v>-0.71664711931837199</c:v>
                </c:pt>
                <c:pt idx="741">
                  <c:v>-0.715692468345415</c:v>
                </c:pt>
                <c:pt idx="742">
                  <c:v>-0.71470605794659803</c:v>
                </c:pt>
                <c:pt idx="743">
                  <c:v>-0.71368806920761596</c:v>
                </c:pt>
                <c:pt idx="744">
                  <c:v>-0.71263868218181503</c:v>
                </c:pt>
                <c:pt idx="745">
                  <c:v>-0.71155807589406195</c:v>
                </c:pt>
                <c:pt idx="746">
                  <c:v>-0.71044642834468696</c:v>
                </c:pt>
                <c:pt idx="747">
                  <c:v>-0.70930391651351299</c:v>
                </c:pt>
                <c:pt idx="748">
                  <c:v>-0.70813071636396996</c:v>
                </c:pt>
                <c:pt idx="749">
                  <c:v>-0.70692700284728105</c:v>
                </c:pt>
                <c:pt idx="750">
                  <c:v>-0.70569294990672904</c:v>
                </c:pt>
                <c:pt idx="751">
                  <c:v>-0.70442873048198595</c:v>
                </c:pt>
                <c:pt idx="752">
                  <c:v>-0.70313451651352099</c:v>
                </c:pt>
                <c:pt idx="753">
                  <c:v>-0.70181047894706206</c:v>
                </c:pt>
                <c:pt idx="754">
                  <c:v>-0.70045678773813203</c:v>
                </c:pt>
                <c:pt idx="755">
                  <c:v>-0.69907361185662997</c:v>
                </c:pt>
                <c:pt idx="756">
                  <c:v>-0.697661119291481</c:v>
                </c:pt>
                <c:pt idx="757">
                  <c:v>-0.69621947705533704</c:v>
                </c:pt>
                <c:pt idx="758">
                  <c:v>-0.69474885118932095</c:v>
                </c:pt>
                <c:pt idx="759">
                  <c:v>-0.69324940676783298</c:v>
                </c:pt>
                <c:pt idx="760">
                  <c:v>-0.69172130790338504</c:v>
                </c:pt>
                <c:pt idx="761">
                  <c:v>-0.69016471775150401</c:v>
                </c:pt>
                <c:pt idx="762">
                  <c:v>-0.68857979851564599</c:v>
                </c:pt>
                <c:pt idx="763">
                  <c:v>-0.68696671145217802</c:v>
                </c:pt>
                <c:pt idx="764">
                  <c:v>-0.68532561687537397</c:v>
                </c:pt>
                <c:pt idx="765">
                  <c:v>-0.68365667416246001</c:v>
                </c:pt>
                <c:pt idx="766">
                  <c:v>-0.68196004175868696</c:v>
                </c:pt>
                <c:pt idx="767">
                  <c:v>-0.68023587718242995</c:v>
                </c:pt>
                <c:pt idx="768">
                  <c:v>-0.67848433703031996</c:v>
                </c:pt>
                <c:pt idx="769">
                  <c:v>-0.67670557698240497</c:v>
                </c:pt>
                <c:pt idx="770">
                  <c:v>-0.67489975180732997</c:v>
                </c:pt>
                <c:pt idx="771">
                  <c:v>-0.67306701536753799</c:v>
                </c:pt>
                <c:pt idx="772">
                  <c:v>-0.67120752062449895</c:v>
                </c:pt>
                <c:pt idx="773">
                  <c:v>-0.66932141964395497</c:v>
                </c:pt>
                <c:pt idx="774">
                  <c:v>-0.66740886360117901</c:v>
                </c:pt>
                <c:pt idx="775">
                  <c:v>-0.66547000278625201</c:v>
                </c:pt>
                <c:pt idx="776">
                  <c:v>-0.66350498660935797</c:v>
                </c:pt>
                <c:pt idx="777">
                  <c:v>-0.66151396360608195</c:v>
                </c:pt>
                <c:pt idx="778">
                  <c:v>-0.659497081442735</c:v>
                </c:pt>
                <c:pt idx="779">
                  <c:v>-0.65745448692166297</c:v>
                </c:pt>
                <c:pt idx="780">
                  <c:v>-0.65538632598659496</c:v>
                </c:pt>
                <c:pt idx="781">
                  <c:v>-0.65329274372797297</c:v>
                </c:pt>
                <c:pt idx="782">
                  <c:v>-0.65117388438829804</c:v>
                </c:pt>
                <c:pt idx="783">
                  <c:v>-0.64902989136748301</c:v>
                </c:pt>
                <c:pt idx="784">
                  <c:v>-0.646860907228197</c:v>
                </c:pt>
                <c:pt idx="785">
                  <c:v>-0.644667073701225</c:v>
                </c:pt>
                <c:pt idx="786">
                  <c:v>-0.64244853169081695</c:v>
                </c:pt>
                <c:pt idx="787">
                  <c:v>-0.64020542128004199</c:v>
                </c:pt>
                <c:pt idx="788">
                  <c:v>-0.63793788173613997</c:v>
                </c:pt>
                <c:pt idx="789">
                  <c:v>-0.63564605151586695</c:v>
                </c:pt>
                <c:pt idx="790">
                  <c:v>-0.63333006827084104</c:v>
                </c:pt>
                <c:pt idx="791">
                  <c:v>-0.63099006885287801</c:v>
                </c:pt>
                <c:pt idx="792">
                  <c:v>-0.62862618931932901</c:v>
                </c:pt>
                <c:pt idx="793">
                  <c:v>-0.62623856493840302</c:v>
                </c:pt>
                <c:pt idx="794">
                  <c:v>-0.623827330194482</c:v>
                </c:pt>
                <c:pt idx="795">
                  <c:v>-0.62139261879343599</c:v>
                </c:pt>
                <c:pt idx="796">
                  <c:v>-0.61893456366791799</c:v>
                </c:pt>
                <c:pt idx="797">
                  <c:v>-0.61645329698265705</c:v>
                </c:pt>
                <c:pt idx="798">
                  <c:v>-0.61394895013972794</c:v>
                </c:pt>
                <c:pt idx="799">
                  <c:v>-0.61142165378382796</c:v>
                </c:pt>
                <c:pt idx="800">
                  <c:v>-0.60887153780752001</c:v>
                </c:pt>
                <c:pt idx="801">
                  <c:v>-0.60629873135648005</c:v>
                </c:pt>
                <c:pt idx="802">
                  <c:v>-0.60370336283471204</c:v>
                </c:pt>
                <c:pt idx="803">
                  <c:v>-0.60108555990977097</c:v>
                </c:pt>
                <c:pt idx="804">
                  <c:v>-0.59844544951794898</c:v>
                </c:pt>
                <c:pt idx="805">
                  <c:v>-0.59578315786945601</c:v>
                </c:pt>
                <c:pt idx="806">
                  <c:v>-0.59309881045358104</c:v>
                </c:pt>
                <c:pt idx="807">
                  <c:v>-0.59039253204384001</c:v>
                </c:pt>
                <c:pt idx="808">
                  <c:v>-0.58766444670309803</c:v>
                </c:pt>
                <c:pt idx="809">
                  <c:v>-0.584914677788682</c:v>
                </c:pt>
                <c:pt idx="810">
                  <c:v>-0.58214334795746703</c:v>
                </c:pt>
                <c:pt idx="811">
                  <c:v>-0.57935057917094901</c:v>
                </c:pt>
                <c:pt idx="812">
                  <c:v>-0.57653649270029195</c:v>
                </c:pt>
                <c:pt idx="813">
                  <c:v>-0.57370120913136002</c:v>
                </c:pt>
                <c:pt idx="814">
                  <c:v>-0.57084484836972604</c:v>
                </c:pt>
                <c:pt idx="815">
                  <c:v>-0.567967529645659</c:v>
                </c:pt>
                <c:pt idx="816">
                  <c:v>-0.56506937151909298</c:v>
                </c:pt>
                <c:pt idx="817">
                  <c:v>-0.56215049188456601</c:v>
                </c:pt>
                <c:pt idx="818">
                  <c:v>-0.55921100797614698</c:v>
                </c:pt>
                <c:pt idx="819">
                  <c:v>-0.55625103637233597</c:v>
                </c:pt>
                <c:pt idx="820">
                  <c:v>-0.55327069300093401</c:v>
                </c:pt>
                <c:pt idx="821">
                  <c:v>-0.55027009314390396</c:v>
                </c:pt>
                <c:pt idx="822">
                  <c:v>-0.547249351442193</c:v>
                </c:pt>
                <c:pt idx="823">
                  <c:v>-0.544208581900546</c:v>
                </c:pt>
                <c:pt idx="824">
                  <c:v>-0.54114789789228002</c:v>
                </c:pt>
                <c:pt idx="825">
                  <c:v>-0.53806741216404497</c:v>
                </c:pt>
                <c:pt idx="826">
                  <c:v>-0.53496723684055203</c:v>
                </c:pt>
                <c:pt idx="827">
                  <c:v>-0.531847483429288</c:v>
                </c:pt>
                <c:pt idx="828">
                  <c:v>-0.52870826282519101</c:v>
                </c:pt>
                <c:pt idx="829">
                  <c:v>-0.52554968531530899</c:v>
                </c:pt>
                <c:pt idx="830">
                  <c:v>-0.52237186058343399</c:v>
                </c:pt>
                <c:pt idx="831">
                  <c:v>-0.51917489771470604</c:v>
                </c:pt>
                <c:pt idx="832">
                  <c:v>-0.51595890520018906</c:v>
                </c:pt>
                <c:pt idx="833">
                  <c:v>-0.51272399094143295</c:v>
                </c:pt>
                <c:pt idx="834">
                  <c:v>-0.50947026225499403</c:v>
                </c:pt>
                <c:pt idx="835">
                  <c:v>-0.50619782587693796</c:v>
                </c:pt>
                <c:pt idx="836">
                  <c:v>-0.50290678796731803</c:v>
                </c:pt>
                <c:pt idx="837">
                  <c:v>-0.49959725411461797</c:v>
                </c:pt>
                <c:pt idx="838">
                  <c:v>-0.49626932934017898</c:v>
                </c:pt>
                <c:pt idx="839">
                  <c:v>-0.49292311810258999</c:v>
                </c:pt>
                <c:pt idx="840">
                  <c:v>-0.48955872430205799</c:v>
                </c:pt>
                <c:pt idx="841">
                  <c:v>-0.48617625128475001</c:v>
                </c:pt>
                <c:pt idx="842">
                  <c:v>-0.482775801847103</c:v>
                </c:pt>
                <c:pt idx="843">
                  <c:v>-0.47935747824011399</c:v>
                </c:pt>
                <c:pt idx="844">
                  <c:v>-0.47592138217360402</c:v>
                </c:pt>
                <c:pt idx="845">
                  <c:v>-0.47246761482043698</c:v>
                </c:pt>
                <c:pt idx="846">
                  <c:v>-0.46899627682074102</c:v>
                </c:pt>
                <c:pt idx="847">
                  <c:v>-0.46550746828607797</c:v>
                </c:pt>
                <c:pt idx="848">
                  <c:v>-0.46200128880359298</c:v>
                </c:pt>
                <c:pt idx="849">
                  <c:v>-0.45847783744014398</c:v>
                </c:pt>
                <c:pt idx="850">
                  <c:v>-0.45493721274639198</c:v>
                </c:pt>
                <c:pt idx="851">
                  <c:v>-0.45137951276087501</c:v>
                </c:pt>
                <c:pt idx="852">
                  <c:v>-0.447804835014045</c:v>
                </c:pt>
                <c:pt idx="853">
                  <c:v>-0.44421327653228498</c:v>
                </c:pt>
                <c:pt idx="854">
                  <c:v>-0.44060493384189497</c:v>
                </c:pt>
                <c:pt idx="855">
                  <c:v>-0.436979902973053</c:v>
                </c:pt>
                <c:pt idx="856">
                  <c:v>-0.43333827946374198</c:v>
                </c:pt>
                <c:pt idx="857">
                  <c:v>-0.42968015836366602</c:v>
                </c:pt>
                <c:pt idx="858">
                  <c:v>-0.42600563423811399</c:v>
                </c:pt>
                <c:pt idx="859">
                  <c:v>-0.42231480117182302</c:v>
                </c:pt>
                <c:pt idx="860">
                  <c:v>-0.418607752772792</c:v>
                </c:pt>
                <c:pt idx="861">
                  <c:v>-0.41488458217608898</c:v>
                </c:pt>
                <c:pt idx="862">
                  <c:v>-0.41114538204760798</c:v>
                </c:pt>
                <c:pt idx="863">
                  <c:v>-0.40739024458782103</c:v>
                </c:pt>
                <c:pt idx="864">
                  <c:v>-0.40361926153549199</c:v>
                </c:pt>
                <c:pt idx="865">
                  <c:v>-0.399832524171363</c:v>
                </c:pt>
                <c:pt idx="866">
                  <c:v>-0.39603012332181597</c:v>
                </c:pt>
                <c:pt idx="867">
                  <c:v>-0.39221214936251297</c:v>
                </c:pt>
                <c:pt idx="868">
                  <c:v>-0.388378692221998</c:v>
                </c:pt>
                <c:pt idx="869">
                  <c:v>-0.38452984138528601</c:v>
                </c:pt>
                <c:pt idx="870">
                  <c:v>-0.38066568589741501</c:v>
                </c:pt>
                <c:pt idx="871">
                  <c:v>-0.37678631436697202</c:v>
                </c:pt>
                <c:pt idx="872">
                  <c:v>-0.372891814969604</c:v>
                </c:pt>
                <c:pt idx="873">
                  <c:v>-0.36898227545148798</c:v>
                </c:pt>
                <c:pt idx="874">
                  <c:v>-0.36505778313278697</c:v>
                </c:pt>
                <c:pt idx="875">
                  <c:v>-0.36111842491106799</c:v>
                </c:pt>
                <c:pt idx="876">
                  <c:v>-0.357164287264709</c:v>
                </c:pt>
                <c:pt idx="877">
                  <c:v>-0.35319545625626297</c:v>
                </c:pt>
                <c:pt idx="878">
                  <c:v>-0.34921201753581499</c:v>
                </c:pt>
                <c:pt idx="879">
                  <c:v>-0.34521405634429903</c:v>
                </c:pt>
                <c:pt idx="880">
                  <c:v>-0.34120165751679099</c:v>
                </c:pt>
                <c:pt idx="881">
                  <c:v>-0.33717490548578299</c:v>
                </c:pt>
                <c:pt idx="882">
                  <c:v>-0.33313388428443003</c:v>
                </c:pt>
                <c:pt idx="883">
                  <c:v>-0.32907867754976899</c:v>
                </c:pt>
                <c:pt idx="884">
                  <c:v>-0.325009368525918</c:v>
                </c:pt>
                <c:pt idx="885">
                  <c:v>-0.32092604006723602</c:v>
                </c:pt>
                <c:pt idx="886">
                  <c:v>-0.31682877464148301</c:v>
                </c:pt>
                <c:pt idx="887">
                  <c:v>-0.31271765433292997</c:v>
                </c:pt>
                <c:pt idx="888">
                  <c:v>-0.308592760845462</c:v>
                </c:pt>
                <c:pt idx="889">
                  <c:v>-0.30445417550564502</c:v>
                </c:pt>
                <c:pt idx="890">
                  <c:v>-0.30030197926578001</c:v>
                </c:pt>
                <c:pt idx="891">
                  <c:v>-0.29613625270692301</c:v>
                </c:pt>
                <c:pt idx="892">
                  <c:v>-0.29195707604188398</c:v>
                </c:pt>
                <c:pt idx="893">
                  <c:v>-0.28776452911820399</c:v>
                </c:pt>
                <c:pt idx="894">
                  <c:v>-0.28355869142110801</c:v>
                </c:pt>
                <c:pt idx="895">
                  <c:v>-0.27933964207643303</c:v>
                </c:pt>
                <c:pt idx="896">
                  <c:v>-0.27510745985353102</c:v>
                </c:pt>
                <c:pt idx="897">
                  <c:v>-0.27086222316815201</c:v>
                </c:pt>
                <c:pt idx="898">
                  <c:v>-0.26660401008530499</c:v>
                </c:pt>
                <c:pt idx="899">
                  <c:v>-0.26233289832208601</c:v>
                </c:pt>
                <c:pt idx="900">
                  <c:v>-0.25804896525049897</c:v>
                </c:pt>
                <c:pt idx="901">
                  <c:v>-0.25375228790023902</c:v>
                </c:pt>
                <c:pt idx="902">
                  <c:v>-0.24944294296146199</c:v>
                </c:pt>
                <c:pt idx="903">
                  <c:v>-0.24512100678752599</c:v>
                </c:pt>
                <c:pt idx="904">
                  <c:v>-0.24078655539771901</c:v>
                </c:pt>
                <c:pt idx="905">
                  <c:v>-0.23643966447994999</c:v>
                </c:pt>
                <c:pt idx="906">
                  <c:v>-0.232080409393434</c:v>
                </c:pt>
                <c:pt idx="907">
                  <c:v>-0.22770886517134301</c:v>
                </c:pt>
                <c:pt idx="908">
                  <c:v>-0.22332510652344201</c:v>
                </c:pt>
                <c:pt idx="909">
                  <c:v>-0.21892920783869699</c:v>
                </c:pt>
                <c:pt idx="910">
                  <c:v>-0.214521243187872</c:v>
                </c:pt>
                <c:pt idx="911">
                  <c:v>-0.21010128632609201</c:v>
                </c:pt>
                <c:pt idx="912">
                  <c:v>-0.20566941069539199</c:v>
                </c:pt>
                <c:pt idx="913">
                  <c:v>-0.201225689427244</c:v>
                </c:pt>
                <c:pt idx="914">
                  <c:v>-0.19677019534506199</c:v>
                </c:pt>
                <c:pt idx="915">
                  <c:v>-0.19230300096669001</c:v>
                </c:pt>
                <c:pt idx="916">
                  <c:v>-0.18782417850685901</c:v>
                </c:pt>
                <c:pt idx="917">
                  <c:v>-0.18333379987963699</c:v>
                </c:pt>
                <c:pt idx="918">
                  <c:v>-0.17883193670084799</c:v>
                </c:pt>
                <c:pt idx="919">
                  <c:v>-0.17431866029047399</c:v>
                </c:pt>
                <c:pt idx="920">
                  <c:v>-0.16979404167504</c:v>
                </c:pt>
                <c:pt idx="921">
                  <c:v>-0.165258151589979</c:v>
                </c:pt>
                <c:pt idx="922">
                  <c:v>-0.16071106048196299</c:v>
                </c:pt>
                <c:pt idx="923">
                  <c:v>-0.15615283851124301</c:v>
                </c:pt>
                <c:pt idx="924">
                  <c:v>-0.15158355555393399</c:v>
                </c:pt>
                <c:pt idx="925">
                  <c:v>-0.147003281204315</c:v>
                </c:pt>
                <c:pt idx="926">
                  <c:v>-0.142412084777083</c:v>
                </c:pt>
                <c:pt idx="927">
                  <c:v>-0.13781003530960101</c:v>
                </c:pt>
                <c:pt idx="928">
                  <c:v>-0.13319720156412501</c:v>
                </c:pt>
                <c:pt idx="929">
                  <c:v>-0.128573652030012</c:v>
                </c:pt>
                <c:pt idx="930">
                  <c:v>-0.123939454925906</c:v>
                </c:pt>
                <c:pt idx="931">
                  <c:v>-0.119294678201914</c:v>
                </c:pt>
                <c:pt idx="932">
                  <c:v>-0.114639389541748</c:v>
                </c:pt>
                <c:pt idx="933">
                  <c:v>-0.109973656364866</c:v>
                </c:pt>
                <c:pt idx="934">
                  <c:v>-0.105297545828587</c:v>
                </c:pt>
                <c:pt idx="935">
                  <c:v>-0.10061112483017901</c:v>
                </c:pt>
                <c:pt idx="936">
                  <c:v>-9.5914460008951999E-2</c:v>
                </c:pt>
                <c:pt idx="937">
                  <c:v>-9.1207617748307102E-2</c:v>
                </c:pt>
                <c:pt idx="938">
                  <c:v>-8.6490664177786794E-2</c:v>
                </c:pt>
                <c:pt idx="939">
                  <c:v>-8.1763665175097699E-2</c:v>
                </c:pt>
                <c:pt idx="940">
                  <c:v>-7.70266863681216E-2</c:v>
                </c:pt>
                <c:pt idx="941">
                  <c:v>-7.2279793136905399E-2</c:v>
                </c:pt>
                <c:pt idx="942">
                  <c:v>-6.7523050615636904E-2</c:v>
                </c:pt>
                <c:pt idx="943">
                  <c:v>-6.2756523694600705E-2</c:v>
                </c:pt>
                <c:pt idx="944">
                  <c:v>-5.7980277022118797E-2</c:v>
                </c:pt>
                <c:pt idx="945">
                  <c:v>-5.3194375006476301E-2</c:v>
                </c:pt>
                <c:pt idx="946">
                  <c:v>-4.83988818178255E-2</c:v>
                </c:pt>
                <c:pt idx="947">
                  <c:v>-4.3593861390079203E-2</c:v>
                </c:pt>
                <c:pt idx="948">
                  <c:v>-3.8779377422783999E-2</c:v>
                </c:pt>
                <c:pt idx="949">
                  <c:v>-3.3955493382980199E-2</c:v>
                </c:pt>
                <c:pt idx="950">
                  <c:v>-2.9122272507039599E-2</c:v>
                </c:pt>
                <c:pt idx="951">
                  <c:v>-2.4279777802498299E-2</c:v>
                </c:pt>
                <c:pt idx="952">
                  <c:v>-1.9428072049859298E-2</c:v>
                </c:pt>
                <c:pt idx="953">
                  <c:v>-1.4567217804396199E-2</c:v>
                </c:pt>
                <c:pt idx="954">
                  <c:v>-9.6972773979244805E-3</c:v>
                </c:pt>
                <c:pt idx="955">
                  <c:v>-4.8183129405686498E-3</c:v>
                </c:pt>
                <c:pt idx="956" formatCode="0.00E+00">
                  <c:v>6.9613677488945504E-5</c:v>
                </c:pt>
                <c:pt idx="957">
                  <c:v>4.9664407842740501E-3</c:v>
                </c:pt>
                <c:pt idx="958">
                  <c:v>9.8721069243054398E-3</c:v>
                </c:pt>
                <c:pt idx="959">
                  <c:v>1.47865508568913E-2</c:v>
                </c:pt>
                <c:pt idx="960">
                  <c:v>1.9709711554434399E-2</c:v>
                </c:pt>
                <c:pt idx="961">
                  <c:v>2.4641528200769699E-2</c:v>
                </c:pt>
                <c:pt idx="962">
                  <c:v>2.9581940189493901E-2</c:v>
                </c:pt>
                <c:pt idx="963">
                  <c:v>3.4530887122325701E-2</c:v>
                </c:pt>
                <c:pt idx="964">
                  <c:v>3.9488308807479201E-2</c:v>
                </c:pt>
                <c:pt idx="965">
                  <c:v>4.4454145258040999E-2</c:v>
                </c:pt>
                <c:pt idx="966">
                  <c:v>4.9428336690369501E-2</c:v>
                </c:pt>
                <c:pt idx="967">
                  <c:v>5.4410823522510199E-2</c:v>
                </c:pt>
                <c:pt idx="968">
                  <c:v>5.9401546372619497E-2</c:v>
                </c:pt>
                <c:pt idx="969">
                  <c:v>6.4400446057402194E-2</c:v>
                </c:pt>
                <c:pt idx="970">
                  <c:v>6.9407463590568902E-2</c:v>
                </c:pt>
                <c:pt idx="971">
                  <c:v>7.4422540181297098E-2</c:v>
                </c:pt>
                <c:pt idx="972">
                  <c:v>7.9445617232713803E-2</c:v>
                </c:pt>
                <c:pt idx="973">
                  <c:v>8.4476636340393305E-2</c:v>
                </c:pt>
                <c:pt idx="974">
                  <c:v>8.9515539290858204E-2</c:v>
                </c:pt>
                <c:pt idx="975">
                  <c:v>9.4562268060097099E-2</c:v>
                </c:pt>
                <c:pt idx="976">
                  <c:v>9.9616764812102201E-2</c:v>
                </c:pt>
                <c:pt idx="977">
                  <c:v>0.104678971897414</c:v>
                </c:pt>
                <c:pt idx="978">
                  <c:v>0.109748831851678</c:v>
                </c:pt>
                <c:pt idx="979">
                  <c:v>0.114826287394211</c:v>
                </c:pt>
                <c:pt idx="980">
                  <c:v>0.11991128142659301</c:v>
                </c:pt>
                <c:pt idx="981">
                  <c:v>0.12500375703125999</c:v>
                </c:pt>
                <c:pt idx="982">
                  <c:v>0.13010365747010499</c:v>
                </c:pt>
                <c:pt idx="983">
                  <c:v>0.13521092618310501</c:v>
                </c:pt>
                <c:pt idx="984">
                  <c:v>0.14032550678695499</c:v>
                </c:pt>
                <c:pt idx="985">
                  <c:v>0.14544734307370599</c:v>
                </c:pt>
                <c:pt idx="986">
                  <c:v>0.150576379009424</c:v>
                </c:pt>
                <c:pt idx="987">
                  <c:v>0.155712558732859</c:v>
                </c:pt>
                <c:pt idx="988">
                  <c:v>0.16085582655412001</c:v>
                </c:pt>
                <c:pt idx="989">
                  <c:v>0.16600612695337399</c:v>
                </c:pt>
                <c:pt idx="990">
                  <c:v>0.17116340457953799</c:v>
                </c:pt>
                <c:pt idx="991">
                  <c:v>0.17632760424900401</c:v>
                </c:pt>
                <c:pt idx="992">
                  <c:v>0.18149867094435601</c:v>
                </c:pt>
                <c:pt idx="993">
                  <c:v>0.18667654981310799</c:v>
                </c:pt>
                <c:pt idx="994">
                  <c:v>0.191861186166456</c:v>
                </c:pt>
                <c:pt idx="995">
                  <c:v>0.19705252547803101</c:v>
                </c:pt>
                <c:pt idx="996">
                  <c:v>0.202250513382669</c:v>
                </c:pt>
                <c:pt idx="997">
                  <c:v>0.20745509567519599</c:v>
                </c:pt>
                <c:pt idx="998">
                  <c:v>0.21266621830920901</c:v>
                </c:pt>
                <c:pt idx="999">
                  <c:v>0.21788382739589199</c:v>
                </c:pt>
                <c:pt idx="1000">
                  <c:v>0.223107869202814</c:v>
                </c:pt>
                <c:pt idx="1001">
                  <c:v>0.228338290152756</c:v>
                </c:pt>
                <c:pt idx="1002">
                  <c:v>0.23357503682254599</c:v>
                </c:pt>
                <c:pt idx="1003">
                  <c:v>0.238818055941901</c:v>
                </c:pt>
                <c:pt idx="1004">
                  <c:v>0.24406729439227601</c:v>
                </c:pt>
                <c:pt idx="1005">
                  <c:v>0.249322699205732</c:v>
                </c:pt>
                <c:pt idx="1006">
                  <c:v>0.254584217563807</c:v>
                </c:pt>
                <c:pt idx="1007">
                  <c:v>0.25985179679639703</c:v>
                </c:pt>
                <c:pt idx="1008">
                  <c:v>0.26512538438065297</c:v>
                </c:pt>
                <c:pt idx="1009">
                  <c:v>0.27040492793987803</c:v>
                </c:pt>
                <c:pt idx="1010">
                  <c:v>0.275690375242439</c:v>
                </c:pt>
                <c:pt idx="1011">
                  <c:v>0.28098167420069797</c:v>
                </c:pt>
                <c:pt idx="1012">
                  <c:v>0.28627877286992898</c:v>
                </c:pt>
                <c:pt idx="1013">
                  <c:v>0.29158161944726801</c:v>
                </c:pt>
                <c:pt idx="1014">
                  <c:v>0.29689016227065901</c:v>
                </c:pt>
                <c:pt idx="1015">
                  <c:v>0.30220434981780703</c:v>
                </c:pt>
                <c:pt idx="1016">
                  <c:v>0.30752413070515899</c:v>
                </c:pt>
                <c:pt idx="1017">
                  <c:v>0.31284945368686901</c:v>
                </c:pt>
                <c:pt idx="1018">
                  <c:v>0.31818026765378699</c:v>
                </c:pt>
                <c:pt idx="1019">
                  <c:v>0.32351652163245398</c:v>
                </c:pt>
                <c:pt idx="1020">
                  <c:v>0.32885816478410801</c:v>
                </c:pt>
                <c:pt idx="1021">
                  <c:v>0.33420514640368898</c:v>
                </c:pt>
                <c:pt idx="1022">
                  <c:v>0.33955741591886501</c:v>
                </c:pt>
                <c:pt idx="1023">
                  <c:v>0.34491492288905901</c:v>
                </c:pt>
                <c:pt idx="1024">
                  <c:v>0.35027761700448601</c:v>
                </c:pt>
                <c:pt idx="1025">
                  <c:v>0.35564544808520299</c:v>
                </c:pt>
                <c:pt idx="1026">
                  <c:v>0.36101836608015597</c:v>
                </c:pt>
                <c:pt idx="1027">
                  <c:v>0.36639632106624398</c:v>
                </c:pt>
                <c:pt idx="1028">
                  <c:v>0.37177926324739902</c:v>
                </c:pt>
                <c:pt idx="1029">
                  <c:v>0.37716714295365</c:v>
                </c:pt>
                <c:pt idx="1030">
                  <c:v>0.38255991064021699</c:v>
                </c:pt>
                <c:pt idx="1031">
                  <c:v>0.38795751688660801</c:v>
                </c:pt>
                <c:pt idx="1032">
                  <c:v>0.39335991239571499</c:v>
                </c:pt>
                <c:pt idx="1033">
                  <c:v>0.39876704799293</c:v>
                </c:pt>
                <c:pt idx="1034">
                  <c:v>0.40417887462525498</c:v>
                </c:pt>
                <c:pt idx="1035">
                  <c:v>0.40959534336043601</c:v>
                </c:pt>
                <c:pt idx="1036">
                  <c:v>0.41501640538609003</c:v>
                </c:pt>
                <c:pt idx="1037">
                  <c:v>0.42044201200884501</c:v>
                </c:pt>
                <c:pt idx="1038">
                  <c:v>0.425872114653496</c:v>
                </c:pt>
                <c:pt idx="1039">
                  <c:v>0.43130666486214603</c:v>
                </c:pt>
                <c:pt idx="1040">
                  <c:v>0.43674561429338099</c:v>
                </c:pt>
                <c:pt idx="1041">
                  <c:v>0.44218891472143601</c:v>
                </c:pt>
                <c:pt idx="1042">
                  <c:v>0.44763651803536397</c:v>
                </c:pt>
                <c:pt idx="1043">
                  <c:v>0.453088376238235</c:v>
                </c:pt>
                <c:pt idx="1044">
                  <c:v>0.45854444144631101</c:v>
                </c:pt>
                <c:pt idx="1045">
                  <c:v>0.46400466588825201</c:v>
                </c:pt>
                <c:pt idx="1046">
                  <c:v>0.46946900190431801</c:v>
                </c:pt>
                <c:pt idx="1047">
                  <c:v>0.47493740194558898</c:v>
                </c:pt>
                <c:pt idx="1048">
                  <c:v>0.480409818573164</c:v>
                </c:pt>
                <c:pt idx="1049">
                  <c:v>0.48588620445740299</c:v>
                </c:pt>
                <c:pt idx="1050">
                  <c:v>0.49136651237715401</c:v>
                </c:pt>
                <c:pt idx="1051">
                  <c:v>0.496850695218987</c:v>
                </c:pt>
                <c:pt idx="1052">
                  <c:v>0.50233870597644104</c:v>
                </c:pt>
                <c:pt idx="1053">
                  <c:v>0.50783049774926903</c:v>
                </c:pt>
                <c:pt idx="1054">
                  <c:v>0.51332602374271297</c:v>
                </c:pt>
                <c:pt idx="1055">
                  <c:v>0.51882523726674501</c:v>
                </c:pt>
                <c:pt idx="1056">
                  <c:v>0.524328091735346</c:v>
                </c:pt>
                <c:pt idx="1057">
                  <c:v>0.52983454066578695</c:v>
                </c:pt>
                <c:pt idx="1058">
                  <c:v>0.53534453767790602</c:v>
                </c:pt>
                <c:pt idx="1059">
                  <c:v>0.54085803649339204</c:v>
                </c:pt>
                <c:pt idx="1060">
                  <c:v>0.54637499093508901</c:v>
                </c:pt>
                <c:pt idx="1061">
                  <c:v>0.55189535492628194</c:v>
                </c:pt>
                <c:pt idx="1062">
                  <c:v>0.55741908249001604</c:v>
                </c:pt>
                <c:pt idx="1063">
                  <c:v>0.56294612774840502</c:v>
                </c:pt>
                <c:pt idx="1064">
                  <c:v>0.56847644492193805</c:v>
                </c:pt>
                <c:pt idx="1065">
                  <c:v>0.574009988328816</c:v>
                </c:pt>
                <c:pt idx="1066">
                  <c:v>0.57954671238427402</c:v>
                </c:pt>
                <c:pt idx="1067">
                  <c:v>0.58508657159991795</c:v>
                </c:pt>
                <c:pt idx="1068">
                  <c:v>0.59062952058306095</c:v>
                </c:pt>
                <c:pt idx="1069">
                  <c:v>0.59617551403607105</c:v>
                </c:pt>
                <c:pt idx="1070">
                  <c:v>0.60172450675571698</c:v>
                </c:pt>
                <c:pt idx="1071">
                  <c:v>0.60727645363253802</c:v>
                </c:pt>
                <c:pt idx="1072">
                  <c:v>0.61283130965018795</c:v>
                </c:pt>
                <c:pt idx="1073">
                  <c:v>0.61838902988481403</c:v>
                </c:pt>
                <c:pt idx="1074">
                  <c:v>0.62394956950441605</c:v>
                </c:pt>
                <c:pt idx="1075">
                  <c:v>0.629512883768239</c:v>
                </c:pt>
                <c:pt idx="1076">
                  <c:v>0.63507892802614896</c:v>
                </c:pt>
                <c:pt idx="1077">
                  <c:v>0.64064765771801402</c:v>
                </c:pt>
                <c:pt idx="1078">
                  <c:v>0.64621902837310097</c:v>
                </c:pt>
                <c:pt idx="1079">
                  <c:v>0.65179299560947201</c:v>
                </c:pt>
                <c:pt idx="1080">
                  <c:v>0.65736951513339204</c:v>
                </c:pt>
                <c:pt idx="1081">
                  <c:v>0.66294854273872605</c:v>
                </c:pt>
                <c:pt idx="1082">
                  <c:v>0.66853003430635505</c:v>
                </c:pt>
                <c:pt idx="1083">
                  <c:v>0.67411394580359196</c:v>
                </c:pt>
                <c:pt idx="1084">
                  <c:v>0.67970023328360396</c:v>
                </c:pt>
                <c:pt idx="1085">
                  <c:v>0.68528885288484198</c:v>
                </c:pt>
                <c:pt idx="1086">
                  <c:v>0.690879760830451</c:v>
                </c:pt>
                <c:pt idx="1087">
                  <c:v>0.69647291342773698</c:v>
                </c:pt>
                <c:pt idx="1088">
                  <c:v>0.70206826706757697</c:v>
                </c:pt>
                <c:pt idx="1089">
                  <c:v>0.70766577822387999</c:v>
                </c:pt>
                <c:pt idx="1090">
                  <c:v>0.71326540345303102</c:v>
                </c:pt>
                <c:pt idx="1091">
                  <c:v>0.71886709939333404</c:v>
                </c:pt>
                <c:pt idx="1092">
                  <c:v>0.72447082276448405</c:v>
                </c:pt>
                <c:pt idx="1093">
                  <c:v>0.73007653036702003</c:v>
                </c:pt>
                <c:pt idx="1094">
                  <c:v>0.73568417908178996</c:v>
                </c:pt>
                <c:pt idx="1095">
                  <c:v>0.741293725869419</c:v>
                </c:pt>
                <c:pt idx="1096">
                  <c:v>0.74690512776978901</c:v>
                </c:pt>
                <c:pt idx="1097">
                  <c:v>0.75251834190150801</c:v>
                </c:pt>
                <c:pt idx="1098">
                  <c:v>0.758133325461399</c:v>
                </c:pt>
                <c:pt idx="1099">
                  <c:v>0.76375003572398004</c:v>
                </c:pt>
                <c:pt idx="1100">
                  <c:v>0.76936843004095901</c:v>
                </c:pt>
                <c:pt idx="1101">
                  <c:v>0.774988465840726</c:v>
                </c:pt>
                <c:pt idx="1102">
                  <c:v>0.78061010062784097</c:v>
                </c:pt>
                <c:pt idx="1103">
                  <c:v>0.78623329198254999</c:v>
                </c:pt>
                <c:pt idx="1104">
                  <c:v>0.79185799756028197</c:v>
                </c:pt>
                <c:pt idx="1105">
                  <c:v>0.79748417509115299</c:v>
                </c:pt>
                <c:pt idx="1106">
                  <c:v>0.80311178237949099</c:v>
                </c:pt>
                <c:pt idx="1107">
                  <c:v>0.80874077730333804</c:v>
                </c:pt>
                <c:pt idx="1108">
                  <c:v>0.81437111781398197</c:v>
                </c:pt>
                <c:pt idx="1109">
                  <c:v>0.82000276193546595</c:v>
                </c:pt>
                <c:pt idx="1110">
                  <c:v>0.825635667764128</c:v>
                </c:pt>
                <c:pt idx="1111">
                  <c:v>0.83126979346812802</c:v>
                </c:pt>
                <c:pt idx="1112">
                  <c:v>0.83690509728697504</c:v>
                </c:pt>
                <c:pt idx="1113">
                  <c:v>0.84254153753106698</c:v>
                </c:pt>
                <c:pt idx="1114">
                  <c:v>0.84817907258123304</c:v>
                </c:pt>
                <c:pt idx="1115">
                  <c:v>0.85381766088828204</c:v>
                </c:pt>
                <c:pt idx="1116">
                  <c:v>0.85945726097253305</c:v>
                </c:pt>
                <c:pt idx="1117">
                  <c:v>0.86509783142337904</c:v>
                </c:pt>
                <c:pt idx="1118">
                  <c:v>0.87073933089884303</c:v>
                </c:pt>
                <c:pt idx="1119">
                  <c:v>0.876381718125123</c:v>
                </c:pt>
                <c:pt idx="1120">
                  <c:v>0.88202495189615404</c:v>
                </c:pt>
                <c:pt idx="1121">
                  <c:v>0.88766899107317798</c:v>
                </c:pt>
                <c:pt idx="1122">
                  <c:v>0.89331379458430205</c:v>
                </c:pt>
                <c:pt idx="1123">
                  <c:v>0.89895932142407198</c:v>
                </c:pt>
                <c:pt idx="1124">
                  <c:v>0.90460553065303795</c:v>
                </c:pt>
                <c:pt idx="1125">
                  <c:v>0.91025238139772502</c:v>
                </c:pt>
                <c:pt idx="1126">
                  <c:v>0.91589983284826104</c:v>
                </c:pt>
                <c:pt idx="1127">
                  <c:v>0.92154784426184699</c:v>
                </c:pt>
                <c:pt idx="1128">
                  <c:v>0.92719637495844898</c:v>
                </c:pt>
                <c:pt idx="1129">
                  <c:v>0.93284538432233299</c:v>
                </c:pt>
                <c:pt idx="1130">
                  <c:v>0.93849483180126503</c:v>
                </c:pt>
                <c:pt idx="1131">
                  <c:v>0.94414467690609305</c:v>
                </c:pt>
                <c:pt idx="1132">
                  <c:v>0.94979487921035699</c:v>
                </c:pt>
                <c:pt idx="1133">
                  <c:v>0.95544539834986597</c:v>
                </c:pt>
                <c:pt idx="1134">
                  <c:v>0.96109619402231095</c:v>
                </c:pt>
                <c:pt idx="1135">
                  <c:v>0.96674722598686502</c:v>
                </c:pt>
                <c:pt idx="1136">
                  <c:v>0.972398454063781</c:v>
                </c:pt>
                <c:pt idx="1137">
                  <c:v>0.97804983813400503</c:v>
                </c:pt>
                <c:pt idx="1138">
                  <c:v>0.98370133813878202</c:v>
                </c:pt>
                <c:pt idx="1139">
                  <c:v>0.98935291407926995</c:v>
                </c:pt>
                <c:pt idx="1140">
                  <c:v>0.99500452601614697</c:v>
                </c:pt>
                <c:pt idx="1141">
                  <c:v>1.0006561340692399</c:v>
                </c:pt>
                <c:pt idx="1142">
                  <c:v>1.00630769841713</c:v>
                </c:pt>
                <c:pt idx="1143">
                  <c:v>1.0119591792967699</c:v>
                </c:pt>
                <c:pt idx="1144">
                  <c:v>1.0176105370031401</c:v>
                </c:pt>
                <c:pt idx="1145">
                  <c:v>1.02326173188884</c:v>
                </c:pt>
                <c:pt idx="1146">
                  <c:v>1.02891272436371</c:v>
                </c:pt>
                <c:pt idx="1147">
                  <c:v>1.0345634748944901</c:v>
                </c:pt>
                <c:pt idx="1148">
                  <c:v>1.04021394400445</c:v>
                </c:pt>
                <c:pt idx="1149">
                  <c:v>1.0458640922729801</c:v>
                </c:pt>
                <c:pt idx="1150">
                  <c:v>1.0515138803352899</c:v>
                </c:pt>
                <c:pt idx="1151">
                  <c:v>1.0571632688820001</c:v>
                </c:pt>
                <c:pt idx="1152">
                  <c:v>1.0628122186587801</c:v>
                </c:pt>
                <c:pt idx="1153">
                  <c:v>1.0684606904660401</c:v>
                </c:pt>
                <c:pt idx="1154">
                  <c:v>1.07410864515852</c:v>
                </c:pt>
                <c:pt idx="1155">
                  <c:v>1.07975604364496</c:v>
                </c:pt>
                <c:pt idx="1156">
                  <c:v>1.0854028468877299</c:v>
                </c:pt>
                <c:pt idx="1157">
                  <c:v>1.0910490159025199</c:v>
                </c:pt>
                <c:pt idx="1158">
                  <c:v>1.0966945117579301</c:v>
                </c:pt>
                <c:pt idx="1159">
                  <c:v>1.1023392955751901</c:v>
                </c:pt>
                <c:pt idx="1160">
                  <c:v>1.1079833285277501</c:v>
                </c:pt>
                <c:pt idx="1161">
                  <c:v>1.1136265718409999</c:v>
                </c:pt>
                <c:pt idx="1162">
                  <c:v>1.1192689867918499</c:v>
                </c:pt>
                <c:pt idx="1163">
                  <c:v>1.12491053470847</c:v>
                </c:pt>
                <c:pt idx="1164">
                  <c:v>1.1305511769698999</c:v>
                </c:pt>
                <c:pt idx="1165">
                  <c:v>1.1361908750057399</c:v>
                </c:pt>
                <c:pt idx="1166">
                  <c:v>1.14182959029576</c:v>
                </c:pt>
                <c:pt idx="1167">
                  <c:v>1.1474672843696601</c:v>
                </c:pt>
                <c:pt idx="1168">
                  <c:v>1.1531039188066501</c:v>
                </c:pt>
                <c:pt idx="1169">
                  <c:v>1.15873945523517</c:v>
                </c:pt>
                <c:pt idx="1170">
                  <c:v>1.16437385533251</c:v>
                </c:pt>
                <c:pt idx="1171">
                  <c:v>1.17000708082455</c:v>
                </c:pt>
                <c:pt idx="1172">
                  <c:v>1.17563909348537</c:v>
                </c:pt>
                <c:pt idx="1173">
                  <c:v>1.18126985513696</c:v>
                </c:pt>
                <c:pt idx="1174">
                  <c:v>1.18689932764888</c:v>
                </c:pt>
                <c:pt idx="1175">
                  <c:v>1.19252747293794</c:v>
                </c:pt>
                <c:pt idx="1176">
                  <c:v>1.1981542529678799</c:v>
                </c:pt>
                <c:pt idx="1177">
                  <c:v>1.20377962974904</c:v>
                </c:pt>
                <c:pt idx="1178">
                  <c:v>1.2094035653380499</c:v>
                </c:pt>
                <c:pt idx="1179">
                  <c:v>1.2150260218375</c:v>
                </c:pt>
                <c:pt idx="1180">
                  <c:v>1.2206469613956501</c:v>
                </c:pt>
                <c:pt idx="1181">
                  <c:v>1.2262663462060499</c:v>
                </c:pt>
                <c:pt idx="1182">
                  <c:v>1.23188413850732</c:v>
                </c:pt>
                <c:pt idx="1183">
                  <c:v>1.2375003005827301</c:v>
                </c:pt>
                <c:pt idx="1184">
                  <c:v>1.2431147947599801</c:v>
                </c:pt>
                <c:pt idx="1185">
                  <c:v>1.24872758341081</c:v>
                </c:pt>
                <c:pt idx="1186">
                  <c:v>1.2543386289507501</c:v>
                </c:pt>
                <c:pt idx="1187">
                  <c:v>1.2599478938387501</c:v>
                </c:pt>
                <c:pt idx="1188">
                  <c:v>1.26555534057693</c:v>
                </c:pt>
                <c:pt idx="1189">
                  <c:v>1.2711609317102299</c:v>
                </c:pt>
                <c:pt idx="1190">
                  <c:v>1.2767646298261099</c:v>
                </c:pt>
                <c:pt idx="1191">
                  <c:v>1.2823663975542301</c:v>
                </c:pt>
                <c:pt idx="1192">
                  <c:v>1.28796619756619</c:v>
                </c:pt>
                <c:pt idx="1193">
                  <c:v>1.2935639925751701</c:v>
                </c:pt>
                <c:pt idx="1194">
                  <c:v>1.29915974533565</c:v>
                </c:pt>
                <c:pt idx="1195">
                  <c:v>1.30475341864308</c:v>
                </c:pt>
                <c:pt idx="1196">
                  <c:v>1.31034497533363</c:v>
                </c:pt>
                <c:pt idx="1197">
                  <c:v>1.31593437828383</c:v>
                </c:pt>
                <c:pt idx="1198">
                  <c:v>1.3215215904102799</c:v>
                </c:pt>
                <c:pt idx="1199">
                  <c:v>1.32710657466936</c:v>
                </c:pt>
                <c:pt idx="1200">
                  <c:v>1.3326892940569399</c:v>
                </c:pt>
                <c:pt idx="1201">
                  <c:v>1.33826971160805</c:v>
                </c:pt>
                <c:pt idx="1202">
                  <c:v>1.34384779039656</c:v>
                </c:pt>
                <c:pt idx="1203">
                  <c:v>1.3494234935349401</c:v>
                </c:pt>
                <c:pt idx="1204">
                  <c:v>1.3549967841739201</c:v>
                </c:pt>
                <c:pt idx="1205">
                  <c:v>1.3605676255021799</c:v>
                </c:pt>
                <c:pt idx="1206">
                  <c:v>1.3661359807461</c:v>
                </c:pt>
                <c:pt idx="1207">
                  <c:v>1.3717018131693699</c:v>
                </c:pt>
                <c:pt idx="1208">
                  <c:v>1.37726508607281</c:v>
                </c:pt>
                <c:pt idx="1209">
                  <c:v>1.38282576279395</c:v>
                </c:pt>
                <c:pt idx="1210">
                  <c:v>1.3883838067068299</c:v>
                </c:pt>
                <c:pt idx="1211">
                  <c:v>1.39393918122163</c:v>
                </c:pt>
                <c:pt idx="1212">
                  <c:v>1.39949184978441</c:v>
                </c:pt>
                <c:pt idx="1213">
                  <c:v>1.4050417758767899</c:v>
                </c:pt>
                <c:pt idx="1214">
                  <c:v>1.4105889230157</c:v>
                </c:pt>
                <c:pt idx="1215">
                  <c:v>1.4161332547529799</c:v>
                </c:pt>
                <c:pt idx="1216">
                  <c:v>1.4216747346752101</c:v>
                </c:pt>
                <c:pt idx="1217">
                  <c:v>1.42721332640329</c:v>
                </c:pt>
                <c:pt idx="1218">
                  <c:v>1.43274899359223</c:v>
                </c:pt>
                <c:pt idx="1219">
                  <c:v>1.4382816999308199</c:v>
                </c:pt>
                <c:pt idx="1220">
                  <c:v>1.4438114091412899</c:v>
                </c:pt>
                <c:pt idx="1221">
                  <c:v>1.44933808497911</c:v>
                </c:pt>
                <c:pt idx="1222">
                  <c:v>1.45486169123258</c:v>
                </c:pt>
                <c:pt idx="1223">
                  <c:v>1.4603821917226101</c:v>
                </c:pt>
                <c:pt idx="1224">
                  <c:v>1.46589955030237</c:v>
                </c:pt>
                <c:pt idx="1225">
                  <c:v>1.4714137308570401</c:v>
                </c:pt>
                <c:pt idx="1226">
                  <c:v>1.47692469730345</c:v>
                </c:pt>
                <c:pt idx="1227">
                  <c:v>1.4824324135898299</c:v>
                </c:pt>
                <c:pt idx="1228">
                  <c:v>1.4879368436954801</c:v>
                </c:pt>
                <c:pt idx="1229">
                  <c:v>1.4934379516305101</c:v>
                </c:pt>
                <c:pt idx="1230">
                  <c:v>1.4989357014354501</c:v>
                </c:pt>
                <c:pt idx="1231">
                  <c:v>1.50443005718106</c:v>
                </c:pt>
                <c:pt idx="1232">
                  <c:v>1.5099209829679301</c:v>
                </c:pt>
                <c:pt idx="1233">
                  <c:v>1.51540844292625</c:v>
                </c:pt>
                <c:pt idx="1234">
                  <c:v>1.5208924012154701</c:v>
                </c:pt>
                <c:pt idx="1235">
                  <c:v>1.5263728220239801</c:v>
                </c:pt>
                <c:pt idx="1236">
                  <c:v>1.5318496695688499</c:v>
                </c:pt>
                <c:pt idx="1237">
                  <c:v>1.53732290809549</c:v>
                </c:pt>
                <c:pt idx="1238">
                  <c:v>1.5427925018773601</c:v>
                </c:pt>
                <c:pt idx="1239">
                  <c:v>1.54825841521565</c:v>
                </c:pt>
                <c:pt idx="1240">
                  <c:v>1.55372061243899</c:v>
                </c:pt>
                <c:pt idx="1241">
                  <c:v>1.5591790579031299</c:v>
                </c:pt>
                <c:pt idx="1242">
                  <c:v>1.5646337159906301</c:v>
                </c:pt>
                <c:pt idx="1243">
                  <c:v>1.5700845511105499</c:v>
                </c:pt>
                <c:pt idx="1244">
                  <c:v>1.5755315276981501</c:v>
                </c:pt>
                <c:pt idx="1245">
                  <c:v>1.5809746102145601</c:v>
                </c:pt>
                <c:pt idx="1246">
                  <c:v>1.5864137631465101</c:v>
                </c:pt>
                <c:pt idx="1247">
                  <c:v>1.5918489510059299</c:v>
                </c:pt>
                <c:pt idx="1248">
                  <c:v>1.5972801383297299</c:v>
                </c:pt>
                <c:pt idx="1249">
                  <c:v>1.6027072896794401</c:v>
                </c:pt>
                <c:pt idx="1250">
                  <c:v>1.60813036964089</c:v>
                </c:pt>
                <c:pt idx="1251">
                  <c:v>1.61354934282391</c:v>
                </c:pt>
                <c:pt idx="1252">
                  <c:v>1.61896417386197</c:v>
                </c:pt>
                <c:pt idx="1253">
                  <c:v>1.6243748274119301</c:v>
                </c:pt>
                <c:pt idx="1254">
                  <c:v>1.6297812681536701</c:v>
                </c:pt>
                <c:pt idx="1255">
                  <c:v>1.63518346078976</c:v>
                </c:pt>
                <c:pt idx="1256">
                  <c:v>1.6405813700451699</c:v>
                </c:pt>
                <c:pt idx="1257">
                  <c:v>1.6459749606669301</c:v>
                </c:pt>
                <c:pt idx="1258">
                  <c:v>1.6513641974238</c:v>
                </c:pt>
                <c:pt idx="1259">
                  <c:v>1.6567490451059299</c:v>
                </c:pt>
                <c:pt idx="1260">
                  <c:v>1.66212946852457</c:v>
                </c:pt>
                <c:pt idx="1261">
                  <c:v>1.6675054325117</c:v>
                </c:pt>
                <c:pt idx="1262">
                  <c:v>1.6728769019197101</c:v>
                </c:pt>
                <c:pt idx="1263">
                  <c:v>1.6782438416211001</c:v>
                </c:pt>
                <c:pt idx="1264">
                  <c:v>1.6836062165080701</c:v>
                </c:pt>
                <c:pt idx="1265">
                  <c:v>1.6889639914922701</c:v>
                </c:pt>
                <c:pt idx="1266">
                  <c:v>1.6943171315043899</c:v>
                </c:pt>
                <c:pt idx="1267">
                  <c:v>1.69966560149387</c:v>
                </c:pt>
                <c:pt idx="1268">
                  <c:v>1.70500936642854</c:v>
                </c:pt>
                <c:pt idx="1269">
                  <c:v>1.7103483912942401</c:v>
                </c:pt>
                <c:pt idx="1270">
                  <c:v>1.71568264109457</c:v>
                </c:pt>
                <c:pt idx="1271">
                  <c:v>1.7210120808504401</c:v>
                </c:pt>
                <c:pt idx="1272">
                  <c:v>1.72633667559977</c:v>
                </c:pt>
                <c:pt idx="1273">
                  <c:v>1.73165639039716</c:v>
                </c:pt>
                <c:pt idx="1274">
                  <c:v>1.7369711903134799</c:v>
                </c:pt>
                <c:pt idx="1275">
                  <c:v>1.74228104043558</c:v>
                </c:pt>
                <c:pt idx="1276">
                  <c:v>1.74758590586587</c:v>
                </c:pt>
                <c:pt idx="1277">
                  <c:v>1.75288575172202</c:v>
                </c:pt>
                <c:pt idx="1278">
                  <c:v>1.75818054313657</c:v>
                </c:pt>
                <c:pt idx="1279">
                  <c:v>1.7634702452565501</c:v>
                </c:pt>
                <c:pt idx="1280">
                  <c:v>1.76875482324316</c:v>
                </c:pt>
                <c:pt idx="1281">
                  <c:v>1.77403424227136</c:v>
                </c:pt>
                <c:pt idx="1282">
                  <c:v>1.7793084675295301</c:v>
                </c:pt>
                <c:pt idx="1283">
                  <c:v>1.7845774642190999</c:v>
                </c:pt>
                <c:pt idx="1284">
                  <c:v>1.78984119755414</c:v>
                </c:pt>
                <c:pt idx="1285">
                  <c:v>1.79509963276102</c:v>
                </c:pt>
                <c:pt idx="1286">
                  <c:v>1.8003527350780399</c:v>
                </c:pt>
                <c:pt idx="1287">
                  <c:v>1.8056004697550001</c:v>
                </c:pt>
                <c:pt idx="1288">
                  <c:v>1.81084280205287</c:v>
                </c:pt>
                <c:pt idx="1289">
                  <c:v>1.8160796972433599</c:v>
                </c:pt>
                <c:pt idx="1290">
                  <c:v>1.8213111206085699</c:v>
                </c:pt>
                <c:pt idx="1291">
                  <c:v>1.82653703744058</c:v>
                </c:pt>
                <c:pt idx="1292">
                  <c:v>1.8317574130410399</c:v>
                </c:pt>
                <c:pt idx="1293">
                  <c:v>1.8369722127208301</c:v>
                </c:pt>
                <c:pt idx="1294">
                  <c:v>1.8421814017995799</c:v>
                </c:pt>
                <c:pt idx="1295">
                  <c:v>1.84738494560533</c:v>
                </c:pt>
                <c:pt idx="1296">
                  <c:v>1.8525828094741299</c:v>
                </c:pt>
                <c:pt idx="1297">
                  <c:v>1.85777495874957</c:v>
                </c:pt>
                <c:pt idx="1298">
                  <c:v>1.8629613587824401</c:v>
                </c:pt>
                <c:pt idx="1299">
                  <c:v>1.8681419749302599</c:v>
                </c:pt>
                <c:pt idx="1300">
                  <c:v>1.87331677255691</c:v>
                </c:pt>
                <c:pt idx="1301">
                  <c:v>1.87848571703218</c:v>
                </c:pt>
                <c:pt idx="1302">
                  <c:v>1.8836487737313701</c:v>
                </c:pt>
                <c:pt idx="1303">
                  <c:v>1.8888059080348401</c:v>
                </c:pt>
                <c:pt idx="1304">
                  <c:v>1.8939570853276</c:v>
                </c:pt>
                <c:pt idx="1305">
                  <c:v>1.8991022709988801</c:v>
                </c:pt>
                <c:pt idx="1306">
                  <c:v>1.9042414304416599</c:v>
                </c:pt>
                <c:pt idx="1307">
                  <c:v>1.9093745290523001</c:v>
                </c:pt>
                <c:pt idx="1308">
                  <c:v>1.9145015322300201</c:v>
                </c:pt>
                <c:pt idx="1309">
                  <c:v>1.9196224053765101</c:v>
                </c:pt>
                <c:pt idx="1310">
                  <c:v>1.9247371138954501</c:v>
                </c:pt>
                <c:pt idx="1311">
                  <c:v>1.92984562319209</c:v>
                </c:pt>
                <c:pt idx="1312">
                  <c:v>1.93494789867276</c:v>
                </c:pt>
                <c:pt idx="1313">
                  <c:v>1.9400439057444301</c:v>
                </c:pt>
                <c:pt idx="1314">
                  <c:v>1.94513360981423</c:v>
                </c:pt>
                <c:pt idx="1315">
                  <c:v>1.95021697628902</c:v>
                </c:pt>
                <c:pt idx="1316">
                  <c:v>1.95529397057488</c:v>
                </c:pt>
                <c:pt idx="1317">
                  <c:v>1.96036455807663</c:v>
                </c:pt>
                <c:pt idx="1318">
                  <c:v>1.9654287041974201</c:v>
                </c:pt>
                <c:pt idx="1319">
                  <c:v>1.97048637433814</c:v>
                </c:pt>
                <c:pt idx="1320">
                  <c:v>1.97553753389705</c:v>
                </c:pt>
                <c:pt idx="1321">
                  <c:v>1.9805821482692001</c:v>
                </c:pt>
                <c:pt idx="1322">
                  <c:v>1.9856201828459701</c:v>
                </c:pt>
                <c:pt idx="1323">
                  <c:v>1.99065160301457</c:v>
                </c:pt>
                <c:pt idx="1324">
                  <c:v>1.9956763741575501</c:v>
                </c:pt>
                <c:pt idx="1325">
                  <c:v>2.0006944616522699</c:v>
                </c:pt>
                <c:pt idx="1326">
                  <c:v>2.0057058308703999</c:v>
                </c:pt>
                <c:pt idx="1327">
                  <c:v>2.0107104471773898</c:v>
                </c:pt>
                <c:pt idx="1328">
                  <c:v>2.0157082759319902</c:v>
                </c:pt>
                <c:pt idx="1329">
                  <c:v>2.02069928248567</c:v>
                </c:pt>
                <c:pt idx="1330">
                  <c:v>2.0256834321821402</c:v>
                </c:pt>
                <c:pt idx="1331">
                  <c:v>2.0306606903567799</c:v>
                </c:pt>
                <c:pt idx="1332">
                  <c:v>2.0356310223361098</c:v>
                </c:pt>
                <c:pt idx="1333">
                  <c:v>2.0405943934372801</c:v>
                </c:pt>
                <c:pt idx="1334">
                  <c:v>2.0455507689674701</c:v>
                </c:pt>
                <c:pt idx="1335">
                  <c:v>2.0505001142233601</c:v>
                </c:pt>
                <c:pt idx="1336">
                  <c:v>2.0554423944906</c:v>
                </c:pt>
                <c:pt idx="1337">
                  <c:v>2.0603775750431801</c:v>
                </c:pt>
                <c:pt idx="1338">
                  <c:v>2.0653056211429499</c:v>
                </c:pt>
                <c:pt idx="1339">
                  <c:v>2.07022649803895</c:v>
                </c:pt>
                <c:pt idx="1340">
                  <c:v>2.0751401709669199</c:v>
                </c:pt>
                <c:pt idx="1341">
                  <c:v>2.0800466051486501</c:v>
                </c:pt>
                <c:pt idx="1342">
                  <c:v>2.0849457657914501</c:v>
                </c:pt>
                <c:pt idx="1343">
                  <c:v>2.0898376180874898</c:v>
                </c:pt>
                <c:pt idx="1344">
                  <c:v>2.0947221272132701</c:v>
                </c:pt>
                <c:pt idx="1345">
                  <c:v>2.0995992583289498</c:v>
                </c:pt>
                <c:pt idx="1346">
                  <c:v>2.1044689765777802</c:v>
                </c:pt>
                <c:pt idx="1347">
                  <c:v>2.1093312470854699</c:v>
                </c:pt>
                <c:pt idx="1348">
                  <c:v>2.11418603495959</c:v>
                </c:pt>
                <c:pt idx="1349">
                  <c:v>2.1190333052888999</c:v>
                </c:pt>
                <c:pt idx="1350">
                  <c:v>2.1238730231427398</c:v>
                </c:pt>
                <c:pt idx="1351">
                  <c:v>2.1287051535704098</c:v>
                </c:pt>
                <c:pt idx="1352">
                  <c:v>2.1335296616004702</c:v>
                </c:pt>
                <c:pt idx="1353">
                  <c:v>2.1383465122401599</c:v>
                </c:pt>
                <c:pt idx="1354">
                  <c:v>2.1431556704746701</c:v>
                </c:pt>
                <c:pt idx="1355">
                  <c:v>2.1479571012665399</c:v>
                </c:pt>
                <c:pt idx="1356">
                  <c:v>2.1527507695549302</c:v>
                </c:pt>
                <c:pt idx="1357">
                  <c:v>2.157536640255</c:v>
                </c:pt>
                <c:pt idx="1358">
                  <c:v>2.1623146782571698</c:v>
                </c:pt>
                <c:pt idx="1359">
                  <c:v>2.16708484842649</c:v>
                </c:pt>
                <c:pt idx="1360">
                  <c:v>2.1718471156018802</c:v>
                </c:pt>
                <c:pt idx="1361">
                  <c:v>2.1766014445955002</c:v>
                </c:pt>
                <c:pt idx="1362">
                  <c:v>2.18134780019196</c:v>
                </c:pt>
                <c:pt idx="1363">
                  <c:v>2.1860861471476598</c:v>
                </c:pt>
                <c:pt idx="1364">
                  <c:v>2.19081645019005</c:v>
                </c:pt>
                <c:pt idx="1365">
                  <c:v>2.1955386740169001</c:v>
                </c:pt>
                <c:pt idx="1366">
                  <c:v>2.2002527832955501</c:v>
                </c:pt>
                <c:pt idx="1367">
                  <c:v>2.2049587426622002</c:v>
                </c:pt>
                <c:pt idx="1368">
                  <c:v>2.2096565167210902</c:v>
                </c:pt>
                <c:pt idx="1369">
                  <c:v>2.2143460700438302</c:v>
                </c:pt>
                <c:pt idx="1370">
                  <c:v>2.2190273671685499</c:v>
                </c:pt>
                <c:pt idx="1371">
                  <c:v>2.22370037259918</c:v>
                </c:pt>
                <c:pt idx="1372">
                  <c:v>2.22836505080465</c:v>
                </c:pt>
                <c:pt idx="1373">
                  <c:v>2.2330213662181002</c:v>
                </c:pt>
                <c:pt idx="1374">
                  <c:v>2.2376692832360598</c:v>
                </c:pt>
                <c:pt idx="1375">
                  <c:v>2.2423087662176902</c:v>
                </c:pt>
                <c:pt idx="1376">
                  <c:v>2.2469397794839399</c:v>
                </c:pt>
                <c:pt idx="1377">
                  <c:v>2.25156228731672</c:v>
                </c:pt>
                <c:pt idx="1378">
                  <c:v>2.2561762539580901</c:v>
                </c:pt>
                <c:pt idx="1379">
                  <c:v>2.2607816436093899</c:v>
                </c:pt>
                <c:pt idx="1380">
                  <c:v>2.2653784204304501</c:v>
                </c:pt>
                <c:pt idx="1381">
                  <c:v>2.26996654853868</c:v>
                </c:pt>
                <c:pt idx="1382">
                  <c:v>2.27454599200823</c:v>
                </c:pt>
                <c:pt idx="1383">
                  <c:v>2.27911671486912</c:v>
                </c:pt>
                <c:pt idx="1384">
                  <c:v>2.2836786811063399</c:v>
                </c:pt>
                <c:pt idx="1385">
                  <c:v>2.2882318546589899</c:v>
                </c:pt>
                <c:pt idx="1386">
                  <c:v>2.2927761994193498</c:v>
                </c:pt>
                <c:pt idx="1387">
                  <c:v>2.2973116792320201</c:v>
                </c:pt>
                <c:pt idx="1388">
                  <c:v>2.3018382578929302</c:v>
                </c:pt>
                <c:pt idx="1389">
                  <c:v>2.3063558991484698</c:v>
                </c:pt>
                <c:pt idx="1390">
                  <c:v>2.3108645666945402</c:v>
                </c:pt>
                <c:pt idx="1391">
                  <c:v>2.31536422417562</c:v>
                </c:pt>
                <c:pt idx="1392">
                  <c:v>2.31985483518377</c:v>
                </c:pt>
                <c:pt idx="1393">
                  <c:v>2.3243363632577099</c:v>
                </c:pt>
                <c:pt idx="1394">
                  <c:v>2.32880877188183</c:v>
                </c:pt>
                <c:pt idx="1395">
                  <c:v>2.3332720244851899</c:v>
                </c:pt>
                <c:pt idx="1396">
                  <c:v>2.3377260844405701</c:v>
                </c:pt>
                <c:pt idx="1397">
                  <c:v>2.3421709150634298</c:v>
                </c:pt>
                <c:pt idx="1398">
                  <c:v>2.3466064796108799</c:v>
                </c:pt>
                <c:pt idx="1399">
                  <c:v>2.3510327412806999</c:v>
                </c:pt>
                <c:pt idx="1400">
                  <c:v>2.3554496632102699</c:v>
                </c:pt>
                <c:pt idx="1401">
                  <c:v>2.3598572084755598</c:v>
                </c:pt>
                <c:pt idx="1402">
                  <c:v>2.3642553400900201</c:v>
                </c:pt>
                <c:pt idx="1403">
                  <c:v>2.36864402100356</c:v>
                </c:pt>
                <c:pt idx="1404">
                  <c:v>2.37302321410146</c:v>
                </c:pt>
                <c:pt idx="1405">
                  <c:v>2.3773928822032402</c:v>
                </c:pt>
                <c:pt idx="1406">
                  <c:v>2.3817529880616402</c:v>
                </c:pt>
                <c:pt idx="1407">
                  <c:v>2.3861034943614201</c:v>
                </c:pt>
                <c:pt idx="1408">
                  <c:v>2.3904443637183102</c:v>
                </c:pt>
                <c:pt idx="1409">
                  <c:v>2.3947755586778099</c:v>
                </c:pt>
                <c:pt idx="1410">
                  <c:v>2.3990970417141</c:v>
                </c:pt>
                <c:pt idx="1411">
                  <c:v>2.40340877522884</c:v>
                </c:pt>
                <c:pt idx="1412">
                  <c:v>2.4077107215500302</c:v>
                </c:pt>
                <c:pt idx="1413">
                  <c:v>2.4120028429308</c:v>
                </c:pt>
                <c:pt idx="1414">
                  <c:v>2.4162851015482301</c:v>
                </c:pt>
                <c:pt idx="1415">
                  <c:v>2.42055745950212</c:v>
                </c:pt>
                <c:pt idx="1416">
                  <c:v>2.42481987881383</c:v>
                </c:pt>
                <c:pt idx="1417">
                  <c:v>2.4290723214249801</c:v>
                </c:pt>
                <c:pt idx="1418">
                  <c:v>2.4333147491962102</c:v>
                </c:pt>
                <c:pt idx="1419">
                  <c:v>2.4375471239059898</c:v>
                </c:pt>
                <c:pt idx="1420">
                  <c:v>2.4417694072492502</c:v>
                </c:pt>
                <c:pt idx="1421">
                  <c:v>2.4459815608361799</c:v>
                </c:pt>
                <c:pt idx="1422">
                  <c:v>2.4501835461908699</c:v>
                </c:pt>
                <c:pt idx="1423">
                  <c:v>2.4543753247500502</c:v>
                </c:pt>
                <c:pt idx="1424">
                  <c:v>2.4585568578617201</c:v>
                </c:pt>
                <c:pt idx="1425">
                  <c:v>2.4627281067838198</c:v>
                </c:pt>
                <c:pt idx="1426">
                  <c:v>2.46688903268292</c:v>
                </c:pt>
                <c:pt idx="1427">
                  <c:v>2.4710395966327798</c:v>
                </c:pt>
                <c:pt idx="1428">
                  <c:v>2.4751797596130301</c:v>
                </c:pt>
                <c:pt idx="1429">
                  <c:v>2.47930948250773</c:v>
                </c:pt>
                <c:pt idx="1430">
                  <c:v>2.4834287261040102</c:v>
                </c:pt>
                <c:pt idx="1431">
                  <c:v>2.4875374510905801</c:v>
                </c:pt>
                <c:pt idx="1432">
                  <c:v>2.4916356180563302</c:v>
                </c:pt>
                <c:pt idx="1433">
                  <c:v>2.4957231874888799</c:v>
                </c:pt>
                <c:pt idx="1434">
                  <c:v>2.4998001197730799</c:v>
                </c:pt>
                <c:pt idx="1435">
                  <c:v>2.50386637518955</c:v>
                </c:pt>
                <c:pt idx="1436">
                  <c:v>2.5079219139131599</c:v>
                </c:pt>
                <c:pt idx="1437">
                  <c:v>2.5119666960115299</c:v>
                </c:pt>
                <c:pt idx="1438">
                  <c:v>2.5160006814434701</c:v>
                </c:pt>
                <c:pt idx="1439">
                  <c:v>2.5200238300574398</c:v>
                </c:pt>
                <c:pt idx="1440">
                  <c:v>2.5240361015900201</c:v>
                </c:pt>
                <c:pt idx="1441">
                  <c:v>2.52803745566428</c:v>
                </c:pt>
                <c:pt idx="1442">
                  <c:v>2.5320278517881798</c:v>
                </c:pt>
                <c:pt idx="1443">
                  <c:v>2.5360072493530099</c:v>
                </c:pt>
                <c:pt idx="1444">
                  <c:v>2.5399756076316802</c:v>
                </c:pt>
                <c:pt idx="1445">
                  <c:v>2.5439328857771302</c:v>
                </c:pt>
                <c:pt idx="1446">
                  <c:v>2.5478790428206501</c:v>
                </c:pt>
                <c:pt idx="1447">
                  <c:v>2.5518140376701601</c:v>
                </c:pt>
                <c:pt idx="1448">
                  <c:v>2.5557378291085602</c:v>
                </c:pt>
                <c:pt idx="1449">
                  <c:v>2.5596503757919602</c:v>
                </c:pt>
                <c:pt idx="1450">
                  <c:v>2.56355163624798</c:v>
                </c:pt>
                <c:pt idx="1451">
                  <c:v>2.5674415688739698</c:v>
                </c:pt>
                <c:pt idx="1452">
                  <c:v>2.5713201319352499</c:v>
                </c:pt>
                <c:pt idx="1453">
                  <c:v>2.5751872835632899</c:v>
                </c:pt>
                <c:pt idx="1454">
                  <c:v>2.5790429817539402</c:v>
                </c:pt>
                <c:pt idx="1455">
                  <c:v>2.5828871843655401</c:v>
                </c:pt>
                <c:pt idx="1456">
                  <c:v>2.5867198491171299</c:v>
                </c:pt>
                <c:pt idx="1457">
                  <c:v>2.5905409335865399</c:v>
                </c:pt>
                <c:pt idx="1458">
                  <c:v>2.5943503952085001</c:v>
                </c:pt>
                <c:pt idx="1459">
                  <c:v>2.59814819127274</c:v>
                </c:pt>
                <c:pt idx="1460">
                  <c:v>2.6019342789220699</c:v>
                </c:pt>
                <c:pt idx="1461">
                  <c:v>2.6057086151504101</c:v>
                </c:pt>
                <c:pt idx="1462">
                  <c:v>2.6094711568008102</c:v>
                </c:pt>
                <c:pt idx="1463">
                  <c:v>2.6132218605634998</c:v>
                </c:pt>
                <c:pt idx="1464">
                  <c:v>2.6169606829738301</c:v>
                </c:pt>
                <c:pt idx="1465">
                  <c:v>2.6206875804102601</c:v>
                </c:pt>
                <c:pt idx="1466">
                  <c:v>2.6244025090923002</c:v>
                </c:pt>
                <c:pt idx="1467">
                  <c:v>2.6281054250784202</c:v>
                </c:pt>
                <c:pt idx="1468">
                  <c:v>2.6317962842639901</c:v>
                </c:pt>
                <c:pt idx="1469">
                  <c:v>2.63547504237909</c:v>
                </c:pt>
                <c:pt idx="1470">
                  <c:v>2.6391416549864499</c:v>
                </c:pt>
                <c:pt idx="1471">
                  <c:v>2.6427960774792001</c:v>
                </c:pt>
                <c:pt idx="1472">
                  <c:v>2.6464382650787499</c:v>
                </c:pt>
                <c:pt idx="1473">
                  <c:v>2.6500681728325399</c:v>
                </c:pt>
                <c:pt idx="1474">
                  <c:v>2.6536857556118099</c:v>
                </c:pt>
                <c:pt idx="1475">
                  <c:v>2.6572909681093502</c:v>
                </c:pt>
                <c:pt idx="1476">
                  <c:v>2.6608837648372101</c:v>
                </c:pt>
                <c:pt idx="1477">
                  <c:v>2.6644641001243898</c:v>
                </c:pt>
                <c:pt idx="1478">
                  <c:v>2.6680319281145199</c:v>
                </c:pt>
                <c:pt idx="1479">
                  <c:v>2.6715872027635101</c:v>
                </c:pt>
                <c:pt idx="1480">
                  <c:v>2.67512987783714</c:v>
                </c:pt>
                <c:pt idx="1481">
                  <c:v>2.67865990690869</c:v>
                </c:pt>
                <c:pt idx="1482">
                  <c:v>2.6821772433565001</c:v>
                </c:pt>
                <c:pt idx="1483">
                  <c:v>2.6856818403614802</c:v>
                </c:pt>
                <c:pt idx="1484">
                  <c:v>2.68917365090469</c:v>
                </c:pt>
                <c:pt idx="1485">
                  <c:v>2.6926526277648</c:v>
                </c:pt>
                <c:pt idx="1486">
                  <c:v>2.6961187235155299</c:v>
                </c:pt>
                <c:pt idx="1487">
                  <c:v>2.6995718905231398</c:v>
                </c:pt>
                <c:pt idx="1488">
                  <c:v>2.7030120809438301</c:v>
                </c:pt>
                <c:pt idx="1489">
                  <c:v>2.7064392467210898</c:v>
                </c:pt>
                <c:pt idx="1490">
                  <c:v>2.7098533395831099</c:v>
                </c:pt>
                <c:pt idx="1491">
                  <c:v>2.7132543110400702</c:v>
                </c:pt>
                <c:pt idx="1492">
                  <c:v>2.7166421123814901</c:v>
                </c:pt>
                <c:pt idx="1493">
                  <c:v>2.7200166946734501</c:v>
                </c:pt>
                <c:pt idx="1494">
                  <c:v>2.7233780087558701</c:v>
                </c:pt>
                <c:pt idx="1495">
                  <c:v>2.72672600523974</c:v>
                </c:pt>
                <c:pt idx="1496">
                  <c:v>2.7300606345042699</c:v>
                </c:pt>
                <c:pt idx="1497">
                  <c:v>2.73338184669409</c:v>
                </c:pt>
                <c:pt idx="1498">
                  <c:v>2.7366895917163698</c:v>
                </c:pt>
                <c:pt idx="1499">
                  <c:v>2.73998381923789</c:v>
                </c:pt>
                <c:pt idx="1500">
                  <c:v>2.74326447868226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D0-4125-8727-33AF160D2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980463"/>
        <c:axId val="999980943"/>
      </c:scatterChart>
      <c:valAx>
        <c:axId val="999980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99980943"/>
        <c:crosses val="autoZero"/>
        <c:crossBetween val="midCat"/>
      </c:valAx>
      <c:valAx>
        <c:axId val="99998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99980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s3</a:t>
            </a:r>
            <a:r>
              <a:rPr lang="es-CO" baseline="0"/>
              <a:t> sol1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Hoja1!$M$2:$M$362</c:f>
              <c:numCache>
                <c:formatCode>General</c:formatCode>
                <c:ptCount val="361"/>
                <c:pt idx="0">
                  <c:v>-0.38169528569733085</c:v>
                </c:pt>
                <c:pt idx="1">
                  <c:v>-0.34456929601308794</c:v>
                </c:pt>
                <c:pt idx="2">
                  <c:v>-0.30537718957084875</c:v>
                </c:pt>
                <c:pt idx="3">
                  <c:v>-0.26416346212337927</c:v>
                </c:pt>
                <c:pt idx="4">
                  <c:v>-0.22097472967495363</c:v>
                </c:pt>
                <c:pt idx="5">
                  <c:v>-0.175859648169432</c:v>
                </c:pt>
                <c:pt idx="6">
                  <c:v>-0.12886883003257205</c:v>
                </c:pt>
                <c:pt idx="7">
                  <c:v>-8.0054757763927592E-2</c:v>
                </c:pt>
                <c:pt idx="8">
                  <c:v>-2.9471694779582201E-2</c:v>
                </c:pt>
                <c:pt idx="9">
                  <c:v>2.2824406287836208E-2</c:v>
                </c:pt>
                <c:pt idx="10">
                  <c:v>7.677599762089593E-2</c:v>
                </c:pt>
                <c:pt idx="11">
                  <c:v>0.1323240323659346</c:v>
                </c:pt>
                <c:pt idx="12">
                  <c:v>0.18940806268024576</c:v>
                </c:pt>
                <c:pt idx="13">
                  <c:v>0.2479663394570219</c:v>
                </c:pt>
                <c:pt idx="14">
                  <c:v>0.30793591350514427</c:v>
                </c:pt>
                <c:pt idx="15">
                  <c:v>0.36925273795958102</c:v>
                </c:pt>
                <c:pt idx="16">
                  <c:v>0.43185177169742422</c:v>
                </c:pt>
                <c:pt idx="17">
                  <c:v>0.4956670835344687</c:v>
                </c:pt>
                <c:pt idx="18">
                  <c:v>0.5606319569778242</c:v>
                </c:pt>
                <c:pt idx="19">
                  <c:v>0.62667899531118099</c:v>
                </c:pt>
                <c:pt idx="20">
                  <c:v>0.69374022679109826</c:v>
                </c:pt>
                <c:pt idx="21">
                  <c:v>0.76174720973510979</c:v>
                </c:pt>
                <c:pt idx="22">
                  <c:v>0.83063113728531113</c:v>
                </c:pt>
                <c:pt idx="23">
                  <c:v>0.90032294163463555</c:v>
                </c:pt>
                <c:pt idx="24">
                  <c:v>0.9707533975071001</c:v>
                </c:pt>
                <c:pt idx="25">
                  <c:v>1.0418532246878269</c:v>
                </c:pt>
                <c:pt idx="26">
                  <c:v>1.1135531894037118</c:v>
                </c:pt>
                <c:pt idx="27">
                  <c:v>1.1857842043612878</c:v>
                </c:pt>
                <c:pt idx="28">
                  <c:v>1.2584774272541603</c:v>
                </c:pt>
                <c:pt idx="29">
                  <c:v>1.3315643575589327</c:v>
                </c:pt>
                <c:pt idx="30">
                  <c:v>1.4049769314453877</c:v>
                </c:pt>
                <c:pt idx="31">
                  <c:v>1.478647614633869</c:v>
                </c:pt>
                <c:pt idx="32">
                  <c:v>1.552509493040231</c:v>
                </c:pt>
                <c:pt idx="33">
                  <c:v>1.6264963610569163</c:v>
                </c:pt>
                <c:pt idx="34">
                  <c:v>1.7005428073264319</c:v>
                </c:pt>
                <c:pt idx="35">
                  <c:v>1.7745842978722912</c:v>
                </c:pt>
                <c:pt idx="36">
                  <c:v>1.8485572564608135</c:v>
                </c:pt>
                <c:pt idx="37">
                  <c:v>1.9223991420761464</c:v>
                </c:pt>
                <c:pt idx="38">
                  <c:v>1.9960485233998155</c:v>
                </c:pt>
                <c:pt idx="39">
                  <c:v>2.0694451501951123</c:v>
                </c:pt>
                <c:pt idx="40">
                  <c:v>2.1425300215059444</c:v>
                </c:pt>
                <c:pt idx="41">
                  <c:v>2.2152454505889687</c:v>
                </c:pt>
                <c:pt idx="42">
                  <c:v>2.2875351265070623</c:v>
                </c:pt>
                <c:pt idx="43">
                  <c:v>2.3593441723216615</c:v>
                </c:pt>
                <c:pt idx="44">
                  <c:v>2.4306191998305344</c:v>
                </c:pt>
                <c:pt idx="45">
                  <c:v>2.5013083608069864</c:v>
                </c:pt>
                <c:pt idx="46">
                  <c:v>2.5713613947055087</c:v>
                </c:pt>
                <c:pt idx="47">
                  <c:v>2.6407296728079941</c:v>
                </c:pt>
                <c:pt idx="48">
                  <c:v>2.7093662387935091</c:v>
                </c:pt>
                <c:pt idx="49">
                  <c:v>2.7772258457233621</c:v>
                </c:pt>
                <c:pt idx="50">
                  <c:v>2.8442649894418173</c:v>
                </c:pt>
                <c:pt idx="51">
                  <c:v>2.9104419384011257</c:v>
                </c:pt>
                <c:pt idx="52">
                  <c:v>2.9757167599277232</c:v>
                </c:pt>
                <c:pt idx="53">
                  <c:v>3.0400513429543348</c:v>
                </c:pt>
                <c:pt idx="54">
                  <c:v>3.1034094172503606</c:v>
                </c:pt>
                <c:pt idx="55">
                  <c:v>3.1657565691903224</c:v>
                </c:pt>
                <c:pt idx="56">
                  <c:v>3.2270602541071636</c:v>
                </c:pt>
                <c:pt idx="57">
                  <c:v>3.2872898052840207</c:v>
                </c:pt>
                <c:pt idx="58">
                  <c:v>3.3464164396444693</c:v>
                </c:pt>
                <c:pt idx="59">
                  <c:v>3.4044132602074177</c:v>
                </c:pt>
                <c:pt idx="60">
                  <c:v>3.4612552553785774</c:v>
                </c:pt>
                <c:pt idx="61">
                  <c:v>3.5169192951557924</c:v>
                </c:pt>
                <c:pt idx="62">
                  <c:v>3.5713841243307174</c:v>
                </c:pt>
                <c:pt idx="63">
                  <c:v>3.6246303527739321</c:v>
                </c:pt>
                <c:pt idx="64">
                  <c:v>3.6766404428948998</c:v>
                </c:pt>
                <c:pt idx="65">
                  <c:v>3.7273986943722734</c:v>
                </c:pt>
                <c:pt idx="66">
                  <c:v>3.7768912262535475</c:v>
                </c:pt>
                <c:pt idx="67">
                  <c:v>3.8251059565262882</c:v>
                </c:pt>
                <c:pt idx="68">
                  <c:v>3.8720325792661043</c:v>
                </c:pt>
                <c:pt idx="69">
                  <c:v>3.9176625394689637</c:v>
                </c:pt>
                <c:pt idx="70">
                  <c:v>3.9619890056776259</c:v>
                </c:pt>
                <c:pt idx="71">
                  <c:v>4.0050068405136878</c:v>
                </c:pt>
                <c:pt idx="72">
                  <c:v>4.0467125692282515</c:v>
                </c:pt>
                <c:pt idx="73">
                  <c:v>4.0871043463852015</c:v>
                </c:pt>
                <c:pt idx="74">
                  <c:v>4.1261819207918959</c:v>
                </c:pt>
                <c:pt idx="75">
                  <c:v>4.1639465987924735</c:v>
                </c:pt>
                <c:pt idx="76">
                  <c:v>4.200401206039035</c:v>
                </c:pt>
                <c:pt idx="77">
                  <c:v>4.2355500478557735</c:v>
                </c:pt>
                <c:pt idx="78">
                  <c:v>4.2693988683106339</c:v>
                </c:pt>
                <c:pt idx="79">
                  <c:v>4.3019548081082215</c:v>
                </c:pt>
                <c:pt idx="80">
                  <c:v>4.3332263614166546</c:v>
                </c:pt>
                <c:pt idx="81">
                  <c:v>4.3632233317397002</c:v>
                </c:pt>
                <c:pt idx="82">
                  <c:v>4.3919567869439406</c:v>
                </c:pt>
                <c:pt idx="83">
                  <c:v>4.4194390135488799</c:v>
                </c:pt>
                <c:pt idx="84">
                  <c:v>4.4456834703859149</c:v>
                </c:pt>
                <c:pt idx="85">
                  <c:v>4.4707047417297314</c:v>
                </c:pt>
                <c:pt idx="86">
                  <c:v>4.4945184900033608</c:v>
                </c:pt>
                <c:pt idx="87">
                  <c:v>4.5171414081554158</c:v>
                </c:pt>
                <c:pt idx="88">
                  <c:v>4.5385911718052379</c:v>
                </c:pt>
                <c:pt idx="89">
                  <c:v>4.5588863912488087</c:v>
                </c:pt>
                <c:pt idx="90">
                  <c:v>4.5780465634150804</c:v>
                </c:pt>
                <c:pt idx="91">
                  <c:v>4.5960920238593079</c:v>
                </c:pt>
                <c:pt idx="92">
                  <c:v>4.6130438988764952</c:v>
                </c:pt>
                <c:pt idx="93">
                  <c:v>4.6289240578148156</c:v>
                </c:pt>
                <c:pt idx="94">
                  <c:v>4.6437550656652391</c:v>
                </c:pt>
                <c:pt idx="95">
                  <c:v>4.6575601360001038</c:v>
                </c:pt>
                <c:pt idx="96">
                  <c:v>4.6703630843297583</c:v>
                </c:pt>
                <c:pt idx="97">
                  <c:v>4.6821882819426861</c:v>
                </c:pt>
                <c:pt idx="98">
                  <c:v>4.6930606102908881</c:v>
                </c:pt>
                <c:pt idx="99">
                  <c:v>4.7030054159785744</c:v>
                </c:pt>
                <c:pt idx="100">
                  <c:v>4.7120484664084588</c:v>
                </c:pt>
                <c:pt idx="101">
                  <c:v>4.7202159061363105</c:v>
                </c:pt>
                <c:pt idx="102">
                  <c:v>4.7275342139806611</c:v>
                </c:pt>
                <c:pt idx="103">
                  <c:v>4.7340301609309119</c:v>
                </c:pt>
                <c:pt idx="104">
                  <c:v>4.7397307688934607</c:v>
                </c:pt>
                <c:pt idx="105">
                  <c:v>4.7446632703118521</c:v>
                </c:pt>
                <c:pt idx="106">
                  <c:v>4.7488550686934348</c:v>
                </c:pt>
                <c:pt idx="107">
                  <c:v>4.7523337000715102</c:v>
                </c:pt>
                <c:pt idx="108">
                  <c:v>4.7551267954285601</c:v>
                </c:pt>
                <c:pt idx="109">
                  <c:v>4.7572620441027924</c:v>
                </c:pt>
                <c:pt idx="110">
                  <c:v>4.7587671581970072</c:v>
                </c:pt>
                <c:pt idx="111">
                  <c:v>4.7596698380055766</c:v>
                </c:pt>
                <c:pt idx="112">
                  <c:v>4.7599977384723235</c:v>
                </c:pt>
                <c:pt idx="113">
                  <c:v>4.7597784366890501</c:v>
                </c:pt>
                <c:pt idx="114">
                  <c:v>4.7590394004416217</c:v>
                </c:pt>
                <c:pt idx="115">
                  <c:v>4.7578079578077501</c:v>
                </c:pt>
                <c:pt idx="116">
                  <c:v>4.7561112678079569</c:v>
                </c:pt>
                <c:pt idx="117">
                  <c:v>4.7539762921086526</c:v>
                </c:pt>
                <c:pt idx="118">
                  <c:v>4.7514297677738675</c:v>
                </c:pt>
                <c:pt idx="119">
                  <c:v>4.7484981810598228</c:v>
                </c:pt>
                <c:pt idx="120">
                  <c:v>4.7452077422444017</c:v>
                </c:pt>
                <c:pt idx="121">
                  <c:v>4.7415843614814515</c:v>
                </c:pt>
                <c:pt idx="122">
                  <c:v>4.7376536256679582</c:v>
                </c:pt>
                <c:pt idx="123">
                  <c:v>4.7334407763103066</c:v>
                </c:pt>
                <c:pt idx="124">
                  <c:v>4.7289706883741065</c:v>
                </c:pt>
                <c:pt idx="125">
                  <c:v>4.7242678501005493</c:v>
                </c:pt>
                <c:pt idx="126">
                  <c:v>4.7193563437707775</c:v>
                </c:pt>
                <c:pt idx="127">
                  <c:v>4.7142598273984193</c:v>
                </c:pt>
                <c:pt idx="128">
                  <c:v>4.7090015173292539</c:v>
                </c:pt>
                <c:pt idx="129">
                  <c:v>4.7036041717258712</c:v>
                </c:pt>
                <c:pt idx="130">
                  <c:v>4.6980900749142434</c:v>
                </c:pt>
                <c:pt idx="131">
                  <c:v>4.692481022568213</c:v>
                </c:pt>
                <c:pt idx="132">
                  <c:v>4.6867983077072699</c:v>
                </c:pt>
                <c:pt idx="133">
                  <c:v>4.6810627074822575</c:v>
                </c:pt>
                <c:pt idx="134">
                  <c:v>4.6752944707231885</c:v>
                </c:pt>
                <c:pt idx="135">
                  <c:v>4.6695133062229326</c:v>
                </c:pt>
                <c:pt idx="136">
                  <c:v>4.6637383717302452</c:v>
                </c:pt>
                <c:pt idx="137">
                  <c:v>4.6579882636253771</c:v>
                </c:pt>
                <c:pt idx="138">
                  <c:v>4.6522810072514087</c:v>
                </c:pt>
                <c:pt idx="139">
                  <c:v>4.646634047874481</c:v>
                </c:pt>
                <c:pt idx="140">
                  <c:v>4.641064242246121</c:v>
                </c:pt>
                <c:pt idx="141">
                  <c:v>4.6355878507411026</c:v>
                </c:pt>
                <c:pt idx="142">
                  <c:v>4.6302205300444665</c:v>
                </c:pt>
                <c:pt idx="143">
                  <c:v>4.6249773263617442</c:v>
                </c:pt>
                <c:pt idx="144">
                  <c:v>4.6198726691268162</c:v>
                </c:pt>
                <c:pt idx="145">
                  <c:v>4.614920365182333</c:v>
                </c:pt>
                <c:pt idx="146">
                  <c:v>4.6101335934081931</c:v>
                </c:pt>
                <c:pt idx="147">
                  <c:v>4.6055248997743101</c:v>
                </c:pt>
                <c:pt idx="148">
                  <c:v>4.601106192794413</c:v>
                </c:pt>
                <c:pt idx="149">
                  <c:v>4.5968887393586657</c:v>
                </c:pt>
                <c:pt idx="150">
                  <c:v>4.5928831609234351</c:v>
                </c:pt>
                <c:pt idx="151">
                  <c:v>4.5890994300377042</c:v>
                </c:pt>
                <c:pt idx="152">
                  <c:v>4.5855468671863466</c:v>
                </c:pt>
                <c:pt idx="153">
                  <c:v>4.5822341379316098</c:v>
                </c:pt>
                <c:pt idx="154">
                  <c:v>4.5791692503351467</c:v>
                </c:pt>
                <c:pt idx="155">
                  <c:v>4.576359552643992</c:v>
                </c:pt>
                <c:pt idx="156">
                  <c:v>4.5738117312250646</c:v>
                </c:pt>
                <c:pt idx="157">
                  <c:v>4.571531808733913</c:v>
                </c:pt>
                <c:pt idx="158">
                  <c:v>4.5695251425045127</c:v>
                </c:pt>
                <c:pt idx="159">
                  <c:v>4.5677964231484154</c:v>
                </c:pt>
                <c:pt idx="160">
                  <c:v>4.5663496733524127</c:v>
                </c:pt>
                <c:pt idx="161">
                  <c:v>4.5651882468655538</c:v>
                </c:pt>
                <c:pt idx="162">
                  <c:v>4.5643148276673342</c:v>
                </c:pt>
                <c:pt idx="163">
                  <c:v>4.563731429310403</c:v>
                </c:pt>
                <c:pt idx="164">
                  <c:v>4.5634393944323168</c:v>
                </c:pt>
                <c:pt idx="165">
                  <c:v>4.5634393944323088</c:v>
                </c:pt>
                <c:pt idx="166">
                  <c:v>4.5637314293104012</c:v>
                </c:pt>
                <c:pt idx="167">
                  <c:v>4.5643148276673271</c:v>
                </c:pt>
                <c:pt idx="168">
                  <c:v>4.5651882468655627</c:v>
                </c:pt>
                <c:pt idx="169">
                  <c:v>4.566349673352426</c:v>
                </c:pt>
                <c:pt idx="170">
                  <c:v>4.5677964231483994</c:v>
                </c:pt>
                <c:pt idx="171">
                  <c:v>4.5695251425044949</c:v>
                </c:pt>
                <c:pt idx="172">
                  <c:v>4.5715318087339236</c:v>
                </c:pt>
                <c:pt idx="173">
                  <c:v>4.5738117312250415</c:v>
                </c:pt>
                <c:pt idx="174">
                  <c:v>4.5763595526439751</c:v>
                </c:pt>
                <c:pt idx="175">
                  <c:v>4.5791692503351644</c:v>
                </c:pt>
                <c:pt idx="176">
                  <c:v>4.5822341379315485</c:v>
                </c:pt>
                <c:pt idx="177">
                  <c:v>4.5855468671862125</c:v>
                </c:pt>
                <c:pt idx="178">
                  <c:v>4.5890994300379724</c:v>
                </c:pt>
                <c:pt idx="179">
                  <c:v>4.5928831609242486</c:v>
                </c:pt>
                <c:pt idx="180">
                  <c:v>4.76</c:v>
                </c:pt>
                <c:pt idx="181">
                  <c:v>4.6011061927953012</c:v>
                </c:pt>
                <c:pt idx="182">
                  <c:v>4.6055248997745073</c:v>
                </c:pt>
                <c:pt idx="183">
                  <c:v>4.6101335934080332</c:v>
                </c:pt>
                <c:pt idx="184">
                  <c:v>4.6149203651822459</c:v>
                </c:pt>
                <c:pt idx="185">
                  <c:v>4.6198726691268108</c:v>
                </c:pt>
                <c:pt idx="186">
                  <c:v>4.6249773263617113</c:v>
                </c:pt>
                <c:pt idx="187">
                  <c:v>4.6302205300444834</c:v>
                </c:pt>
                <c:pt idx="188">
                  <c:v>4.6355878507410813</c:v>
                </c:pt>
                <c:pt idx="189">
                  <c:v>4.6410642422461281</c:v>
                </c:pt>
                <c:pt idx="190">
                  <c:v>4.6466340478744765</c:v>
                </c:pt>
                <c:pt idx="191">
                  <c:v>4.6522810072514114</c:v>
                </c:pt>
                <c:pt idx="192">
                  <c:v>4.6579882636253735</c:v>
                </c:pt>
                <c:pt idx="193">
                  <c:v>4.663738371730247</c:v>
                </c:pt>
                <c:pt idx="194">
                  <c:v>4.6695133062229255</c:v>
                </c:pt>
                <c:pt idx="195">
                  <c:v>4.6752944707231903</c:v>
                </c:pt>
                <c:pt idx="196">
                  <c:v>4.6810627074822566</c:v>
                </c:pt>
                <c:pt idx="197">
                  <c:v>4.686798307707269</c:v>
                </c:pt>
                <c:pt idx="198">
                  <c:v>4.692481022568213</c:v>
                </c:pt>
                <c:pt idx="199">
                  <c:v>4.6980900749142407</c:v>
                </c:pt>
                <c:pt idx="200">
                  <c:v>4.703604171725873</c:v>
                </c:pt>
                <c:pt idx="201">
                  <c:v>4.7090015173292548</c:v>
                </c:pt>
                <c:pt idx="202">
                  <c:v>4.7142598273984193</c:v>
                </c:pt>
                <c:pt idx="203">
                  <c:v>4.7193563437707766</c:v>
                </c:pt>
                <c:pt idx="204">
                  <c:v>4.7242678501005493</c:v>
                </c:pt>
                <c:pt idx="205">
                  <c:v>4.7289706883741065</c:v>
                </c:pt>
                <c:pt idx="206">
                  <c:v>4.7334407763103066</c:v>
                </c:pt>
                <c:pt idx="207">
                  <c:v>4.7376536256679582</c:v>
                </c:pt>
                <c:pt idx="208">
                  <c:v>4.7415843614814515</c:v>
                </c:pt>
                <c:pt idx="209">
                  <c:v>4.7452077422444017</c:v>
                </c:pt>
                <c:pt idx="210">
                  <c:v>4.7484981810598237</c:v>
                </c:pt>
                <c:pt idx="211">
                  <c:v>4.7514297677738675</c:v>
                </c:pt>
                <c:pt idx="212">
                  <c:v>4.7539762921086526</c:v>
                </c:pt>
                <c:pt idx="213">
                  <c:v>4.7561112678079569</c:v>
                </c:pt>
                <c:pt idx="214">
                  <c:v>4.7578079578077501</c:v>
                </c:pt>
                <c:pt idx="215">
                  <c:v>4.7590394004416217</c:v>
                </c:pt>
                <c:pt idx="216">
                  <c:v>4.7597784366890501</c:v>
                </c:pt>
                <c:pt idx="217">
                  <c:v>4.7599977384723235</c:v>
                </c:pt>
                <c:pt idx="218">
                  <c:v>4.7596698380055766</c:v>
                </c:pt>
                <c:pt idx="219">
                  <c:v>4.7587671581970072</c:v>
                </c:pt>
                <c:pt idx="220">
                  <c:v>4.7572620441027933</c:v>
                </c:pt>
                <c:pt idx="221">
                  <c:v>4.7551267954285601</c:v>
                </c:pt>
                <c:pt idx="222">
                  <c:v>4.7523337000715102</c:v>
                </c:pt>
                <c:pt idx="223">
                  <c:v>4.7488550686934357</c:v>
                </c:pt>
                <c:pt idx="224">
                  <c:v>4.7446632703118521</c:v>
                </c:pt>
                <c:pt idx="225">
                  <c:v>4.7397307688934607</c:v>
                </c:pt>
                <c:pt idx="226">
                  <c:v>4.7340301609309119</c:v>
                </c:pt>
                <c:pt idx="227">
                  <c:v>4.7275342139806611</c:v>
                </c:pt>
                <c:pt idx="228">
                  <c:v>4.7202159061363105</c:v>
                </c:pt>
                <c:pt idx="229">
                  <c:v>4.7120484664084588</c:v>
                </c:pt>
                <c:pt idx="230">
                  <c:v>4.7030054159785744</c:v>
                </c:pt>
                <c:pt idx="231">
                  <c:v>4.6930606102908889</c:v>
                </c:pt>
                <c:pt idx="232">
                  <c:v>4.6821882819426852</c:v>
                </c:pt>
                <c:pt idx="233">
                  <c:v>4.6703630843297583</c:v>
                </c:pt>
                <c:pt idx="234">
                  <c:v>4.6575601360001038</c:v>
                </c:pt>
                <c:pt idx="235">
                  <c:v>4.6437550656652391</c:v>
                </c:pt>
                <c:pt idx="236">
                  <c:v>4.6289240578148156</c:v>
                </c:pt>
                <c:pt idx="237">
                  <c:v>4.6130438988764952</c:v>
                </c:pt>
                <c:pt idx="238">
                  <c:v>4.5960920238593079</c:v>
                </c:pt>
                <c:pt idx="239">
                  <c:v>4.5780465634150813</c:v>
                </c:pt>
                <c:pt idx="240">
                  <c:v>4.5588863912488078</c:v>
                </c:pt>
                <c:pt idx="241">
                  <c:v>4.5385911718052379</c:v>
                </c:pt>
                <c:pt idx="242">
                  <c:v>4.5171414081554149</c:v>
                </c:pt>
                <c:pt idx="243">
                  <c:v>4.4945184900033608</c:v>
                </c:pt>
                <c:pt idx="244">
                  <c:v>4.4707047417297314</c:v>
                </c:pt>
                <c:pt idx="245">
                  <c:v>4.445683470385914</c:v>
                </c:pt>
                <c:pt idx="246">
                  <c:v>4.4194390135488799</c:v>
                </c:pt>
                <c:pt idx="247">
                  <c:v>4.3919567869439406</c:v>
                </c:pt>
                <c:pt idx="248">
                  <c:v>4.363223331739702</c:v>
                </c:pt>
                <c:pt idx="249">
                  <c:v>4.3332263614166564</c:v>
                </c:pt>
                <c:pt idx="250">
                  <c:v>4.3019548081082215</c:v>
                </c:pt>
                <c:pt idx="251">
                  <c:v>4.2693988683106339</c:v>
                </c:pt>
                <c:pt idx="252">
                  <c:v>4.2355500478557762</c:v>
                </c:pt>
                <c:pt idx="253">
                  <c:v>4.2004012060390368</c:v>
                </c:pt>
                <c:pt idx="254">
                  <c:v>4.1639465987924735</c:v>
                </c:pt>
                <c:pt idx="255">
                  <c:v>4.1261819207918959</c:v>
                </c:pt>
                <c:pt idx="256">
                  <c:v>4.0871043463851997</c:v>
                </c:pt>
                <c:pt idx="257">
                  <c:v>4.0467125692282542</c:v>
                </c:pt>
                <c:pt idx="258">
                  <c:v>4.0050068405136878</c:v>
                </c:pt>
                <c:pt idx="259">
                  <c:v>3.9619890056776237</c:v>
                </c:pt>
                <c:pt idx="260">
                  <c:v>3.9176625394689637</c:v>
                </c:pt>
                <c:pt idx="261">
                  <c:v>3.8720325792661061</c:v>
                </c:pt>
                <c:pt idx="262">
                  <c:v>3.8251059565262895</c:v>
                </c:pt>
                <c:pt idx="263">
                  <c:v>3.7768912262535466</c:v>
                </c:pt>
                <c:pt idx="264">
                  <c:v>3.7273986943722757</c:v>
                </c:pt>
                <c:pt idx="265">
                  <c:v>3.676640442894898</c:v>
                </c:pt>
                <c:pt idx="266">
                  <c:v>3.6246303527739339</c:v>
                </c:pt>
                <c:pt idx="267">
                  <c:v>3.5713841243307232</c:v>
                </c:pt>
                <c:pt idx="268">
                  <c:v>3.5169192951557924</c:v>
                </c:pt>
                <c:pt idx="269">
                  <c:v>3.4612552553785787</c:v>
                </c:pt>
                <c:pt idx="270">
                  <c:v>3.4044132602074226</c:v>
                </c:pt>
                <c:pt idx="271">
                  <c:v>3.3464164396444711</c:v>
                </c:pt>
                <c:pt idx="272">
                  <c:v>3.2872898052840238</c:v>
                </c:pt>
                <c:pt idx="273">
                  <c:v>3.2270602541071685</c:v>
                </c:pt>
                <c:pt idx="274">
                  <c:v>3.1657565691903242</c:v>
                </c:pt>
                <c:pt idx="275">
                  <c:v>3.1034094172503637</c:v>
                </c:pt>
                <c:pt idx="276">
                  <c:v>3.0400513429543401</c:v>
                </c:pt>
                <c:pt idx="277">
                  <c:v>2.9757167599277232</c:v>
                </c:pt>
                <c:pt idx="278">
                  <c:v>2.9104419384011257</c:v>
                </c:pt>
                <c:pt idx="279">
                  <c:v>2.8442649894418155</c:v>
                </c:pt>
                <c:pt idx="280">
                  <c:v>2.7772258457233674</c:v>
                </c:pt>
                <c:pt idx="281">
                  <c:v>2.7093662387935069</c:v>
                </c:pt>
                <c:pt idx="282">
                  <c:v>2.6407296728079963</c:v>
                </c:pt>
                <c:pt idx="283">
                  <c:v>2.5713613947055087</c:v>
                </c:pt>
                <c:pt idx="284">
                  <c:v>2.5013083608069877</c:v>
                </c:pt>
                <c:pt idx="285">
                  <c:v>2.4306191998305362</c:v>
                </c:pt>
                <c:pt idx="286">
                  <c:v>2.3593441723216593</c:v>
                </c:pt>
                <c:pt idx="287">
                  <c:v>2.287535126507064</c:v>
                </c:pt>
                <c:pt idx="288">
                  <c:v>2.2152454505889669</c:v>
                </c:pt>
                <c:pt idx="289">
                  <c:v>2.1425300215059484</c:v>
                </c:pt>
                <c:pt idx="290">
                  <c:v>2.0694451501951101</c:v>
                </c:pt>
                <c:pt idx="291">
                  <c:v>1.9960485233998173</c:v>
                </c:pt>
                <c:pt idx="292">
                  <c:v>1.9223991420761481</c:v>
                </c:pt>
                <c:pt idx="293">
                  <c:v>1.8485572564608146</c:v>
                </c:pt>
                <c:pt idx="294">
                  <c:v>1.7745842978722941</c:v>
                </c:pt>
                <c:pt idx="295">
                  <c:v>1.7005428073264339</c:v>
                </c:pt>
                <c:pt idx="296">
                  <c:v>1.6264963610569172</c:v>
                </c:pt>
                <c:pt idx="297">
                  <c:v>1.552509493040233</c:v>
                </c:pt>
                <c:pt idx="298">
                  <c:v>1.4786476146338701</c:v>
                </c:pt>
                <c:pt idx="299">
                  <c:v>1.4049769314453895</c:v>
                </c:pt>
                <c:pt idx="300">
                  <c:v>1.3315643575589287</c:v>
                </c:pt>
                <c:pt idx="301">
                  <c:v>1.2584774272541592</c:v>
                </c:pt>
                <c:pt idx="302">
                  <c:v>1.1857842043612909</c:v>
                </c:pt>
                <c:pt idx="303">
                  <c:v>1.113553189403713</c:v>
                </c:pt>
                <c:pt idx="304">
                  <c:v>1.0418532246878269</c:v>
                </c:pt>
                <c:pt idx="305">
                  <c:v>0.97075339750710332</c:v>
                </c:pt>
                <c:pt idx="306">
                  <c:v>0.90032294163463655</c:v>
                </c:pt>
                <c:pt idx="307">
                  <c:v>0.83063113728531301</c:v>
                </c:pt>
                <c:pt idx="308">
                  <c:v>0.7617472097351119</c:v>
                </c:pt>
                <c:pt idx="309">
                  <c:v>0.69374022679109826</c:v>
                </c:pt>
                <c:pt idx="310">
                  <c:v>0.62667899531118199</c:v>
                </c:pt>
                <c:pt idx="311">
                  <c:v>0.56063195697782631</c:v>
                </c:pt>
                <c:pt idx="312">
                  <c:v>0.49566708353447297</c:v>
                </c:pt>
                <c:pt idx="313">
                  <c:v>0.43185177169742528</c:v>
                </c:pt>
                <c:pt idx="314">
                  <c:v>0.36925273795958208</c:v>
                </c:pt>
                <c:pt idx="315">
                  <c:v>0.30793591350514427</c:v>
                </c:pt>
                <c:pt idx="316">
                  <c:v>0.24796633945702296</c:v>
                </c:pt>
                <c:pt idx="317">
                  <c:v>0.18940806268024576</c:v>
                </c:pt>
                <c:pt idx="318">
                  <c:v>0.13232403236593354</c:v>
                </c:pt>
                <c:pt idx="319">
                  <c:v>7.6775997620896985E-2</c:v>
                </c:pt>
                <c:pt idx="320">
                  <c:v>2.2824406287840437E-2</c:v>
                </c:pt>
                <c:pt idx="321">
                  <c:v>-2.9471694779581146E-2</c:v>
                </c:pt>
                <c:pt idx="322">
                  <c:v>-8.0054757763928661E-2</c:v>
                </c:pt>
                <c:pt idx="323">
                  <c:v>-0.1288688300325731</c:v>
                </c:pt>
                <c:pt idx="324">
                  <c:v>-0.17585964816942778</c:v>
                </c:pt>
                <c:pt idx="325">
                  <c:v>-0.22097472967495152</c:v>
                </c:pt>
                <c:pt idx="326">
                  <c:v>-0.26416346212338032</c:v>
                </c:pt>
                <c:pt idx="327">
                  <c:v>-0.30537718957084664</c:v>
                </c:pt>
                <c:pt idx="328">
                  <c:v>-0.34456929601309</c:v>
                </c:pt>
                <c:pt idx="329">
                  <c:v>-0.3816952856973298</c:v>
                </c:pt>
                <c:pt idx="330">
                  <c:v>-0.41671286009929687</c:v>
                </c:pt>
                <c:pt idx="331">
                  <c:v>-0.44958199138327676</c:v>
                </c:pt>
                <c:pt idx="332">
                  <c:v>-0.4802649921706868</c:v>
                </c:pt>
                <c:pt idx="333">
                  <c:v>-0.50872658145068994</c:v>
                </c:pt>
                <c:pt idx="334">
                  <c:v>-0.53493394647492842</c:v>
                </c:pt>
                <c:pt idx="335">
                  <c:v>-0.55885680048769448</c:v>
                </c:pt>
                <c:pt idx="336">
                  <c:v>-0.58046743615213259</c:v>
                </c:pt>
                <c:pt idx="337">
                  <c:v>-0.59974077454338104</c:v>
                </c:pt>
                <c:pt idx="338">
                  <c:v>-0.61665440958970508</c:v>
                </c:pt>
                <c:pt idx="339">
                  <c:v>-0.63118864785357054</c:v>
                </c:pt>
                <c:pt idx="340">
                  <c:v>-0.64332654355571817</c:v>
                </c:pt>
                <c:pt idx="341">
                  <c:v>-0.65305392875670265</c:v>
                </c:pt>
                <c:pt idx="342">
                  <c:v>-0.66035943862204849</c:v>
                </c:pt>
                <c:pt idx="343">
                  <c:v>-0.66523453170920444</c:v>
                </c:pt>
                <c:pt idx="344">
                  <c:v>-0.66767350522646041</c:v>
                </c:pt>
                <c:pt idx="345">
                  <c:v>-0.66767350522646141</c:v>
                </c:pt>
                <c:pt idx="346">
                  <c:v>-0.66523453170920333</c:v>
                </c:pt>
                <c:pt idx="347">
                  <c:v>-0.66035943862204849</c:v>
                </c:pt>
                <c:pt idx="348">
                  <c:v>-0.65305392875670165</c:v>
                </c:pt>
                <c:pt idx="349">
                  <c:v>-0.64332654355572028</c:v>
                </c:pt>
                <c:pt idx="350">
                  <c:v>-0.63118864785357054</c:v>
                </c:pt>
                <c:pt idx="351">
                  <c:v>-0.61665440958970508</c:v>
                </c:pt>
                <c:pt idx="352">
                  <c:v>-0.59974077454338204</c:v>
                </c:pt>
                <c:pt idx="353">
                  <c:v>-0.5804674361521347</c:v>
                </c:pt>
                <c:pt idx="354">
                  <c:v>-0.55885680048769448</c:v>
                </c:pt>
                <c:pt idx="355">
                  <c:v>-0.53493394647493264</c:v>
                </c:pt>
                <c:pt idx="356">
                  <c:v>-0.50872658145068994</c:v>
                </c:pt>
                <c:pt idx="357">
                  <c:v>-0.48026499217068891</c:v>
                </c:pt>
                <c:pt idx="358">
                  <c:v>-0.44958199138327781</c:v>
                </c:pt>
                <c:pt idx="359">
                  <c:v>-0.41671286009929903</c:v>
                </c:pt>
                <c:pt idx="360">
                  <c:v>-0.38169528569733085</c:v>
                </c:pt>
              </c:numCache>
            </c:numRef>
          </c:xVal>
          <c:yVal>
            <c:numRef>
              <c:f>Hoja1!$N$2:$N$362</c:f>
              <c:numCache>
                <c:formatCode>General</c:formatCode>
                <c:ptCount val="361"/>
                <c:pt idx="0">
                  <c:v>4.7446716123327679</c:v>
                </c:pt>
                <c:pt idx="1">
                  <c:v>4.7475121906368019</c:v>
                </c:pt>
                <c:pt idx="2">
                  <c:v>4.7501941825666254</c:v>
                </c:pt>
                <c:pt idx="3">
                  <c:v>4.7526642702045541</c:v>
                </c:pt>
                <c:pt idx="4">
                  <c:v>4.7548680495724671</c:v>
                </c:pt>
                <c:pt idx="5">
                  <c:v>4.7567502965938546</c:v>
                </c:pt>
                <c:pt idx="6">
                  <c:v>4.7582552290357469</c:v>
                </c:pt>
                <c:pt idx="7">
                  <c:v>4.759326762868815</c:v>
                </c:pt>
                <c:pt idx="8">
                  <c:v>4.759908761647309</c:v>
                </c:pt>
                <c:pt idx="9">
                  <c:v>4.7599452776767937</c:v>
                </c:pt>
                <c:pt idx="10">
                  <c:v>4.7593807839034392</c:v>
                </c:pt>
                <c:pt idx="11">
                  <c:v>4.7581603956212337</c:v>
                </c:pt>
                <c:pt idx="12">
                  <c:v>4.7562300812504557</c:v>
                </c:pt>
                <c:pt idx="13">
                  <c:v>4.7535368615901445</c:v>
                </c:pt>
                <c:pt idx="14">
                  <c:v>4.7500289970876759</c:v>
                </c:pt>
                <c:pt idx="15">
                  <c:v>4.7456561627987073</c:v>
                </c:pt>
                <c:pt idx="16">
                  <c:v>4.7403696108301299</c:v>
                </c:pt>
                <c:pt idx="17">
                  <c:v>4.7341223201666889</c:v>
                </c:pt>
                <c:pt idx="18">
                  <c:v>4.7268691338787043</c:v>
                </c:pt>
                <c:pt idx="19">
                  <c:v>4.7185668837938248</c:v>
                </c:pt>
                <c:pt idx="20">
                  <c:v>4.7091745027904661</c:v>
                </c:pt>
                <c:pt idx="21">
                  <c:v>4.6986531249349284</c:v>
                </c:pt>
                <c:pt idx="22">
                  <c:v>4.6869661737388411</c:v>
                </c:pt>
                <c:pt idx="23">
                  <c:v>4.6740794388592022</c:v>
                </c:pt>
                <c:pt idx="24">
                  <c:v>4.6599611416006921</c:v>
                </c:pt>
                <c:pt idx="25">
                  <c:v>4.6445819896097831</c:v>
                </c:pt>
                <c:pt idx="26">
                  <c:v>4.6279152211734411</c:v>
                </c:pt>
                <c:pt idx="27">
                  <c:v>4.6099366395523553</c:v>
                </c:pt>
                <c:pt idx="28">
                  <c:v>4.590624637790782</c:v>
                </c:pt>
                <c:pt idx="29">
                  <c:v>4.5699602144524913</c:v>
                </c:pt>
                <c:pt idx="30">
                  <c:v>4.5479269807359817</c:v>
                </c:pt>
                <c:pt idx="31">
                  <c:v>4.5245111594223708</c:v>
                </c:pt>
                <c:pt idx="32">
                  <c:v>4.4997015761070154</c:v>
                </c:pt>
                <c:pt idx="33">
                  <c:v>4.4734896431609865</c:v>
                </c:pt>
                <c:pt idx="34">
                  <c:v>4.4458693368620645</c:v>
                </c:pt>
                <c:pt idx="35">
                  <c:v>4.4168371681266567</c:v>
                </c:pt>
                <c:pt idx="36">
                  <c:v>4.3863921472647736</c:v>
                </c:pt>
                <c:pt idx="37">
                  <c:v>4.3545357431699765</c:v>
                </c:pt>
                <c:pt idx="38">
                  <c:v>4.3212718373452752</c:v>
                </c:pt>
                <c:pt idx="39">
                  <c:v>4.2866066731546448</c:v>
                </c:pt>
                <c:pt idx="40">
                  <c:v>4.2505488006780645</c:v>
                </c:pt>
                <c:pt idx="41">
                  <c:v>4.2131090175362038</c:v>
                </c:pt>
                <c:pt idx="42">
                  <c:v>4.1743003060388837</c:v>
                </c:pt>
                <c:pt idx="43">
                  <c:v>4.1341377669995243</c:v>
                </c:pt>
                <c:pt idx="44">
                  <c:v>4.0926385505459884</c:v>
                </c:pt>
                <c:pt idx="45">
                  <c:v>4.0498217842464461</c:v>
                </c:pt>
                <c:pt idx="46">
                  <c:v>4.0057084988573672</c:v>
                </c:pt>
                <c:pt idx="47">
                  <c:v>3.960321551989356</c:v>
                </c:pt>
                <c:pt idx="48">
                  <c:v>3.9136855499753573</c:v>
                </c:pt>
                <c:pt idx="49">
                  <c:v>3.8658267682148089</c:v>
                </c:pt>
                <c:pt idx="50">
                  <c:v>3.8167730702565406</c:v>
                </c:pt>
                <c:pt idx="51">
                  <c:v>3.7665538258726499</c:v>
                </c:pt>
                <c:pt idx="52">
                  <c:v>3.7151998283652592</c:v>
                </c:pt>
                <c:pt idx="53">
                  <c:v>3.6627432113378551</c:v>
                </c:pt>
                <c:pt idx="54">
                  <c:v>3.6092173651529742</c:v>
                </c:pt>
                <c:pt idx="55">
                  <c:v>3.5546568532881371</c:v>
                </c:pt>
                <c:pt idx="56">
                  <c:v>3.4990973287923564</c:v>
                </c:pt>
                <c:pt idx="57">
                  <c:v>3.4425754510360034</c:v>
                </c:pt>
                <c:pt idx="58">
                  <c:v>3.3851288029375235</c:v>
                </c:pt>
                <c:pt idx="59">
                  <c:v>3.3267958088412786</c:v>
                </c:pt>
                <c:pt idx="60">
                  <c:v>3.2676156532117075</c:v>
                </c:pt>
                <c:pt idx="61">
                  <c:v>3.2076282003001664</c:v>
                </c:pt>
                <c:pt idx="62">
                  <c:v>3.1468739149318505</c:v>
                </c:pt>
                <c:pt idx="63">
                  <c:v>3.0853937845516439</c:v>
                </c:pt>
                <c:pt idx="64">
                  <c:v>3.0232292426591796</c:v>
                </c:pt>
                <c:pt idx="65">
                  <c:v>2.9604220937548535</c:v>
                </c:pt>
                <c:pt idx="66">
                  <c:v>2.8970144399103313</c:v>
                </c:pt>
                <c:pt idx="67">
                  <c:v>2.8330486090688787</c:v>
                </c:pt>
                <c:pt idx="68">
                  <c:v>2.7685670851727391</c:v>
                </c:pt>
                <c:pt idx="69">
                  <c:v>2.7036124402069142</c:v>
                </c:pt>
                <c:pt idx="70">
                  <c:v>2.6382272682408572</c:v>
                </c:pt>
                <c:pt idx="71">
                  <c:v>2.572454121542028</c:v>
                </c:pt>
                <c:pt idx="72">
                  <c:v>2.5063354488276461</c:v>
                </c:pt>
                <c:pt idx="73">
                  <c:v>2.439913535713754</c:v>
                </c:pt>
                <c:pt idx="74">
                  <c:v>2.37323044741342</c:v>
                </c:pt>
                <c:pt idx="75">
                  <c:v>2.3063279737289286</c:v>
                </c:pt>
                <c:pt idx="76">
                  <c:v>2.2392475763760062</c:v>
                </c:pt>
                <c:pt idx="77">
                  <c:v>2.1720303386713895</c:v>
                </c:pt>
                <c:pt idx="78">
                  <c:v>2.1047169176086071</c:v>
                </c:pt>
                <c:pt idx="79">
                  <c:v>2.0373474983405631</c:v>
                </c:pt>
                <c:pt idx="80">
                  <c:v>1.9699617510814198</c:v>
                </c:pt>
                <c:pt idx="81">
                  <c:v>1.9025987904343646</c:v>
                </c:pt>
                <c:pt idx="82">
                  <c:v>1.8352971371462057</c:v>
                </c:pt>
                <c:pt idx="83">
                  <c:v>1.7680946822843242</c:v>
                </c:pt>
                <c:pt idx="84">
                  <c:v>1.7010286538261037</c:v>
                </c:pt>
                <c:pt idx="85">
                  <c:v>1.6341355856462136</c:v>
                </c:pt>
                <c:pt idx="86">
                  <c:v>1.5674512888820205</c:v>
                </c:pt>
                <c:pt idx="87">
                  <c:v>1.5010108256530681</c:v>
                </c:pt>
                <c:pt idx="88">
                  <c:v>1.4348484851061984</c:v>
                </c:pt>
                <c:pt idx="89">
                  <c:v>1.3689977617536169</c:v>
                </c:pt>
                <c:pt idx="90">
                  <c:v>1.3034913360676299</c:v>
                </c:pt>
                <c:pt idx="91">
                  <c:v>1.2383610572917951</c:v>
                </c:pt>
                <c:pt idx="92">
                  <c:v>1.1736379284252623</c:v>
                </c:pt>
                <c:pt idx="93">
                  <c:v>1.1093520933334113</c:v>
                </c:pt>
                <c:pt idx="94">
                  <c:v>1.0455328259353849</c:v>
                </c:pt>
                <c:pt idx="95">
                  <c:v>0.98220852141624904</c:v>
                </c:pt>
                <c:pt idx="96">
                  <c:v>0.91940668940889436</c:v>
                </c:pt>
                <c:pt idx="97">
                  <c:v>0.85715394908884357</c:v>
                </c:pt>
                <c:pt idx="98">
                  <c:v>0.79547602612279289</c:v>
                </c:pt>
                <c:pt idx="99">
                  <c:v>0.73439775141009089</c:v>
                </c:pt>
                <c:pt idx="100">
                  <c:v>0.67394306155467765</c:v>
                </c:pt>
                <c:pt idx="101">
                  <c:v>0.61413500100366003</c:v>
                </c:pt>
                <c:pt idx="102">
                  <c:v>0.55499572578737455</c:v>
                </c:pt>
                <c:pt idx="103">
                  <c:v>0.496546508794936</c:v>
                </c:pt>
                <c:pt idx="104">
                  <c:v>0.43880774651845106</c:v>
                </c:pt>
                <c:pt idx="105">
                  <c:v>0.38179896719823303</c:v>
                </c:pt>
                <c:pt idx="106">
                  <c:v>0.32553884030122782</c:v>
                </c:pt>
                <c:pt idx="107">
                  <c:v>0.27004518726433124</c:v>
                </c:pt>
                <c:pt idx="108">
                  <c:v>0.21533499343421983</c:v>
                </c:pt>
                <c:pt idx="109">
                  <c:v>0.16142442113544986</c:v>
                </c:pt>
                <c:pt idx="110">
                  <c:v>0.10832882379855037</c:v>
                </c:pt>
                <c:pt idx="111">
                  <c:v>5.6062761080494093E-2</c:v>
                </c:pt>
                <c:pt idx="112">
                  <c:v>4.6400149099749518E-3</c:v>
                </c:pt>
                <c:pt idx="113">
                  <c:v>-4.5926393609156589E-2</c:v>
                </c:pt>
                <c:pt idx="114">
                  <c:v>-9.5624186502429168E-2</c:v>
                </c:pt>
                <c:pt idx="115">
                  <c:v>-0.14444181050250962</c:v>
                </c:pt>
                <c:pt idx="116">
                  <c:v>-0.19236841796455945</c:v>
                </c:pt>
                <c:pt idx="117">
                  <c:v>-0.23939384718254794</c:v>
                </c:pt>
                <c:pt idx="118">
                  <c:v>-0.28550860216877944</c:v>
                </c:pt>
                <c:pt idx="119">
                  <c:v>-0.3307038319577672</c:v>
                </c:pt>
                <c:pt idx="120">
                  <c:v>-0.37497130949418311</c:v>
                </c:pt>
                <c:pt idx="121">
                  <c:v>-0.41830341016364803</c:v>
                </c:pt>
                <c:pt idx="122">
                  <c:v>-0.46069309002333159</c:v>
                </c:pt>
                <c:pt idx="123">
                  <c:v>-0.50213386378821145</c:v>
                </c:pt>
                <c:pt idx="124">
                  <c:v>-0.54261978262732824</c:v>
                </c:pt>
                <c:pt idx="125">
                  <c:v>-0.58214541182279622</c:v>
                </c:pt>
                <c:pt idx="126">
                  <c:v>-0.62070580834282085</c:v>
                </c:pt>
                <c:pt idx="127">
                  <c:v>-0.65829649837852444</c:v>
                </c:pt>
                <c:pt idx="128">
                  <c:v>-0.69491345489261069</c:v>
                </c:pt>
                <c:pt idx="129">
                  <c:v>-0.73055307522655377</c:v>
                </c:pt>
                <c:pt idx="130">
                  <c:v>-0.76521215881105642</c:v>
                </c:pt>
                <c:pt idx="131">
                  <c:v>-0.79888788502341157</c:v>
                </c:pt>
                <c:pt idx="132">
                  <c:v>-0.83157779123318976</c:v>
                </c:pt>
                <c:pt idx="133">
                  <c:v>-0.86327975107659816</c:v>
                </c:pt>
                <c:pt idx="134">
                  <c:v>-0.89399195299800227</c:v>
                </c:pt>
                <c:pt idx="135">
                  <c:v>-0.92371287909554245</c:v>
                </c:pt>
                <c:pt idx="136">
                  <c:v>-0.95244128430624087</c:v>
                </c:pt>
                <c:pt idx="137">
                  <c:v>-0.98017617596442441</c:v>
                </c:pt>
                <c:pt idx="138">
                  <c:v>-1.006916793765906</c:v>
                </c:pt>
                <c:pt idx="139">
                  <c:v>-1.0326625901685484</c:v>
                </c:pt>
                <c:pt idx="140">
                  <c:v>-1.0574132112586998</c:v>
                </c:pt>
                <c:pt idx="141">
                  <c:v>-1.0811684781112889</c:v>
                </c:pt>
                <c:pt idx="142">
                  <c:v>-1.1039283686701493</c:v>
                </c:pt>
                <c:pt idx="143">
                  <c:v>-1.1256930001735699</c:v>
                </c:pt>
                <c:pt idx="144">
                  <c:v>-1.1464626121488071</c:v>
                </c:pt>
                <c:pt idx="145">
                  <c:v>-1.1662375499980113</c:v>
                </c:pt>
                <c:pt idx="146">
                  <c:v>-1.1850182491967209</c:v>
                </c:pt>
                <c:pt idx="147">
                  <c:v>-1.2028052201245352</c:v>
                </c:pt>
                <c:pt idx="148">
                  <c:v>-1.2195990335470512</c:v>
                </c:pt>
                <c:pt idx="149">
                  <c:v>-1.2354003067659864</c:v>
                </c:pt>
                <c:pt idx="150">
                  <c:v>-1.250209690454346</c:v>
                </c:pt>
                <c:pt idx="151">
                  <c:v>-1.2640278561913159</c:v>
                </c:pt>
                <c:pt idx="152">
                  <c:v>-1.2768554847113589</c:v>
                </c:pt>
                <c:pt idx="153">
                  <c:v>-1.2886932548803653</c:v>
                </c:pt>
                <c:pt idx="154">
                  <c:v>-1.2995418334109332</c:v>
                </c:pt>
                <c:pt idx="155">
                  <c:v>-1.3094018653278605</c:v>
                </c:pt>
                <c:pt idx="156">
                  <c:v>-1.3182739651938729</c:v>
                </c:pt>
                <c:pt idx="157">
                  <c:v>-1.326158709104621</c:v>
                </c:pt>
                <c:pt idx="158">
                  <c:v>-1.3330566274615288</c:v>
                </c:pt>
                <c:pt idx="159">
                  <c:v>-1.338968198529205</c:v>
                </c:pt>
                <c:pt idx="160">
                  <c:v>-1.3438938427845841</c:v>
                </c:pt>
                <c:pt idx="161">
                  <c:v>-1.3478339180628354</c:v>
                </c:pt>
                <c:pt idx="162">
                  <c:v>-1.3507887155051717</c:v>
                </c:pt>
                <c:pt idx="163">
                  <c:v>-1.3527584563122943</c:v>
                </c:pt>
                <c:pt idx="164">
                  <c:v>-1.3537432893068064</c:v>
                </c:pt>
                <c:pt idx="165">
                  <c:v>-1.3537432893068306</c:v>
                </c:pt>
                <c:pt idx="166">
                  <c:v>-1.3527584563123005</c:v>
                </c:pt>
                <c:pt idx="167">
                  <c:v>-1.3507887155051959</c:v>
                </c:pt>
                <c:pt idx="168">
                  <c:v>-1.3478339180628049</c:v>
                </c:pt>
                <c:pt idx="169">
                  <c:v>-1.3438938427845377</c:v>
                </c:pt>
                <c:pt idx="170">
                  <c:v>-1.3389681985292579</c:v>
                </c:pt>
                <c:pt idx="171">
                  <c:v>-1.3330566274615916</c:v>
                </c:pt>
                <c:pt idx="172">
                  <c:v>-1.3261587091045868</c:v>
                </c:pt>
                <c:pt idx="173">
                  <c:v>-1.3182739651939541</c:v>
                </c:pt>
                <c:pt idx="174">
                  <c:v>-1.3094018653279174</c:v>
                </c:pt>
                <c:pt idx="175">
                  <c:v>-1.2995418334108704</c:v>
                </c:pt>
                <c:pt idx="176">
                  <c:v>-1.2886932548805852</c:v>
                </c:pt>
                <c:pt idx="177">
                  <c:v>-1.2768554847118416</c:v>
                </c:pt>
                <c:pt idx="178">
                  <c:v>-1.264027856190342</c:v>
                </c:pt>
                <c:pt idx="179">
                  <c:v>-1.2502096904513602</c:v>
                </c:pt>
                <c:pt idx="180">
                  <c:v>0</c:v>
                </c:pt>
                <c:pt idx="181">
                  <c:v>-1.2195990335437001</c:v>
                </c:pt>
                <c:pt idx="182">
                  <c:v>-1.2028052201237804</c:v>
                </c:pt>
                <c:pt idx="183">
                  <c:v>-1.1850182491973413</c:v>
                </c:pt>
                <c:pt idx="184">
                  <c:v>-1.1662375499983537</c:v>
                </c:pt>
                <c:pt idx="185">
                  <c:v>-1.1464626121488297</c:v>
                </c:pt>
                <c:pt idx="186">
                  <c:v>-1.1256930001737033</c:v>
                </c:pt>
                <c:pt idx="187">
                  <c:v>-1.1039283686700794</c:v>
                </c:pt>
                <c:pt idx="188">
                  <c:v>-1.0811684781113793</c:v>
                </c:pt>
                <c:pt idx="189">
                  <c:v>-1.0574132112586689</c:v>
                </c:pt>
                <c:pt idx="190">
                  <c:v>-1.0326625901685671</c:v>
                </c:pt>
                <c:pt idx="191">
                  <c:v>-1.0069167937658978</c:v>
                </c:pt>
                <c:pt idx="192">
                  <c:v>-0.98017617596444084</c:v>
                </c:pt>
                <c:pt idx="193">
                  <c:v>-0.95244128430623054</c:v>
                </c:pt>
                <c:pt idx="194">
                  <c:v>-0.92371287909557764</c:v>
                </c:pt>
                <c:pt idx="195">
                  <c:v>-0.89399195299799195</c:v>
                </c:pt>
                <c:pt idx="196">
                  <c:v>-0.86327975107660437</c:v>
                </c:pt>
                <c:pt idx="197">
                  <c:v>-0.83157779123319597</c:v>
                </c:pt>
                <c:pt idx="198">
                  <c:v>-0.79888788502340735</c:v>
                </c:pt>
                <c:pt idx="199">
                  <c:v>-0.76521215881106897</c:v>
                </c:pt>
                <c:pt idx="200">
                  <c:v>-0.73055307522654755</c:v>
                </c:pt>
                <c:pt idx="201">
                  <c:v>-0.69491345489260636</c:v>
                </c:pt>
                <c:pt idx="202">
                  <c:v>-0.65829649837852233</c:v>
                </c:pt>
                <c:pt idx="203">
                  <c:v>-0.62070580834283351</c:v>
                </c:pt>
                <c:pt idx="204">
                  <c:v>-0.58214541182280044</c:v>
                </c:pt>
                <c:pt idx="205">
                  <c:v>-0.54261978262732624</c:v>
                </c:pt>
                <c:pt idx="206">
                  <c:v>-0.50213386378821789</c:v>
                </c:pt>
                <c:pt idx="207">
                  <c:v>-0.46069309002333575</c:v>
                </c:pt>
                <c:pt idx="208">
                  <c:v>-0.41830341016365014</c:v>
                </c:pt>
                <c:pt idx="209">
                  <c:v>-0.374971309494181</c:v>
                </c:pt>
                <c:pt idx="210">
                  <c:v>-0.33070383195776509</c:v>
                </c:pt>
                <c:pt idx="211">
                  <c:v>-0.28550860216878154</c:v>
                </c:pt>
                <c:pt idx="212">
                  <c:v>-0.23939384718255641</c:v>
                </c:pt>
                <c:pt idx="213">
                  <c:v>-0.19236841796455309</c:v>
                </c:pt>
                <c:pt idx="214">
                  <c:v>-0.1444418105025054</c:v>
                </c:pt>
                <c:pt idx="215">
                  <c:v>-9.5624186502429168E-2</c:v>
                </c:pt>
                <c:pt idx="216">
                  <c:v>-4.5926393609152363E-2</c:v>
                </c:pt>
                <c:pt idx="217">
                  <c:v>4.6400149099791801E-3</c:v>
                </c:pt>
                <c:pt idx="218">
                  <c:v>5.6062761080496203E-2</c:v>
                </c:pt>
                <c:pt idx="219">
                  <c:v>0.10832882379855037</c:v>
                </c:pt>
                <c:pt idx="220">
                  <c:v>0.16142442113544142</c:v>
                </c:pt>
                <c:pt idx="221">
                  <c:v>0.21533499343421772</c:v>
                </c:pt>
                <c:pt idx="222">
                  <c:v>0.27004518726432913</c:v>
                </c:pt>
                <c:pt idx="223">
                  <c:v>0.32553884030122149</c:v>
                </c:pt>
                <c:pt idx="224">
                  <c:v>0.38179896719822876</c:v>
                </c:pt>
                <c:pt idx="225">
                  <c:v>0.43880774651845106</c:v>
                </c:pt>
                <c:pt idx="226">
                  <c:v>0.496546508794936</c:v>
                </c:pt>
                <c:pt idx="227">
                  <c:v>0.55499572578737033</c:v>
                </c:pt>
                <c:pt idx="228">
                  <c:v>0.61413500100366225</c:v>
                </c:pt>
                <c:pt idx="229">
                  <c:v>0.67394306155467765</c:v>
                </c:pt>
                <c:pt idx="230">
                  <c:v>0.73439775141008679</c:v>
                </c:pt>
                <c:pt idx="231">
                  <c:v>0.79547602612279078</c:v>
                </c:pt>
                <c:pt idx="232">
                  <c:v>0.85715394908884568</c:v>
                </c:pt>
                <c:pt idx="233">
                  <c:v>0.91940668940889647</c:v>
                </c:pt>
                <c:pt idx="234">
                  <c:v>0.98220852141624715</c:v>
                </c:pt>
                <c:pt idx="235">
                  <c:v>1.0455328259353829</c:v>
                </c:pt>
                <c:pt idx="236">
                  <c:v>1.1093520933334113</c:v>
                </c:pt>
                <c:pt idx="237">
                  <c:v>1.1736379284252623</c:v>
                </c:pt>
                <c:pt idx="238">
                  <c:v>1.2383610572917929</c:v>
                </c:pt>
                <c:pt idx="239">
                  <c:v>1.3034913360676255</c:v>
                </c:pt>
                <c:pt idx="240">
                  <c:v>1.3689977617536186</c:v>
                </c:pt>
                <c:pt idx="241">
                  <c:v>1.4348484851061984</c:v>
                </c:pt>
                <c:pt idx="242">
                  <c:v>1.5010108256530721</c:v>
                </c:pt>
                <c:pt idx="243">
                  <c:v>1.5674512888820205</c:v>
                </c:pt>
                <c:pt idx="244">
                  <c:v>1.6341355856462136</c:v>
                </c:pt>
                <c:pt idx="245">
                  <c:v>1.7010286538261055</c:v>
                </c:pt>
                <c:pt idx="246">
                  <c:v>1.768094682284322</c:v>
                </c:pt>
                <c:pt idx="247">
                  <c:v>1.8352971371462057</c:v>
                </c:pt>
                <c:pt idx="248">
                  <c:v>1.9025987904343606</c:v>
                </c:pt>
                <c:pt idx="249">
                  <c:v>1.9699617510814176</c:v>
                </c:pt>
                <c:pt idx="250">
                  <c:v>2.0373474983405631</c:v>
                </c:pt>
                <c:pt idx="251">
                  <c:v>2.1047169176086071</c:v>
                </c:pt>
                <c:pt idx="252">
                  <c:v>2.1720303386713855</c:v>
                </c:pt>
                <c:pt idx="253">
                  <c:v>2.2392475763760027</c:v>
                </c:pt>
                <c:pt idx="254">
                  <c:v>2.3063279737289286</c:v>
                </c:pt>
                <c:pt idx="255">
                  <c:v>2.3732304474134183</c:v>
                </c:pt>
                <c:pt idx="256">
                  <c:v>2.4399135357137571</c:v>
                </c:pt>
                <c:pt idx="257">
                  <c:v>2.5063354488276426</c:v>
                </c:pt>
                <c:pt idx="258">
                  <c:v>2.572454121542028</c:v>
                </c:pt>
                <c:pt idx="259">
                  <c:v>2.6382272682408603</c:v>
                </c:pt>
                <c:pt idx="260">
                  <c:v>2.7036124402069142</c:v>
                </c:pt>
                <c:pt idx="261">
                  <c:v>2.7685670851727373</c:v>
                </c:pt>
                <c:pt idx="262">
                  <c:v>2.8330486090688769</c:v>
                </c:pt>
                <c:pt idx="263">
                  <c:v>2.897014439910333</c:v>
                </c:pt>
                <c:pt idx="264">
                  <c:v>2.9604220937548504</c:v>
                </c:pt>
                <c:pt idx="265">
                  <c:v>3.0232292426591809</c:v>
                </c:pt>
                <c:pt idx="266">
                  <c:v>3.0853937845516426</c:v>
                </c:pt>
                <c:pt idx="267">
                  <c:v>3.1468739149318443</c:v>
                </c:pt>
                <c:pt idx="268">
                  <c:v>3.2076282003001664</c:v>
                </c:pt>
                <c:pt idx="269">
                  <c:v>3.2676156532117062</c:v>
                </c:pt>
                <c:pt idx="270">
                  <c:v>3.3267958088412741</c:v>
                </c:pt>
                <c:pt idx="271">
                  <c:v>3.3851288029375217</c:v>
                </c:pt>
                <c:pt idx="272">
                  <c:v>3.4425754510360007</c:v>
                </c:pt>
                <c:pt idx="273">
                  <c:v>3.4990973287923524</c:v>
                </c:pt>
                <c:pt idx="274">
                  <c:v>3.5546568532881353</c:v>
                </c:pt>
                <c:pt idx="275">
                  <c:v>3.6092173651529715</c:v>
                </c:pt>
                <c:pt idx="276">
                  <c:v>3.6627432113378506</c:v>
                </c:pt>
                <c:pt idx="277">
                  <c:v>3.7151998283652592</c:v>
                </c:pt>
                <c:pt idx="278">
                  <c:v>3.7665538258726499</c:v>
                </c:pt>
                <c:pt idx="279">
                  <c:v>3.8167730702565414</c:v>
                </c:pt>
                <c:pt idx="280">
                  <c:v>3.8658267682148053</c:v>
                </c:pt>
                <c:pt idx="281">
                  <c:v>3.9136855499753582</c:v>
                </c:pt>
                <c:pt idx="282">
                  <c:v>3.9603215519893546</c:v>
                </c:pt>
                <c:pt idx="283">
                  <c:v>4.0057084988573672</c:v>
                </c:pt>
                <c:pt idx="284">
                  <c:v>4.0498217842464452</c:v>
                </c:pt>
                <c:pt idx="285">
                  <c:v>4.0926385505459875</c:v>
                </c:pt>
                <c:pt idx="286">
                  <c:v>4.1341377669995252</c:v>
                </c:pt>
                <c:pt idx="287">
                  <c:v>4.1743003060388828</c:v>
                </c:pt>
                <c:pt idx="288">
                  <c:v>4.2131090175362047</c:v>
                </c:pt>
                <c:pt idx="289">
                  <c:v>4.2505488006780627</c:v>
                </c:pt>
                <c:pt idx="290">
                  <c:v>4.2866066731546448</c:v>
                </c:pt>
                <c:pt idx="291">
                  <c:v>4.3212718373452752</c:v>
                </c:pt>
                <c:pt idx="292">
                  <c:v>4.3545357431699747</c:v>
                </c:pt>
                <c:pt idx="293">
                  <c:v>4.3863921472647727</c:v>
                </c:pt>
                <c:pt idx="294">
                  <c:v>4.4168371681266558</c:v>
                </c:pt>
                <c:pt idx="295">
                  <c:v>4.4458693368620636</c:v>
                </c:pt>
                <c:pt idx="296">
                  <c:v>4.4734896431609856</c:v>
                </c:pt>
                <c:pt idx="297">
                  <c:v>4.4997015761070154</c:v>
                </c:pt>
                <c:pt idx="298">
                  <c:v>4.5245111594223708</c:v>
                </c:pt>
                <c:pt idx="299">
                  <c:v>4.5479269807359808</c:v>
                </c:pt>
                <c:pt idx="300">
                  <c:v>4.5699602144524931</c:v>
                </c:pt>
                <c:pt idx="301">
                  <c:v>4.590624637790782</c:v>
                </c:pt>
                <c:pt idx="302">
                  <c:v>4.6099366395523544</c:v>
                </c:pt>
                <c:pt idx="303">
                  <c:v>4.6279152211734402</c:v>
                </c:pt>
                <c:pt idx="304">
                  <c:v>4.6445819896097831</c:v>
                </c:pt>
                <c:pt idx="305">
                  <c:v>4.6599611416006903</c:v>
                </c:pt>
                <c:pt idx="306">
                  <c:v>4.6740794388592022</c:v>
                </c:pt>
                <c:pt idx="307">
                  <c:v>4.6869661737388402</c:v>
                </c:pt>
                <c:pt idx="308">
                  <c:v>4.6986531249349284</c:v>
                </c:pt>
                <c:pt idx="309">
                  <c:v>4.7091745027904661</c:v>
                </c:pt>
                <c:pt idx="310">
                  <c:v>4.7185668837938248</c:v>
                </c:pt>
                <c:pt idx="311">
                  <c:v>4.7268691338787043</c:v>
                </c:pt>
                <c:pt idx="312">
                  <c:v>4.734122320166688</c:v>
                </c:pt>
                <c:pt idx="313">
                  <c:v>4.7403696108301299</c:v>
                </c:pt>
                <c:pt idx="314">
                  <c:v>4.7456561627987073</c:v>
                </c:pt>
                <c:pt idx="315">
                  <c:v>4.7500289970876759</c:v>
                </c:pt>
                <c:pt idx="316">
                  <c:v>4.7535368615901445</c:v>
                </c:pt>
                <c:pt idx="317">
                  <c:v>4.7562300812504557</c:v>
                </c:pt>
                <c:pt idx="318">
                  <c:v>4.7581603956212337</c:v>
                </c:pt>
                <c:pt idx="319">
                  <c:v>4.7593807839034392</c:v>
                </c:pt>
                <c:pt idx="320">
                  <c:v>4.7599452776767937</c:v>
                </c:pt>
                <c:pt idx="321">
                  <c:v>4.759908761647309</c:v>
                </c:pt>
                <c:pt idx="322">
                  <c:v>4.759326762868815</c:v>
                </c:pt>
                <c:pt idx="323">
                  <c:v>4.7582552290357469</c:v>
                </c:pt>
                <c:pt idx="324">
                  <c:v>4.7567502965938546</c:v>
                </c:pt>
                <c:pt idx="325">
                  <c:v>4.7548680495724671</c:v>
                </c:pt>
                <c:pt idx="326">
                  <c:v>4.7526642702045541</c:v>
                </c:pt>
                <c:pt idx="327">
                  <c:v>4.7501941825666254</c:v>
                </c:pt>
                <c:pt idx="328">
                  <c:v>4.747512190636801</c:v>
                </c:pt>
                <c:pt idx="329">
                  <c:v>4.7446716123327679</c:v>
                </c:pt>
                <c:pt idx="330">
                  <c:v>4.7417244112482813</c:v>
                </c:pt>
                <c:pt idx="331">
                  <c:v>4.738720927953433</c:v>
                </c:pt>
                <c:pt idx="332">
                  <c:v>4.7357096128558487</c:v>
                </c:pt>
                <c:pt idx="333">
                  <c:v>4.7327367627331114</c:v>
                </c:pt>
                <c:pt idx="334">
                  <c:v>4.7298462631367588</c:v>
                </c:pt>
                <c:pt idx="335">
                  <c:v>4.7270793389310333</c:v>
                </c:pt>
                <c:pt idx="336">
                  <c:v>4.7244743152616424</c:v>
                </c:pt>
                <c:pt idx="337">
                  <c:v>4.7220663912475969</c:v>
                </c:pt>
                <c:pt idx="338">
                  <c:v>4.7198874286505568</c:v>
                </c:pt>
                <c:pt idx="339">
                  <c:v>4.7179657576990506</c:v>
                </c:pt>
                <c:pt idx="340">
                  <c:v>4.7163260021288442</c:v>
                </c:pt>
                <c:pt idx="341">
                  <c:v>4.7149889253460007</c:v>
                </c:pt>
                <c:pt idx="342">
                  <c:v>4.7139712994271372</c:v>
                </c:pt>
                <c:pt idx="343">
                  <c:v>4.7132857984448213</c:v>
                </c:pt>
                <c:pt idx="344">
                  <c:v>4.7129409173485941</c:v>
                </c:pt>
                <c:pt idx="345">
                  <c:v>4.7129409173485941</c:v>
                </c:pt>
                <c:pt idx="346">
                  <c:v>4.7132857984448213</c:v>
                </c:pt>
                <c:pt idx="347">
                  <c:v>4.7139712994271372</c:v>
                </c:pt>
                <c:pt idx="348">
                  <c:v>4.7149889253460007</c:v>
                </c:pt>
                <c:pt idx="349">
                  <c:v>4.7163260021288442</c:v>
                </c:pt>
                <c:pt idx="350">
                  <c:v>4.7179657576990506</c:v>
                </c:pt>
                <c:pt idx="351">
                  <c:v>4.7198874286505568</c:v>
                </c:pt>
                <c:pt idx="352">
                  <c:v>4.7220663912475969</c:v>
                </c:pt>
                <c:pt idx="353">
                  <c:v>4.7244743152616424</c:v>
                </c:pt>
                <c:pt idx="354">
                  <c:v>4.7270793389310333</c:v>
                </c:pt>
                <c:pt idx="355">
                  <c:v>4.7298462631367579</c:v>
                </c:pt>
                <c:pt idx="356">
                  <c:v>4.7327367627331114</c:v>
                </c:pt>
                <c:pt idx="357">
                  <c:v>4.7357096128558487</c:v>
                </c:pt>
                <c:pt idx="358">
                  <c:v>4.738720927953433</c:v>
                </c:pt>
                <c:pt idx="359">
                  <c:v>4.7417244112482813</c:v>
                </c:pt>
                <c:pt idx="360">
                  <c:v>4.7446716123327679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AA-4096-9B07-CF09CC4F7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39087"/>
        <c:axId val="89042447"/>
      </c:scatterChart>
      <c:valAx>
        <c:axId val="8903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9042447"/>
        <c:crosses val="autoZero"/>
        <c:crossBetween val="midCat"/>
      </c:valAx>
      <c:valAx>
        <c:axId val="8904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903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s3</a:t>
            </a:r>
            <a:r>
              <a:rPr lang="en-US" baseline="0"/>
              <a:t> sol2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Hoja1!$Q$1</c:f>
              <c:strCache>
                <c:ptCount val="1"/>
                <c:pt idx="0">
                  <c:v>Bx[in]-sol2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Hoja1!$P$2:$P$1504</c:f>
              <c:numCache>
                <c:formatCode>General</c:formatCode>
                <c:ptCount val="1503"/>
                <c:pt idx="0">
                  <c:v>4.4331621118825666</c:v>
                </c:pt>
                <c:pt idx="1">
                  <c:v>4.4650798062464103</c:v>
                </c:pt>
                <c:pt idx="2">
                  <c:v>4.4951229907772792</c:v>
                </c:pt>
                <c:pt idx="3">
                  <c:v>4.5232625679018694</c:v>
                </c:pt>
                <c:pt idx="4">
                  <c:v>4.5494883651278135</c:v>
                </c:pt>
                <c:pt idx="5">
                  <c:v>4.5738079097350077</c:v>
                </c:pt>
                <c:pt idx="6">
                  <c:v>4.5962449760095456</c:v>
                </c:pt>
                <c:pt idx="7">
                  <c:v>4.6168379606882581</c:v>
                </c:pt>
                <c:pt idx="8">
                  <c:v>4.6356381419448525</c:v>
                </c:pt>
                <c:pt idx="9">
                  <c:v>4.6527078748578736</c:v>
                </c:pt>
                <c:pt idx="10">
                  <c:v>4.6681187722221029</c:v>
                </c:pt>
                <c:pt idx="11">
                  <c:v>4.6819499142048286</c:v>
                </c:pt>
                <c:pt idx="12">
                  <c:v>4.6942861241208247</c:v>
                </c:pt>
                <c:pt idx="13">
                  <c:v>4.7052163409009031</c:v>
                </c:pt>
                <c:pt idx="14">
                  <c:v>4.7148321120149168</c:v>
                </c:pt>
                <c:pt idx="15">
                  <c:v>4.7232262239847014</c:v>
                </c:pt>
                <c:pt idx="16">
                  <c:v>4.7304914814269781</c:v>
                </c:pt>
                <c:pt idx="17">
                  <c:v>4.7367196399793929</c:v>
                </c:pt>
                <c:pt idx="18">
                  <c:v>4.7420004936009708</c:v>
                </c:pt>
                <c:pt idx="19">
                  <c:v>4.7464211126630298</c:v>
                </c:pt>
                <c:pt idx="20">
                  <c:v>4.7500652259713911</c:v>
                </c:pt>
                <c:pt idx="21">
                  <c:v>4.7530127373610558</c:v>
                </c:pt>
                <c:pt idx="22">
                  <c:v>4.755339365726492</c:v>
                </c:pt>
                <c:pt idx="23">
                  <c:v>4.7571163962206571</c:v>
                </c:pt>
                <c:pt idx="24">
                  <c:v>4.7584105297880139</c:v>
                </c:pt>
                <c:pt idx="25">
                  <c:v>4.7592838181003323</c:v>
                </c:pt>
                <c:pt idx="26">
                  <c:v>4.7597936712481914</c:v>
                </c:pt>
                <c:pt idx="27">
                  <c:v>4.7599929261199394</c:v>
                </c:pt>
                <c:pt idx="28">
                  <c:v>4.7599299641943844</c:v>
                </c:pt>
                <c:pt idx="29">
                  <c:v>4.7596488684141933</c:v>
                </c:pt>
                <c:pt idx="30">
                  <c:v>4.7591896098341069</c:v>
                </c:pt>
                <c:pt idx="31">
                  <c:v>4.7585882558022483</c:v>
                </c:pt>
                <c:pt idx="32">
                  <c:v>4.75787719249427</c:v>
                </c:pt>
                <c:pt idx="33">
                  <c:v>4.7570853556483232</c:v>
                </c:pt>
                <c:pt idx="34">
                  <c:v>4.7562384643213731</c:v>
                </c:pt>
                <c:pt idx="35">
                  <c:v>4.7553592533885691</c:v>
                </c:pt>
                <c:pt idx="36">
                  <c:v>4.7544677013279442</c:v>
                </c:pt>
                <c:pt idx="37">
                  <c:v>4.7535812505674508</c:v>
                </c:pt>
                <c:pt idx="38">
                  <c:v>4.7527150183196571</c:v>
                </c:pt>
                <c:pt idx="39">
                  <c:v>4.7518819963929388</c:v>
                </c:pt>
                <c:pt idx="40">
                  <c:v>4.7510932389508982</c:v>
                </c:pt>
                <c:pt idx="41">
                  <c:v>4.750358037599411</c:v>
                </c:pt>
                <c:pt idx="42">
                  <c:v>4.7496840835195488</c:v>
                </c:pt>
                <c:pt idx="43">
                  <c:v>4.7490776166415367</c:v>
                </c:pt>
                <c:pt idx="44">
                  <c:v>4.7485435620767271</c:v>
                </c:pt>
                <c:pt idx="45">
                  <c:v>4.7480856541983378</c:v>
                </c:pt>
                <c:pt idx="46">
                  <c:v>4.7477065488937571</c:v>
                </c:pt>
                <c:pt idx="47">
                  <c:v>4.7474079246078338</c:v>
                </c:pt>
                <c:pt idx="48">
                  <c:v>4.7471905728631674</c:v>
                </c:pt>
                <c:pt idx="49">
                  <c:v>4.7470544789852411</c:v>
                </c:pt>
                <c:pt idx="50">
                  <c:v>4.7469988937815488</c:v>
                </c:pt>
                <c:pt idx="51">
                  <c:v>4.7470223969287746</c:v>
                </c:pt>
                <c:pt idx="52">
                  <c:v>4.7471229528139105</c:v>
                </c:pt>
                <c:pt idx="53">
                  <c:v>4.7472979595568665</c:v>
                </c:pt>
                <c:pt idx="54">
                  <c:v>4.7475442919161326</c:v>
                </c:pt>
                <c:pt idx="55">
                  <c:v>4.7478583387474709</c:v>
                </c:pt>
                <c:pt idx="56">
                  <c:v>4.7482360356501241</c:v>
                </c:pt>
                <c:pt idx="57">
                  <c:v>4.748672893397047</c:v>
                </c:pt>
                <c:pt idx="58">
                  <c:v>4.7491640227063625</c:v>
                </c:pt>
                <c:pt idx="59">
                  <c:v>4.7497041558714379</c:v>
                </c:pt>
                <c:pt idx="60">
                  <c:v>4.7502876657274307</c:v>
                </c:pt>
                <c:pt idx="61">
                  <c:v>4.7509085823933352</c:v>
                </c:pt>
                <c:pt idx="62">
                  <c:v>4.7515606081909789</c:v>
                </c:pt>
                <c:pt idx="63">
                  <c:v>4.7522371311061686</c:v>
                </c:pt>
                <c:pt idx="64">
                  <c:v>4.7529312371226862</c:v>
                </c:pt>
                <c:pt idx="65">
                  <c:v>4.7536357217269636</c:v>
                </c:pt>
                <c:pt idx="66">
                  <c:v>4.7543431008502948</c:v>
                </c:pt>
                <c:pt idx="67">
                  <c:v>4.7550456214862269</c:v>
                </c:pt>
                <c:pt idx="68">
                  <c:v>4.7557352721933714</c:v>
                </c:pt>
                <c:pt idx="69">
                  <c:v>4.756403793668234</c:v>
                </c:pt>
                <c:pt idx="70">
                  <c:v>4.757042689548677</c:v>
                </c:pt>
                <c:pt idx="71">
                  <c:v>4.7576432375862918</c:v>
                </c:pt>
                <c:pt idx="72">
                  <c:v>4.7581965013051262</c:v>
                </c:pt>
                <c:pt idx="73">
                  <c:v>4.7586933422448014</c:v>
                </c:pt>
                <c:pt idx="74">
                  <c:v>4.7591244328680968</c:v>
                </c:pt>
                <c:pt idx="75">
                  <c:v>4.7594802701962502</c:v>
                </c:pt>
                <c:pt idx="76">
                  <c:v>4.7597511902197525</c:v>
                </c:pt>
                <c:pt idx="77">
                  <c:v>4.7599273831179172</c:v>
                </c:pt>
                <c:pt idx="78">
                  <c:v>4.7599989093072024</c:v>
                </c:pt>
                <c:pt idx="79">
                  <c:v>4.7599557163258055</c:v>
                </c:pt>
                <c:pt idx="80">
                  <c:v>4.7597876565506434</c:v>
                </c:pt>
                <c:pt idx="81">
                  <c:v>4.7594845057322299</c:v>
                </c:pt>
                <c:pt idx="82">
                  <c:v>4.759035982323212</c:v>
                </c:pt>
                <c:pt idx="83">
                  <c:v>4.7584317675673624</c:v>
                </c:pt>
                <c:pt idx="84">
                  <c:v>4.7576615263076194</c:v>
                </c:pt>
                <c:pt idx="85">
                  <c:v>4.7567149284642722</c:v>
                </c:pt>
                <c:pt idx="86">
                  <c:v>4.755581671127576</c:v>
                </c:pt>
                <c:pt idx="87">
                  <c:v>4.7542515012029574</c:v>
                </c:pt>
                <c:pt idx="88">
                  <c:v>4.7527142385414898</c:v>
                </c:pt>
                <c:pt idx="89">
                  <c:v>4.7509597994834252</c:v>
                </c:pt>
                <c:pt idx="90">
                  <c:v>4.7489782207383433</c:v>
                </c:pt>
                <c:pt idx="91">
                  <c:v>4.7467596835218178</c:v>
                </c:pt>
                <c:pt idx="92">
                  <c:v>4.7442945378654153</c:v>
                </c:pt>
                <c:pt idx="93">
                  <c:v>4.7415733270143585</c:v>
                </c:pt>
                <c:pt idx="94">
                  <c:v>4.7385868118252104</c:v>
                </c:pt>
                <c:pt idx="95">
                  <c:v>4.7353259950745947</c:v>
                </c:pt>
                <c:pt idx="96">
                  <c:v>4.7317821455890599</c:v>
                </c:pt>
                <c:pt idx="97">
                  <c:v>4.7279468221058876</c:v>
                </c:pt>
                <c:pt idx="98">
                  <c:v>4.7238118967748433</c:v>
                </c:pt>
                <c:pt idx="99">
                  <c:v>4.7193695782115173</c:v>
                </c:pt>
                <c:pt idx="100">
                  <c:v>4.7146124340140982</c:v>
                </c:pt>
                <c:pt idx="101">
                  <c:v>4.7095334126570911</c:v>
                </c:pt>
                <c:pt idx="102">
                  <c:v>4.7041258646775068</c:v>
                </c:pt>
                <c:pt idx="103">
                  <c:v>4.6983835630716957</c:v>
                </c:pt>
                <c:pt idx="104">
                  <c:v>4.6923007228238838</c:v>
                </c:pt>
                <c:pt idx="105">
                  <c:v>4.6858720194908097</c:v>
                </c:pt>
                <c:pt idx="106">
                  <c:v>4.6790926067706851</c:v>
                </c:pt>
                <c:pt idx="107">
                  <c:v>4.6719581329886495</c:v>
                </c:pt>
                <c:pt idx="108">
                  <c:v>4.6644647564354118</c:v>
                </c:pt>
                <c:pt idx="109">
                  <c:v>4.6566091595004213</c:v>
                </c:pt>
                <c:pt idx="110">
                  <c:v>4.648388561545878</c:v>
                </c:pt>
                <c:pt idx="111">
                  <c:v>4.6398007304731532</c:v>
                </c:pt>
                <c:pt idx="112">
                  <c:v>4.6308439929386029</c:v>
                </c:pt>
                <c:pt idx="113">
                  <c:v>4.6215172431813478</c:v>
                </c:pt>
                <c:pt idx="114">
                  <c:v>4.6118199504313822</c:v>
                </c:pt>
                <c:pt idx="115">
                  <c:v>4.6017521648722557</c:v>
                </c:pt>
                <c:pt idx="116">
                  <c:v>4.5913145221384823</c:v>
                </c:pt>
                <c:pt idx="117">
                  <c:v>4.5805082463338742</c:v>
                </c:pt>
                <c:pt idx="118">
                  <c:v>4.5693351515630649</c:v>
                </c:pt>
                <c:pt idx="119">
                  <c:v>4.5577976419743491</c:v>
                </c:pt>
                <c:pt idx="120">
                  <c:v>4.5458987103180712</c:v>
                </c:pt>
                <c:pt idx="121">
                  <c:v>4.5336419350306389</c:v>
                </c:pt>
                <c:pt idx="122">
                  <c:v>4.5210314758598837</c:v>
                </c:pt>
                <c:pt idx="123">
                  <c:v>4.5080720680532362</c:v>
                </c:pt>
                <c:pt idx="124">
                  <c:v>4.4947690151356197</c:v>
                </c:pt>
                <c:pt idx="125">
                  <c:v>4.4811281803090948</c:v>
                </c:pt>
                <c:pt idx="126">
                  <c:v>4.4671559765114468</c:v>
                </c:pt>
                <c:pt idx="127">
                  <c:v>4.4528593551755868</c:v>
                </c:pt>
                <c:pt idx="128">
                  <c:v>4.4382457937361774</c:v>
                </c:pt>
                <c:pt idx="129">
                  <c:v>4.4233232819340857</c:v>
                </c:pt>
                <c:pt idx="130">
                  <c:v>4.4081003069731812</c:v>
                </c:pt>
                <c:pt idx="131">
                  <c:v>4.3925858375875331</c:v>
                </c:pt>
                <c:pt idx="132">
                  <c:v>4.3767893070802995</c:v>
                </c:pt>
                <c:pt idx="133">
                  <c:v>4.3607205953986083</c:v>
                </c:pt>
                <c:pt idx="134">
                  <c:v>4.3443900103109812</c:v>
                </c:pt>
                <c:pt idx="135">
                  <c:v>4.3278082677563603</c:v>
                </c:pt>
                <c:pt idx="136">
                  <c:v>4.3109864714352577</c:v>
                </c:pt>
                <c:pt idx="137">
                  <c:v>4.2939360917152838</c:v>
                </c:pt>
                <c:pt idx="138">
                  <c:v>4.2766689439240642</c:v>
                </c:pt>
                <c:pt idx="139">
                  <c:v>4.2591971661034984</c:v>
                </c:pt>
                <c:pt idx="140">
                  <c:v>4.2415331962995122</c:v>
                </c:pt>
                <c:pt idx="141">
                  <c:v>4.2236897494614452</c:v>
                </c:pt>
                <c:pt idx="142">
                  <c:v>4.2056797940248858</c:v>
                </c:pt>
                <c:pt idx="143">
                  <c:v>4.1875165282510203</c:v>
                </c:pt>
                <c:pt idx="144">
                  <c:v>4.1692133563946854</c:v>
                </c:pt>
                <c:pt idx="145">
                  <c:v>4.1507838647717152</c:v>
                </c:pt>
                <c:pt idx="146">
                  <c:v>4.1322417977949355</c:v>
                </c:pt>
                <c:pt idx="147">
                  <c:v>4.113601034045967</c:v>
                </c:pt>
                <c:pt idx="148">
                  <c:v>4.0948755624480189</c:v>
                </c:pt>
                <c:pt idx="149">
                  <c:v>4.0760794586025471</c:v>
                </c:pt>
                <c:pt idx="150">
                  <c:v>4.0572268613498821</c:v>
                </c:pt>
                <c:pt idx="151">
                  <c:v>4.0383319496114742</c:v>
                </c:pt>
                <c:pt idx="152">
                  <c:v>4.0194089195680887</c:v>
                </c:pt>
                <c:pt idx="153">
                  <c:v>4.0004719622255758</c:v>
                </c:pt>
                <c:pt idx="154">
                  <c:v>3.9815352414164211</c:v>
                </c:pt>
                <c:pt idx="155">
                  <c:v>3.9626128722819698</c:v>
                </c:pt>
                <c:pt idx="156">
                  <c:v>3.9437189002769828</c:v>
                </c:pt>
                <c:pt idx="157">
                  <c:v>3.9248672807345213</c:v>
                </c:pt>
                <c:pt idx="158">
                  <c:v>3.9060718590258778</c:v>
                </c:pt>
                <c:pt idx="159">
                  <c:v>3.8873463513464839</c:v>
                </c:pt>
                <c:pt idx="160">
                  <c:v>3.8687043261555916</c:v>
                </c:pt>
                <c:pt idx="161">
                  <c:v>3.8501591862936522</c:v>
                </c:pt>
                <c:pt idx="162">
                  <c:v>3.8317241517979856</c:v>
                </c:pt>
                <c:pt idx="163">
                  <c:v>3.8134122434341293</c:v>
                </c:pt>
                <c:pt idx="164">
                  <c:v>3.7952362669565582</c:v>
                </c:pt>
                <c:pt idx="165">
                  <c:v>3.777208798109462</c:v>
                </c:pt>
                <c:pt idx="166">
                  <c:v>3.7593421683750816</c:v>
                </c:pt>
                <c:pt idx="167">
                  <c:v>3.7416484514739481</c:v>
                </c:pt>
                <c:pt idx="168">
                  <c:v>3.7241394506185275</c:v>
                </c:pt>
                <c:pt idx="169">
                  <c:v>3.706826686519014</c:v>
                </c:pt>
                <c:pt idx="170">
                  <c:v>3.6897213861372355</c:v>
                </c:pt>
                <c:pt idx="171">
                  <c:v>3.6728344721822808</c:v>
                </c:pt>
                <c:pt idx="172">
                  <c:v>3.6561765533389803</c:v>
                </c:pt>
                <c:pt idx="173">
                  <c:v>3.6397579152183499</c:v>
                </c:pt>
                <c:pt idx="174">
                  <c:v>3.6235885120167657</c:v>
                </c:pt>
                <c:pt idx="175">
                  <c:v>3.6076779588693308</c:v>
                </c:pt>
                <c:pt idx="176">
                  <c:v>3.5920355248805409</c:v>
                </c:pt>
                <c:pt idx="177">
                  <c:v>3.5766701268144043</c:v>
                </c:pt>
                <c:pt idx="178">
                  <c:v>3.5615903234245296</c:v>
                </c:pt>
                <c:pt idx="179">
                  <c:v>3.5468043104038327</c:v>
                </c:pt>
                <c:pt idx="180">
                  <c:v>3.2435556962220526</c:v>
                </c:pt>
                <c:pt idx="181">
                  <c:v>3.5181445967976082</c:v>
                </c:pt>
                <c:pt idx="182">
                  <c:v>3.5042854350749009</c:v>
                </c:pt>
                <c:pt idx="183">
                  <c:v>3.4907491353262929</c:v>
                </c:pt>
                <c:pt idx="184">
                  <c:v>3.4775420223123468</c:v>
                </c:pt>
                <c:pt idx="185">
                  <c:v>3.464670039181259</c:v>
                </c:pt>
                <c:pt idx="186">
                  <c:v>3.4521387461149846</c:v>
                </c:pt>
                <c:pt idx="187">
                  <c:v>3.4399533194078447</c:v>
                </c:pt>
                <c:pt idx="188">
                  <c:v>3.428118550953581</c:v>
                </c:pt>
                <c:pt idx="189">
                  <c:v>3.4166388481170005</c:v>
                </c:pt>
                <c:pt idx="190">
                  <c:v>3.405518233967376</c:v>
                </c:pt>
                <c:pt idx="191">
                  <c:v>3.394760347850541</c:v>
                </c:pt>
                <c:pt idx="192">
                  <c:v>3.3843684462779704</c:v>
                </c:pt>
                <c:pt idx="193">
                  <c:v>3.3743454041112853</c:v>
                </c:pt>
                <c:pt idx="194">
                  <c:v>3.3646937160217476</c:v>
                </c:pt>
                <c:pt idx="195">
                  <c:v>3.3554154982051494</c:v>
                </c:pt>
                <c:pt idx="196">
                  <c:v>3.3465124903333212</c:v>
                </c:pt>
                <c:pt idx="197">
                  <c:v>3.3379860577244829</c:v>
                </c:pt>
                <c:pt idx="198">
                  <c:v>3.3298371937159019</c:v>
                </c:pt>
                <c:pt idx="199">
                  <c:v>3.3220665222231367</c:v>
                </c:pt>
                <c:pt idx="200">
                  <c:v>3.3146743004713408</c:v>
                </c:pt>
                <c:pt idx="201">
                  <c:v>3.3076604218853256</c:v>
                </c:pt>
                <c:pt idx="202">
                  <c:v>3.3010244191260676</c:v>
                </c:pt>
                <c:pt idx="203">
                  <c:v>3.2947654672625633</c:v>
                </c:pt>
                <c:pt idx="204">
                  <c:v>3.2888823870690889</c:v>
                </c:pt>
                <c:pt idx="205">
                  <c:v>3.2833736484389684</c:v>
                </c:pt>
                <c:pt idx="206">
                  <c:v>3.2782373739071811</c:v>
                </c:pt>
                <c:pt idx="207">
                  <c:v>3.2734713422751063</c:v>
                </c:pt>
                <c:pt idx="208">
                  <c:v>3.2690729923318642</c:v>
                </c:pt>
                <c:pt idx="209">
                  <c:v>3.2650394266676837</c:v>
                </c:pt>
                <c:pt idx="210">
                  <c:v>3.2613674155755823</c:v>
                </c:pt>
                <c:pt idx="211">
                  <c:v>3.2580534010390045</c:v>
                </c:pt>
                <c:pt idx="212">
                  <c:v>3.2550935008032509</c:v>
                </c:pt>
                <c:pt idx="213">
                  <c:v>3.2524835125300293</c:v>
                </c:pt>
                <c:pt idx="214">
                  <c:v>3.2502189180348777</c:v>
                </c:pt>
                <c:pt idx="215">
                  <c:v>3.2482948876078033</c:v>
                </c:pt>
                <c:pt idx="216">
                  <c:v>3.2467062844185408</c:v>
                </c:pt>
                <c:pt idx="217">
                  <c:v>3.2454476690078491</c:v>
                </c:pt>
                <c:pt idx="218">
                  <c:v>3.2445133038672598</c:v>
                </c:pt>
                <c:pt idx="219">
                  <c:v>3.2438971581097218</c:v>
                </c:pt>
                <c:pt idx="220">
                  <c:v>3.2435929122342535</c:v>
                </c:pt>
                <c:pt idx="221">
                  <c:v>3.2435939629875699</c:v>
                </c:pt>
                <c:pt idx="222">
                  <c:v>3.2438934283264849</c:v>
                </c:pt>
                <c:pt idx="223">
                  <c:v>3.2444841524842785</c:v>
                </c:pt>
                <c:pt idx="224">
                  <c:v>3.2453587111448181</c:v>
                </c:pt>
                <c:pt idx="225">
                  <c:v>3.2465094167281547</c:v>
                </c:pt>
                <c:pt idx="226">
                  <c:v>3.2479283237908545</c:v>
                </c:pt>
                <c:pt idx="227">
                  <c:v>3.2496072345447957</c:v>
                </c:pt>
                <c:pt idx="228">
                  <c:v>3.2515377044973999</c:v>
                </c:pt>
                <c:pt idx="229">
                  <c:v>3.2537110482166556</c:v>
                </c:pt>
                <c:pt idx="230">
                  <c:v>3.2561183452233293</c:v>
                </c:pt>
                <c:pt idx="231">
                  <c:v>3.2587504460131469</c:v>
                </c:pt>
                <c:pt idx="232">
                  <c:v>3.2615979782110118</c:v>
                </c:pt>
                <c:pt idx="233">
                  <c:v>3.26465135285902</c:v>
                </c:pt>
                <c:pt idx="234">
                  <c:v>3.2679007708399674</c:v>
                </c:pt>
                <c:pt idx="235">
                  <c:v>3.2713362294374542</c:v>
                </c:pt>
                <c:pt idx="236">
                  <c:v>3.2749475290335179</c:v>
                </c:pt>
                <c:pt idx="237">
                  <c:v>3.2787242799446572</c:v>
                </c:pt>
                <c:pt idx="238">
                  <c:v>3.2826559093964849</c:v>
                </c:pt>
                <c:pt idx="239">
                  <c:v>3.2867316686376511</c:v>
                </c:pt>
                <c:pt idx="240">
                  <c:v>3.290940640193408</c:v>
                </c:pt>
                <c:pt idx="241">
                  <c:v>3.2952717452591229</c:v>
                </c:pt>
                <c:pt idx="242">
                  <c:v>3.2997137512346</c:v>
                </c:pt>
                <c:pt idx="243">
                  <c:v>3.3042552794003734</c:v>
                </c:pt>
                <c:pt idx="244">
                  <c:v>3.3088848127375088</c:v>
                </c:pt>
                <c:pt idx="245">
                  <c:v>3.3135907038933947</c:v>
                </c:pt>
                <c:pt idx="246">
                  <c:v>3.3183611832970921</c:v>
                </c:pt>
                <c:pt idx="247">
                  <c:v>3.3231843674288242</c:v>
                </c:pt>
                <c:pt idx="248">
                  <c:v>3.3280482672501379</c:v>
                </c:pt>
                <c:pt idx="249">
                  <c:v>3.3329407968026419</c:v>
                </c:pt>
                <c:pt idx="250">
                  <c:v>3.3378497819860935</c:v>
                </c:pt>
                <c:pt idx="251">
                  <c:v>3.3427629695287671</c:v>
                </c:pt>
                <c:pt idx="252">
                  <c:v>3.3476680361663926</c:v>
                </c:pt>
                <c:pt idx="253">
                  <c:v>3.3525525980493516</c:v>
                </c:pt>
                <c:pt idx="254">
                  <c:v>3.3574042204021</c:v>
                </c:pt>
                <c:pt idx="255">
                  <c:v>3.362210427463153</c:v>
                </c:pt>
                <c:pt idx="256">
                  <c:v>3.3669587127393368</c:v>
                </c:pt>
                <c:pt idx="257">
                  <c:v>3.371636549613894</c:v>
                </c:pt>
                <c:pt idx="258">
                  <c:v>3.3762314023544371</c:v>
                </c:pt>
                <c:pt idx="259">
                  <c:v>3.3807307375740958</c:v>
                </c:pt>
                <c:pt idx="260">
                  <c:v>3.3851220362071066</c:v>
                </c:pt>
                <c:pt idx="261">
                  <c:v>3.3893928060691945</c:v>
                </c:pt>
                <c:pt idx="262">
                  <c:v>3.393530595082312</c:v>
                </c:pt>
                <c:pt idx="263">
                  <c:v>3.3975230052542122</c:v>
                </c:pt>
                <c:pt idx="264">
                  <c:v>3.4013577075147521</c:v>
                </c:pt>
                <c:pt idx="265">
                  <c:v>3.4050224575227457</c:v>
                </c:pt>
                <c:pt idx="266">
                  <c:v>3.4085051125713388</c:v>
                </c:pt>
                <c:pt idx="267">
                  <c:v>3.4117936497331325</c:v>
                </c:pt>
                <c:pt idx="268">
                  <c:v>3.4148761854023966</c:v>
                </c:pt>
                <c:pt idx="269">
                  <c:v>3.4177409964070873</c:v>
                </c:pt>
                <c:pt idx="270">
                  <c:v>3.420376542881018</c:v>
                </c:pt>
                <c:pt idx="271">
                  <c:v>3.4227714931035949</c:v>
                </c:pt>
                <c:pt idx="272">
                  <c:v>3.4249147505337798</c:v>
                </c:pt>
                <c:pt idx="273">
                  <c:v>3.4267954832832421</c:v>
                </c:pt>
                <c:pt idx="274">
                  <c:v>3.4284031562937511</c:v>
                </c:pt>
                <c:pt idx="275">
                  <c:v>3.4297275665030269</c:v>
                </c:pt>
                <c:pt idx="276">
                  <c:v>3.4307588813030696</c:v>
                </c:pt>
                <c:pt idx="277">
                  <c:v>3.431487680614147</c:v>
                </c:pt>
                <c:pt idx="278">
                  <c:v>3.4319050029157121</c:v>
                </c:pt>
                <c:pt idx="279">
                  <c:v>3.4320023955929591</c:v>
                </c:pt>
                <c:pt idx="280">
                  <c:v>3.4317719699724711</c:v>
                </c:pt>
                <c:pt idx="281">
                  <c:v>3.431206461433558</c:v>
                </c:pt>
                <c:pt idx="282">
                  <c:v>3.4302992949909354</c:v>
                </c:pt>
                <c:pt idx="283">
                  <c:v>3.4290446567498023</c:v>
                </c:pt>
                <c:pt idx="284">
                  <c:v>3.42743757163452</c:v>
                </c:pt>
                <c:pt idx="285">
                  <c:v>3.4254739877855611</c:v>
                </c:pt>
                <c:pt idx="286">
                  <c:v>3.4231508680059237</c:v>
                </c:pt>
                <c:pt idx="287">
                  <c:v>3.4204662886150032</c:v>
                </c:pt>
                <c:pt idx="288">
                  <c:v>3.4174195460347994</c:v>
                </c:pt>
                <c:pt idx="289">
                  <c:v>3.4140112713871456</c:v>
                </c:pt>
                <c:pt idx="290">
                  <c:v>3.4102435533214335</c:v>
                </c:pt>
                <c:pt idx="291">
                  <c:v>3.4061200692157874</c:v>
                </c:pt>
                <c:pt idx="292">
                  <c:v>3.4016462248012456</c:v>
                </c:pt>
                <c:pt idx="293">
                  <c:v>3.3968293021441425</c:v>
                </c:pt>
                <c:pt idx="294">
                  <c:v>3.3916786157860006</c:v>
                </c:pt>
                <c:pt idx="295">
                  <c:v>3.3862056766793618</c:v>
                </c:pt>
                <c:pt idx="296">
                  <c:v>3.380424363372271</c:v>
                </c:pt>
                <c:pt idx="297">
                  <c:v>3.3743510996793318</c:v>
                </c:pt>
                <c:pt idx="298">
                  <c:v>3.368005037834517</c:v>
                </c:pt>
                <c:pt idx="299">
                  <c:v>3.361408245847485</c:v>
                </c:pt>
                <c:pt idx="300">
                  <c:v>3.3545858974818143</c:v>
                </c:pt>
                <c:pt idx="301">
                  <c:v>3.3475664629401662</c:v>
                </c:pt>
                <c:pt idx="302">
                  <c:v>3.3403818979788471</c:v>
                </c:pt>
                <c:pt idx="303">
                  <c:v>3.3330678287857856</c:v>
                </c:pt>
                <c:pt idx="304">
                  <c:v>3.3256637295435025</c:v>
                </c:pt>
                <c:pt idx="305">
                  <c:v>3.3182130891681862</c:v>
                </c:pt>
                <c:pt idx="306">
                  <c:v>3.310763563272737</c:v>
                </c:pt>
                <c:pt idx="307">
                  <c:v>3.3033671069536434</c:v>
                </c:pt>
                <c:pt idx="308">
                  <c:v>3.2960800835581634</c:v>
                </c:pt>
                <c:pt idx="309">
                  <c:v>3.2889633441600101</c:v>
                </c:pt>
                <c:pt idx="310">
                  <c:v>3.2820822720723153</c:v>
                </c:pt>
                <c:pt idx="311">
                  <c:v>3.2755067863691512</c:v>
                </c:pt>
                <c:pt idx="312">
                  <c:v>3.2693112980886032</c:v>
                </c:pt>
                <c:pt idx="313">
                  <c:v>3.2635746125677869</c:v>
                </c:pt>
                <c:pt idx="314">
                  <c:v>3.258379771232883</c:v>
                </c:pt>
                <c:pt idx="315">
                  <c:v>3.2538138261543952</c:v>
                </c:pt>
                <c:pt idx="316">
                  <c:v>3.2499675408008675</c:v>
                </c:pt>
                <c:pt idx="317">
                  <c:v>3.2469350107038326</c:v>
                </c:pt>
                <c:pt idx="318">
                  <c:v>3.2448131982050668</c:v>
                </c:pt>
                <c:pt idx="319">
                  <c:v>3.2437013761158195</c:v>
                </c:pt>
                <c:pt idx="320">
                  <c:v>3.243700475997592</c:v>
                </c:pt>
                <c:pt idx="321">
                  <c:v>3.2449123378960891</c:v>
                </c:pt>
                <c:pt idx="322">
                  <c:v>3.2474388597437782</c:v>
                </c:pt>
                <c:pt idx="323">
                  <c:v>3.2513810463079849</c:v>
                </c:pt>
                <c:pt idx="324">
                  <c:v>3.2568379595163628</c:v>
                </c:pt>
                <c:pt idx="325">
                  <c:v>3.2639055742475205</c:v>
                </c:pt>
                <c:pt idx="326">
                  <c:v>3.272675546235515</c:v>
                </c:pt>
                <c:pt idx="327">
                  <c:v>3.2832339015958372</c:v>
                </c:pt>
                <c:pt idx="328">
                  <c:v>3.2956596606183415</c:v>
                </c:pt>
                <c:pt idx="329">
                  <c:v>3.3100234118544316</c:v>
                </c:pt>
                <c:pt idx="330">
                  <c:v>3.326385856096147</c:v>
                </c:pt>
                <c:pt idx="331">
                  <c:v>3.3447963435224928</c:v>
                </c:pt>
                <c:pt idx="332">
                  <c:v>3.3652914309653443</c:v>
                </c:pt>
                <c:pt idx="333">
                  <c:v>3.3878934897817241</c:v>
                </c:pt>
                <c:pt idx="334">
                  <c:v>3.4126093980383989</c:v>
                </c:pt>
                <c:pt idx="335">
                  <c:v>3.439429353413896</c:v>
                </c:pt>
                <c:pt idx="336">
                  <c:v>3.4683258451711576</c:v>
                </c:pt>
                <c:pt idx="337">
                  <c:v>3.4992528245055512</c:v>
                </c:pt>
                <c:pt idx="338">
                  <c:v>3.5321451122763983</c:v>
                </c:pt>
                <c:pt idx="339">
                  <c:v>3.5669180813543564</c:v>
                </c:pt>
                <c:pt idx="340">
                  <c:v>3.6034676473656275</c:v>
                </c:pt>
                <c:pt idx="341">
                  <c:v>3.6416705963553984</c:v>
                </c:pt>
                <c:pt idx="342">
                  <c:v>3.6813852707838355</c:v>
                </c:pt>
                <c:pt idx="343">
                  <c:v>3.7224526263735243</c:v>
                </c:pt>
                <c:pt idx="344">
                  <c:v>3.7646976618402812</c:v>
                </c:pt>
                <c:pt idx="345">
                  <c:v>3.807931211787265</c:v>
                </c:pt>
                <c:pt idx="346">
                  <c:v>3.8519520804821163</c:v>
                </c:pt>
                <c:pt idx="347">
                  <c:v>3.8965494814403296</c:v>
                </c:pt>
                <c:pt idx="348">
                  <c:v>3.9415057353620391</c:v>
                </c:pt>
                <c:pt idx="349">
                  <c:v>3.9865991677106489</c:v>
                </c:pt>
                <c:pt idx="350">
                  <c:v>4.0316071377713474</c:v>
                </c:pt>
                <c:pt idx="351">
                  <c:v>4.0763091240101934</c:v>
                </c:pt>
                <c:pt idx="352">
                  <c:v>4.1204897864779877</c:v>
                </c:pt>
                <c:pt idx="353">
                  <c:v>4.163941926210093</c:v>
                </c:pt>
                <c:pt idx="354">
                  <c:v>4.2064692642051158</c:v>
                </c:pt>
                <c:pt idx="355">
                  <c:v>4.2478889685461203</c:v>
                </c:pt>
                <c:pt idx="356">
                  <c:v>4.2880338672653817</c:v>
                </c:pt>
                <c:pt idx="357">
                  <c:v>4.3267542961582608</c:v>
                </c:pt>
                <c:pt idx="358">
                  <c:v>4.3639195442774987</c:v>
                </c:pt>
                <c:pt idx="359">
                  <c:v>4.3994188745328424</c:v>
                </c:pt>
                <c:pt idx="360">
                  <c:v>4.4331621118825666</c:v>
                </c:pt>
              </c:numCache>
            </c:numRef>
          </c:xVal>
          <c:yVal>
            <c:numRef>
              <c:f>Hoja1!$Q$2:$Q$1504</c:f>
              <c:numCache>
                <c:formatCode>General</c:formatCode>
                <c:ptCount val="1503"/>
                <c:pt idx="0">
                  <c:v>1.3119157085557107</c:v>
                </c:pt>
                <c:pt idx="1">
                  <c:v>1.6494430344363262</c:v>
                </c:pt>
                <c:pt idx="2">
                  <c:v>1.5657168638631718</c:v>
                </c:pt>
                <c:pt idx="3">
                  <c:v>1.4824627286437193</c:v>
                </c:pt>
                <c:pt idx="4">
                  <c:v>1.3999127171244121</c:v>
                </c:pt>
                <c:pt idx="5">
                  <c:v>1.3182872239559471</c:v>
                </c:pt>
                <c:pt idx="6">
                  <c:v>1.2377932462681356</c:v>
                </c:pt>
                <c:pt idx="7">
                  <c:v>1.1586229950885165</c:v>
                </c:pt>
                <c:pt idx="8">
                  <c:v>1.0809528282705396</c:v>
                </c:pt>
                <c:pt idx="9">
                  <c:v>1.0049425014574347</c:v>
                </c:pt>
                <c:pt idx="10">
                  <c:v>0.93073472505736365</c:v>
                </c:pt>
                <c:pt idx="11">
                  <c:v>0.85845500806821362</c:v>
                </c:pt>
                <c:pt idx="12">
                  <c:v>0.78821176398648107</c:v>
                </c:pt>
                <c:pt idx="13">
                  <c:v>0.72009664998464884</c:v>
                </c:pt>
                <c:pt idx="14">
                  <c:v>0.65418510798775997</c:v>
                </c:pt>
                <c:pt idx="15">
                  <c:v>0.59053707509623599</c:v>
                </c:pt>
                <c:pt idx="16">
                  <c:v>0.52919783082207683</c:v>
                </c:pt>
                <c:pt idx="17">
                  <c:v>0.47019894963035569</c:v>
                </c:pt>
                <c:pt idx="18">
                  <c:v>0.4135593291030365</c:v>
                </c:pt>
                <c:pt idx="19">
                  <c:v>0.35928626645983436</c:v>
                </c:pt>
                <c:pt idx="20">
                  <c:v>0.30737655899134014</c:v>
                </c:pt>
                <c:pt idx="21">
                  <c:v>0.25781760700845247</c:v>
                </c:pt>
                <c:pt idx="22">
                  <c:v>0.21058850104399565</c:v>
                </c:pt>
                <c:pt idx="23">
                  <c:v>0.16566107813420358</c:v>
                </c:pt>
                <c:pt idx="24">
                  <c:v>0.12300093496616012</c:v>
                </c:pt>
                <c:pt idx="25">
                  <c:v>8.2568388432396139E-2</c:v>
                </c:pt>
                <c:pt idx="26">
                  <c:v>4.4319376638940214E-2</c:v>
                </c:pt>
                <c:pt idx="27">
                  <c:v>8.2062956404144426E-3</c:v>
                </c:pt>
                <c:pt idx="28">
                  <c:v>-2.5821230885539496E-2</c:v>
                </c:pt>
                <c:pt idx="29">
                  <c:v>-5.7815650160583459E-2</c:v>
                </c:pt>
                <c:pt idx="30">
                  <c:v>-8.7830846785646455E-2</c:v>
                </c:pt>
                <c:pt idx="31">
                  <c:v>-0.11592157582137864</c:v>
                </c:pt>
                <c:pt idx="32">
                  <c:v>-0.14214296022964487</c:v>
                </c:pt>
                <c:pt idx="33">
                  <c:v>-0.16655004976360341</c:v>
                </c:pt>
                <c:pt idx="34">
                  <c:v>-0.18919743790512361</c:v>
                </c:pt>
                <c:pt idx="35">
                  <c:v>-0.21013893311737297</c:v>
                </c:pt>
                <c:pt idx="36">
                  <c:v>-0.22942728048200786</c:v>
                </c:pt>
                <c:pt idx="37">
                  <c:v>-0.2471139297036607</c:v>
                </c:pt>
                <c:pt idx="38">
                  <c:v>-0.26324884546523941</c:v>
                </c:pt>
                <c:pt idx="39">
                  <c:v>-0.27788035619067719</c:v>
                </c:pt>
                <c:pt idx="40">
                  <c:v>-0.29105503739852973</c:v>
                </c:pt>
                <c:pt idx="41">
                  <c:v>-0.30281762599735645</c:v>
                </c:pt>
                <c:pt idx="42">
                  <c:v>-0.3132109620703929</c:v>
                </c:pt>
                <c:pt idx="43">
                  <c:v>-0.32227595491184569</c:v>
                </c:pt>
                <c:pt idx="44">
                  <c:v>-0.33005157030328752</c:v>
                </c:pt>
                <c:pt idx="45">
                  <c:v>-0.33657483624885354</c:v>
                </c:pt>
                <c:pt idx="46">
                  <c:v>-0.34188086461709183</c:v>
                </c:pt>
                <c:pt idx="47">
                  <c:v>-0.34600288636186483</c:v>
                </c:pt>
                <c:pt idx="48">
                  <c:v>-0.3489722982115816</c:v>
                </c:pt>
                <c:pt idx="49">
                  <c:v>-0.35081871892212374</c:v>
                </c:pt>
                <c:pt idx="50">
                  <c:v>-0.35157005338445779</c:v>
                </c:pt>
                <c:pt idx="51">
                  <c:v>-0.35125256306052766</c:v>
                </c:pt>
                <c:pt idx="52">
                  <c:v>-0.34989094139079274</c:v>
                </c:pt>
                <c:pt idx="53">
                  <c:v>-0.34750839297377317</c:v>
                </c:pt>
                <c:pt idx="54">
                  <c:v>-0.34412671546183282</c:v>
                </c:pt>
                <c:pt idx="55">
                  <c:v>-0.33976638324900355</c:v>
                </c:pt>
                <c:pt idx="56">
                  <c:v>-0.33444663214568449</c:v>
                </c:pt>
                <c:pt idx="57">
                  <c:v>-0.32818554434361302</c:v>
                </c:pt>
                <c:pt idx="58">
                  <c:v>-0.32100013307087527</c:v>
                </c:pt>
                <c:pt idx="59">
                  <c:v>-0.3129064264242431</c:v>
                </c:pt>
                <c:pt idx="60">
                  <c:v>-0.30391954994346077</c:v>
                </c:pt>
                <c:pt idx="61">
                  <c:v>-0.2940538075613785</c:v>
                </c:pt>
                <c:pt idx="62">
                  <c:v>-0.28332276062429934</c:v>
                </c:pt>
                <c:pt idx="63">
                  <c:v>-0.27173930473122671</c:v>
                </c:pt>
                <c:pt idx="64">
                  <c:v>-0.25931574418730052</c:v>
                </c:pt>
                <c:pt idx="65">
                  <c:v>-0.24606386390807186</c:v>
                </c:pt>
                <c:pt idx="66">
                  <c:v>-0.23199499864695974</c:v>
                </c:pt>
                <c:pt idx="67">
                  <c:v>-0.21712009944880614</c:v>
                </c:pt>
                <c:pt idx="68">
                  <c:v>-0.20144979725935894</c:v>
                </c:pt>
                <c:pt idx="69">
                  <c:v>-0.18499446364264763</c:v>
                </c:pt>
                <c:pt idx="70">
                  <c:v>-0.16776426857793583</c:v>
                </c:pt>
                <c:pt idx="71">
                  <c:v>-0.14976923532361422</c:v>
                </c:pt>
                <c:pt idx="72">
                  <c:v>-0.13101929234910326</c:v>
                </c:pt>
                <c:pt idx="73">
                  <c:v>-0.11152432234719532</c:v>
                </c:pt>
                <c:pt idx="74">
                  <c:v>-9.1294208348167746E-2</c:v>
                </c:pt>
                <c:pt idx="75">
                  <c:v>-7.0338876964464503E-2</c:v>
                </c:pt>
                <c:pt idx="76">
                  <c:v>-4.8668338800993E-2</c:v>
                </c:pt>
                <c:pt idx="77">
                  <c:v>-2.6292726070381144E-2</c:v>
                </c:pt>
                <c:pt idx="78">
                  <c:v>-3.2223274565282667E-3</c:v>
                </c:pt>
                <c:pt idx="79">
                  <c:v>2.053237972772979E-2</c:v>
                </c:pt>
                <c:pt idx="80">
                  <c:v>4.4960700040511406E-2</c:v>
                </c:pt>
                <c:pt idx="81">
                  <c:v>7.0051693018998995E-2</c:v>
                </c:pt>
                <c:pt idx="82">
                  <c:v>9.5794148844992391E-2</c:v>
                </c:pt>
                <c:pt idx="83">
                  <c:v>0.1221765665164409</c:v>
                </c:pt>
                <c:pt idx="84">
                  <c:v>0.14918713447294107</c:v>
                </c:pt>
                <c:pt idx="85">
                  <c:v>0.1768137136229197</c:v>
                </c:pt>
                <c:pt idx="86">
                  <c:v>0.20504382271955413</c:v>
                </c:pt>
                <c:pt idx="87">
                  <c:v>0.23386462603271813</c:v>
                </c:pt>
                <c:pt idx="88">
                  <c:v>0.26326292326300427</c:v>
                </c:pt>
                <c:pt idx="89">
                  <c:v>0.29322514164445063</c:v>
                </c:pt>
                <c:pt idx="90">
                  <c:v>0.32373733018124612</c:v>
                </c:pt>
                <c:pt idx="91">
                  <c:v>0.35478515596323179</c:v>
                </c:pt>
                <c:pt idx="92">
                  <c:v>0.38635390250440693</c:v>
                </c:pt>
                <c:pt idx="93">
                  <c:v>0.41842847004713551</c:v>
                </c:pt>
                <c:pt idx="94">
                  <c:v>0.45099337777420567</c:v>
                </c:pt>
                <c:pt idx="95">
                  <c:v>0.48403276786886978</c:v>
                </c:pt>
                <c:pt idx="96">
                  <c:v>0.51753041136207234</c:v>
                </c:pt>
                <c:pt idx="97">
                  <c:v>0.5514697157041647</c:v>
                </c:pt>
                <c:pt idx="98">
                  <c:v>0.58583373399664485</c:v>
                </c:pt>
                <c:pt idx="99">
                  <c:v>0.62060517581764219</c:v>
                </c:pt>
                <c:pt idx="100">
                  <c:v>0.65576641957305015</c:v>
                </c:pt>
                <c:pt idx="101">
                  <c:v>0.69129952630278035</c:v>
                </c:pt>
                <c:pt idx="102">
                  <c:v>0.72718625487016708</c:v>
                </c:pt>
                <c:pt idx="103">
                  <c:v>0.76340807845981995</c:v>
                </c:pt>
                <c:pt idx="104">
                  <c:v>0.79994620230766289</c:v>
                </c:pt>
                <c:pt idx="105">
                  <c:v>0.83678158258479629</c:v>
                </c:pt>
                <c:pt idx="106">
                  <c:v>0.87389494635448672</c:v>
                </c:pt>
                <c:pt idx="107">
                  <c:v>0.91126681252046893</c:v>
                </c:pt>
                <c:pt idx="108">
                  <c:v>0.94887751368231388</c:v>
                </c:pt>
                <c:pt idx="109">
                  <c:v>0.98670721881254164</c:v>
                </c:pt>
                <c:pt idx="110">
                  <c:v>1.0247359566685663</c:v>
                </c:pt>
                <c:pt idx="111">
                  <c:v>1.062943639851518</c:v>
                </c:pt>
                <c:pt idx="112">
                  <c:v>1.1013100894227992</c:v>
                </c:pt>
                <c:pt idx="113">
                  <c:v>1.1398150599888885</c:v>
                </c:pt>
                <c:pt idx="114">
                  <c:v>1.1784382651641465</c:v>
                </c:pt>
                <c:pt idx="115">
                  <c:v>1.2171594033213167</c:v>
                </c:pt>
                <c:pt idx="116">
                  <c:v>1.2559581835396765</c:v>
                </c:pt>
                <c:pt idx="117">
                  <c:v>1.29481435166103</c:v>
                </c:pt>
                <c:pt idx="118">
                  <c:v>1.3337077163644731</c:v>
                </c:pt>
                <c:pt idx="119">
                  <c:v>1.3726181751722011</c:v>
                </c:pt>
                <c:pt idx="120">
                  <c:v>1.4115257402996566</c:v>
                </c:pt>
                <c:pt idx="121">
                  <c:v>1.4504105642650433</c:v>
                </c:pt>
                <c:pt idx="122">
                  <c:v>1.489252965175561</c:v>
                </c:pt>
                <c:pt idx="123">
                  <c:v>1.5280334516096894</c:v>
                </c:pt>
                <c:pt idx="124">
                  <c:v>1.5667327470174266</c:v>
                </c:pt>
                <c:pt idx="125">
                  <c:v>1.6053318135636929</c:v>
                </c:pt>
                <c:pt idx="126">
                  <c:v>1.6438118753428141</c:v>
                </c:pt>
                <c:pt idx="127">
                  <c:v>1.6821544408957392</c:v>
                </c:pt>
                <c:pt idx="128">
                  <c:v>1.7203413249652295</c:v>
                </c:pt>
                <c:pt idx="129">
                  <c:v>1.7583546694281751</c:v>
                </c:pt>
                <c:pt idx="130">
                  <c:v>1.7961769633482514</c:v>
                </c:pt>
                <c:pt idx="131">
                  <c:v>1.8337910620966147</c:v>
                </c:pt>
                <c:pt idx="132">
                  <c:v>1.8711802054926587</c:v>
                </c:pt>
                <c:pt idx="133">
                  <c:v>1.9083280349212517</c:v>
                </c:pt>
                <c:pt idx="134">
                  <c:v>1.9452186093881969</c:v>
                </c:pt>
                <c:pt idx="135">
                  <c:v>1.9818364204796743</c:v>
                </c:pt>
                <c:pt idx="136">
                  <c:v>2.0181664061970173</c:v>
                </c:pt>
                <c:pt idx="137">
                  <c:v>2.0541939636423994</c:v>
                </c:pt>
                <c:pt idx="138">
                  <c:v>2.0899049605365843</c:v>
                </c:pt>
                <c:pt idx="139">
                  <c:v>2.1252857455542129</c:v>
                </c:pt>
                <c:pt idx="140">
                  <c:v>2.1603231574672432</c:v>
                </c:pt>
                <c:pt idx="141">
                  <c:v>2.1950045330919745</c:v>
                </c:pt>
                <c:pt idx="142">
                  <c:v>2.2293177140396097</c:v>
                </c:pt>
                <c:pt idx="143">
                  <c:v>2.2632510522751392</c:v>
                </c:pt>
                <c:pt idx="144">
                  <c:v>2.2967934144933797</c:v>
                </c:pt>
                <c:pt idx="145">
                  <c:v>2.3299341853260116</c:v>
                </c:pt>
                <c:pt idx="146">
                  <c:v>2.3626632693967364</c:v>
                </c:pt>
                <c:pt idx="147">
                  <c:v>2.3949710922464069</c:v>
                </c:pt>
                <c:pt idx="148">
                  <c:v>2.4268486001532983</c:v>
                </c:pt>
                <c:pt idx="149">
                  <c:v>2.4582872588772791</c:v>
                </c:pt>
                <c:pt idx="150">
                  <c:v>2.4892790513602483</c:v>
                </c:pt>
                <c:pt idx="151">
                  <c:v>2.5198164744177673</c:v>
                </c:pt>
                <c:pt idx="152">
                  <c:v>2.5498925344603234</c:v>
                </c:pt>
                <c:pt idx="153">
                  <c:v>2.5795007422846479</c:v>
                </c:pt>
                <c:pt idx="154">
                  <c:v>2.6086351069781832</c:v>
                </c:pt>
                <c:pt idx="155">
                  <c:v>2.6372901289818755</c:v>
                </c:pt>
                <c:pt idx="156">
                  <c:v>2.6654607923580684</c:v>
                </c:pt>
                <c:pt idx="157">
                  <c:v>2.6931425563121616</c:v>
                </c:pt>
                <c:pt idx="158">
                  <c:v>2.7203313460176362</c:v>
                </c:pt>
                <c:pt idx="159">
                  <c:v>2.7470235427955796</c:v>
                </c:pt>
                <c:pt idx="160">
                  <c:v>2.7732159737000308</c:v>
                </c:pt>
                <c:pt idx="161">
                  <c:v>2.798905900561611</c:v>
                </c:pt>
                <c:pt idx="162">
                  <c:v>2.8240910085420414</c:v>
                </c:pt>
                <c:pt idx="163">
                  <c:v>2.8487693942519599</c:v>
                </c:pt>
                <c:pt idx="164">
                  <c:v>2.8729395534848354</c:v>
                </c:pt>
                <c:pt idx="165">
                  <c:v>2.8966003686191284</c:v>
                </c:pt>
                <c:pt idx="166">
                  <c:v>2.9197510957403434</c:v>
                </c:pt>
                <c:pt idx="167">
                  <c:v>2.9423913515340892</c:v>
                </c:pt>
                <c:pt idx="168">
                  <c:v>2.964521100000256</c:v>
                </c:pt>
                <c:pt idx="169">
                  <c:v>2.9861406390373624</c:v>
                </c:pt>
                <c:pt idx="170">
                  <c:v>3.0072505869450774</c:v>
                </c:pt>
                <c:pt idx="171">
                  <c:v>3.0278518688914602</c:v>
                </c:pt>
                <c:pt idx="172">
                  <c:v>3.0479457033901203</c:v>
                </c:pt>
                <c:pt idx="173">
                  <c:v>3.0675335888308326</c:v>
                </c:pt>
                <c:pt idx="174">
                  <c:v>3.0866172901058073</c:v>
                </c:pt>
                <c:pt idx="175">
                  <c:v>3.1051988253714797</c:v>
                </c:pt>
                <c:pt idx="176">
                  <c:v>3.123280452984678</c:v>
                </c:pt>
                <c:pt idx="177">
                  <c:v>3.1408646586494986</c:v>
                </c:pt>
                <c:pt idx="178">
                  <c:v>3.1579541428096687</c:v>
                </c:pt>
                <c:pt idx="179">
                  <c:v>3.1745518083188986</c:v>
                </c:pt>
                <c:pt idx="180">
                  <c:v>3.4838120565704278</c:v>
                </c:pt>
                <c:pt idx="181">
                  <c:v>3.2062842350646013</c:v>
                </c:pt>
                <c:pt idx="182">
                  <c:v>3.2214257075900283</c:v>
                </c:pt>
                <c:pt idx="183">
                  <c:v>3.2360887617954388</c:v>
                </c:pt>
                <c:pt idx="184">
                  <c:v>3.2502771394223831</c:v>
                </c:pt>
                <c:pt idx="185">
                  <c:v>3.2639947180716651</c:v>
                </c:pt>
                <c:pt idx="186">
                  <c:v>3.2772455015716564</c:v>
                </c:pt>
                <c:pt idx="187">
                  <c:v>3.2900336108153891</c:v>
                </c:pt>
                <c:pt idx="188">
                  <c:v>3.3023632750816376</c:v>
                </c:pt>
                <c:pt idx="189">
                  <c:v>3.314238823853485</c:v>
                </c:pt>
                <c:pt idx="190">
                  <c:v>3.3256646791454672</c:v>
                </c:pt>
                <c:pt idx="191">
                  <c:v>3.3366453483493972</c:v>
                </c:pt>
                <c:pt idx="192">
                  <c:v>3.3471854176065654</c:v>
                </c:pt>
                <c:pt idx="193">
                  <c:v>3.3572895457128871</c:v>
                </c:pt>
                <c:pt idx="194">
                  <c:v>3.3669624585616873</c:v>
                </c:pt>
                <c:pt idx="195">
                  <c:v>3.3762089441272276</c:v>
                </c:pt>
                <c:pt idx="196">
                  <c:v>3.3850338479907514</c:v>
                </c:pt>
                <c:pt idx="197">
                  <c:v>3.3934420694093133</c:v>
                </c:pt>
                <c:pt idx="198">
                  <c:v>3.4014385579260731</c:v>
                </c:pt>
                <c:pt idx="199">
                  <c:v>3.4090283105196231</c:v>
                </c:pt>
                <c:pt idx="200">
                  <c:v>3.4162163692885179</c:v>
                </c:pt>
                <c:pt idx="201">
                  <c:v>3.4230078196658256</c:v>
                </c:pt>
                <c:pt idx="202">
                  <c:v>3.429407789157394</c:v>
                </c:pt>
                <c:pt idx="203">
                  <c:v>3.435421446596342</c:v>
                </c:pt>
                <c:pt idx="204">
                  <c:v>3.4410540019050457</c:v>
                </c:pt>
                <c:pt idx="205">
                  <c:v>3.4463107063549239</c:v>
                </c:pt>
                <c:pt idx="206">
                  <c:v>3.4511968533130859</c:v>
                </c:pt>
                <c:pt idx="207">
                  <c:v>3.4557177794640017</c:v>
                </c:pt>
                <c:pt idx="208">
                  <c:v>3.4598788664932174</c:v>
                </c:pt>
                <c:pt idx="209">
                  <c:v>3.463685543219182</c:v>
                </c:pt>
                <c:pt idx="210">
                  <c:v>3.4671432881584003</c:v>
                </c:pt>
                <c:pt idx="211">
                  <c:v>3.4702576325077326</c:v>
                </c:pt>
                <c:pt idx="212">
                  <c:v>3.4730341635273949</c:v>
                </c:pt>
                <c:pt idx="213">
                  <c:v>3.4754785283066152</c:v>
                </c:pt>
                <c:pt idx="214">
                  <c:v>3.4775964378933026</c:v>
                </c:pt>
                <c:pt idx="215">
                  <c:v>3.4793936717682592</c:v>
                </c:pt>
                <c:pt idx="216">
                  <c:v>3.4808760826431544</c:v>
                </c:pt>
                <c:pt idx="217">
                  <c:v>3.4820496015610574</c:v>
                </c:pt>
                <c:pt idx="218">
                  <c:v>3.4829202432769484</c:v>
                </c:pt>
                <c:pt idx="219">
                  <c:v>3.4834941118950766</c:v>
                </c:pt>
                <c:pt idx="220">
                  <c:v>3.483777406738799</c:v>
                </c:pt>
                <c:pt idx="221">
                  <c:v>3.4837764284280053</c:v>
                </c:pt>
                <c:pt idx="222">
                  <c:v>3.4834975851377084</c:v>
                </c:pt>
                <c:pt idx="223">
                  <c:v>3.482947399011127</c:v>
                </c:pt>
                <c:pt idx="224">
                  <c:v>3.4821325126991423</c:v>
                </c:pt>
                <c:pt idx="225">
                  <c:v>3.4810596959970987</c:v>
                </c:pt>
                <c:pt idx="226">
                  <c:v>3.4797358525493181</c:v>
                </c:pt>
                <c:pt idx="227">
                  <c:v>3.4781680265901649</c:v>
                </c:pt>
                <c:pt idx="228">
                  <c:v>3.4763634096900424</c:v>
                </c:pt>
                <c:pt idx="229">
                  <c:v>3.4743293474731018</c:v>
                </c:pt>
                <c:pt idx="230">
                  <c:v>3.4720733462730999</c:v>
                </c:pt>
                <c:pt idx="231">
                  <c:v>3.4696030796921296</c:v>
                </c:pt>
                <c:pt idx="232">
                  <c:v>3.4669263950262685</c:v>
                </c:pt>
                <c:pt idx="233">
                  <c:v>3.4640513195210847</c:v>
                </c:pt>
                <c:pt idx="234">
                  <c:v>3.4609860664185783</c:v>
                </c:pt>
                <c:pt idx="235">
                  <c:v>3.4577390407562478</c:v>
                </c:pt>
                <c:pt idx="236">
                  <c:v>3.4543188448777062</c:v>
                </c:pt>
                <c:pt idx="237">
                  <c:v>3.4507342836128934</c:v>
                </c:pt>
                <c:pt idx="238">
                  <c:v>3.4469943690850924</c:v>
                </c:pt>
                <c:pt idx="239">
                  <c:v>3.4431083251002081</c:v>
                </c:pt>
                <c:pt idx="240">
                  <c:v>3.439085591072633</c:v>
                </c:pt>
                <c:pt idx="241">
                  <c:v>3.4349358254408324</c:v>
                </c:pt>
                <c:pt idx="242">
                  <c:v>3.4306689085240039</c:v>
                </c:pt>
                <c:pt idx="243">
                  <c:v>3.4262949447697522</c:v>
                </c:pt>
                <c:pt idx="244">
                  <c:v>3.4218242643413261</c:v>
                </c:pt>
                <c:pt idx="245">
                  <c:v>3.4172674239911744</c:v>
                </c:pt>
                <c:pt idx="246">
                  <c:v>3.4126352071657355</c:v>
                </c:pt>
                <c:pt idx="247">
                  <c:v>3.4079386232848563</c:v>
                </c:pt>
                <c:pt idx="248">
                  <c:v>3.4031889061369118</c:v>
                </c:pt>
                <c:pt idx="249">
                  <c:v>3.3983975113292098</c:v>
                </c:pt>
                <c:pt idx="250">
                  <c:v>3.3935761127305488</c:v>
                </c:pt>
                <c:pt idx="251">
                  <c:v>3.3887365978410324</c:v>
                </c:pt>
                <c:pt idx="252">
                  <c:v>3.3838910620216254</c:v>
                </c:pt>
                <c:pt idx="253">
                  <c:v>3.3790518015136346</c:v>
                </c:pt>
                <c:pt idx="254">
                  <c:v>3.3742313051754715</c:v>
                </c:pt>
                <c:pt idx="255">
                  <c:v>3.369442244861609</c:v>
                </c:pt>
                <c:pt idx="256">
                  <c:v>3.3646974643656544</c:v>
                </c:pt>
                <c:pt idx="257">
                  <c:v>3.3600099668464849</c:v>
                </c:pt>
                <c:pt idx="258">
                  <c:v>3.3553929006534822</c:v>
                </c:pt>
                <c:pt idx="259">
                  <c:v>3.3508595434636925</c:v>
                </c:pt>
                <c:pt idx="260">
                  <c:v>3.3464232846406397</c:v>
                </c:pt>
                <c:pt idx="261">
                  <c:v>3.3420976057210527</c:v>
                </c:pt>
                <c:pt idx="262">
                  <c:v>3.3378960589329756</c:v>
                </c:pt>
                <c:pt idx="263">
                  <c:v>3.3338322436451997</c:v>
                </c:pt>
                <c:pt idx="264">
                  <c:v>3.3299197806448717</c:v>
                </c:pt>
                <c:pt idx="265">
                  <c:v>3.3261722841376926</c:v>
                </c:pt>
                <c:pt idx="266">
                  <c:v>3.3226033313615755</c:v>
                </c:pt>
                <c:pt idx="267">
                  <c:v>3.3192264297032632</c:v>
                </c:pt>
                <c:pt idx="268">
                  <c:v>3.3160549812045601</c:v>
                </c:pt>
                <c:pt idx="269">
                  <c:v>3.3131022443441567</c:v>
                </c:pt>
                <c:pt idx="270">
                  <c:v>3.3103812929796006</c:v>
                </c:pt>
                <c:pt idx="271">
                  <c:v>3.3079049723348142</c:v>
                </c:pt>
                <c:pt idx="272">
                  <c:v>3.3056858519188017</c:v>
                </c:pt>
                <c:pt idx="273">
                  <c:v>3.3037361752642367</c:v>
                </c:pt>
                <c:pt idx="274">
                  <c:v>3.3020678063775497</c:v>
                </c:pt>
                <c:pt idx="275">
                  <c:v>3.3006921727978846</c:v>
                </c:pt>
                <c:pt idx="276">
                  <c:v>3.2996202051690902</c:v>
                </c:pt>
                <c:pt idx="277">
                  <c:v>3.2988622732380537</c:v>
                </c:pt>
                <c:pt idx="278">
                  <c:v>3.2984281182045034</c:v>
                </c:pt>
                <c:pt idx="279">
                  <c:v>3.2983267813611477</c:v>
                </c:pt>
                <c:pt idx="280">
                  <c:v>3.2985665289806207</c:v>
                </c:pt>
                <c:pt idx="281">
                  <c:v>3.2991547734255509</c:v>
                </c:pt>
                <c:pt idx="282">
                  <c:v>3.3000979904822056</c:v>
                </c:pt>
                <c:pt idx="283">
                  <c:v>3.3014016329455629</c:v>
                </c:pt>
                <c:pt idx="284">
                  <c:v>3.303070040515045</c:v>
                </c:pt>
                <c:pt idx="285">
                  <c:v>3.3051063460960655</c:v>
                </c:pt>
                <c:pt idx="286">
                  <c:v>3.3075123786420346</c:v>
                </c:pt>
                <c:pt idx="287">
                  <c:v>3.310288562715991</c:v>
                </c:pt>
                <c:pt idx="288">
                  <c:v>3.3134338149990721</c:v>
                </c:pt>
                <c:pt idx="289">
                  <c:v>3.3169454380260044</c:v>
                </c:pt>
                <c:pt idx="290">
                  <c:v>3.3208190114834024</c:v>
                </c:pt>
                <c:pt idx="291">
                  <c:v>3.3250482814668176</c:v>
                </c:pt>
                <c:pt idx="292">
                  <c:v>3.3296250481541358</c:v>
                </c:pt>
                <c:pt idx="293">
                  <c:v>3.3345390524171306</c:v>
                </c:pt>
                <c:pt idx="294">
                  <c:v>3.3397778619572827</c:v>
                </c:pt>
                <c:pt idx="295">
                  <c:v>3.3453267576164309</c:v>
                </c:pt>
                <c:pt idx="296">
                  <c:v>3.3511686205738997</c:v>
                </c:pt>
                <c:pt idx="297">
                  <c:v>3.35728382120024</c:v>
                </c:pt>
                <c:pt idx="298">
                  <c:v>3.3636501103892051</c:v>
                </c:pt>
                <c:pt idx="299">
                  <c:v>3.3702425142337353</c:v>
                </c:pt>
                <c:pt idx="300">
                  <c:v>3.3770332329451733</c:v>
                </c:pt>
                <c:pt idx="301">
                  <c:v>3.3839915449359887</c:v>
                </c:pt>
                <c:pt idx="302">
                  <c:v>3.391083716993025</c:v>
                </c:pt>
                <c:pt idx="303">
                  <c:v>3.398272921457782</c:v>
                </c:pt>
                <c:pt idx="304">
                  <c:v>3.4055191613025464</c:v>
                </c:pt>
                <c:pt idx="305">
                  <c:v>3.4127792039440403</c:v>
                </c:pt>
                <c:pt idx="306">
                  <c:v>3.4200065245706193</c:v>
                </c:pt>
                <c:pt idx="307">
                  <c:v>3.4271512596756968</c:v>
                </c:pt>
                <c:pt idx="308">
                  <c:v>3.4341601713914285</c:v>
                </c:pt>
                <c:pt idx="309">
                  <c:v>3.4409766231074279</c:v>
                </c:pt>
                <c:pt idx="310">
                  <c:v>3.4475405667444474</c:v>
                </c:pt>
                <c:pt idx="311">
                  <c:v>3.4537885419419694</c:v>
                </c:pt>
                <c:pt idx="312">
                  <c:v>3.4596536873204826</c:v>
                </c:pt>
                <c:pt idx="313">
                  <c:v>3.4650657639073779</c:v>
                </c:pt>
                <c:pt idx="314">
                  <c:v>3.4699511907835738</c:v>
                </c:pt>
                <c:pt idx="315">
                  <c:v>3.4742330930331224</c:v>
                </c:pt>
                <c:pt idx="316">
                  <c:v>3.4778313621768322</c:v>
                </c:pt>
                <c:pt idx="317">
                  <c:v>3.4806627294619776</c:v>
                </c:pt>
                <c:pt idx="318">
                  <c:v>3.482640852679789</c:v>
                </c:pt>
                <c:pt idx="319">
                  <c:v>3.483676417606024</c:v>
                </c:pt>
                <c:pt idx="320">
                  <c:v>3.4836772557188755</c:v>
                </c:pt>
                <c:pt idx="321">
                  <c:v>3.482548480548366</c:v>
                </c:pt>
                <c:pt idx="322">
                  <c:v>3.4801926458496557</c:v>
                </c:pt>
                <c:pt idx="323">
                  <c:v>3.4765099297584627</c:v>
                </c:pt>
                <c:pt idx="324">
                  <c:v>3.4713983501541992</c:v>
                </c:pt>
                <c:pt idx="325">
                  <c:v>3.4647540175885445</c:v>
                </c:pt>
                <c:pt idx="326">
                  <c:v>3.4564714332787521</c:v>
                </c:pt>
                <c:pt idx="327">
                  <c:v>3.4464438407453812</c:v>
                </c:pt>
                <c:pt idx="328">
                  <c:v>3.4345636406060374</c:v>
                </c:pt>
                <c:pt idx="329">
                  <c:v>3.4207228787166533</c:v>
                </c:pt>
                <c:pt idx="330">
                  <c:v>3.4048138181644383</c:v>
                </c:pt>
                <c:pt idx="331">
                  <c:v>3.3867296054392297</c:v>
                </c:pt>
                <c:pt idx="332">
                  <c:v>3.3663650403174077</c:v>
                </c:pt>
                <c:pt idx="333">
                  <c:v>3.3436174574694704</c:v>
                </c:pt>
                <c:pt idx="334">
                  <c:v>3.318387725450417</c:v>
                </c:pt>
                <c:pt idx="335">
                  <c:v>3.2905813654846567</c:v>
                </c:pt>
                <c:pt idx="336">
                  <c:v>3.2601097882920715</c:v>
                </c:pt>
                <c:pt idx="337">
                  <c:v>3.2268916421519211</c:v>
                </c:pt>
                <c:pt idx="338">
                  <c:v>3.1908542595709299</c:v>
                </c:pt>
                <c:pt idx="339">
                  <c:v>3.1519351834876548</c:v>
                </c:pt>
                <c:pt idx="340">
                  <c:v>3.1100837471665015</c:v>
                </c:pt>
                <c:pt idx="341">
                  <c:v>3.0652626751455605</c:v>
                </c:pt>
                <c:pt idx="342">
                  <c:v>3.0174496662008834</c:v>
                </c:pt>
                <c:pt idx="343">
                  <c:v>2.9666389137211913</c:v>
                </c:pt>
                <c:pt idx="344">
                  <c:v>2.9128425146125418</c:v>
                </c:pt>
                <c:pt idx="345">
                  <c:v>2.8560917153159435</c:v>
                </c:pt>
                <c:pt idx="346">
                  <c:v>2.7964379431107518</c:v>
                </c:pt>
                <c:pt idx="347">
                  <c:v>2.7339535728843485</c:v>
                </c:pt>
                <c:pt idx="348">
                  <c:v>2.6687323841307418</c:v>
                </c:pt>
                <c:pt idx="349">
                  <c:v>2.6008896700953614</c:v>
                </c:pt>
                <c:pt idx="350">
                  <c:v>2.5305619705257416</c:v>
                </c:pt>
                <c:pt idx="351">
                  <c:v>2.4579064110562161</c:v>
                </c:pt>
                <c:pt idx="352">
                  <c:v>2.3830996453213165</c:v>
                </c:pt>
                <c:pt idx="353">
                  <c:v>2.3063364097957999</c:v>
                </c:pt>
                <c:pt idx="354">
                  <c:v>2.227827715353607</c:v>
                </c:pt>
                <c:pt idx="355">
                  <c:v>2.1477987128462885</c:v>
                </c:pt>
                <c:pt idx="356">
                  <c:v>2.0664862818768222</c:v>
                </c:pt>
                <c:pt idx="357">
                  <c:v>1.9841364017315009</c:v>
                </c:pt>
                <c:pt idx="358">
                  <c:v>1.9010013706130957</c:v>
                </c:pt>
                <c:pt idx="359">
                  <c:v>1.8173369435534457</c:v>
                </c:pt>
                <c:pt idx="360">
                  <c:v>1.7333994605309242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EB-4878-AB61-A28E6A56E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235311"/>
        <c:axId val="84400591"/>
      </c:scatterChart>
      <c:valAx>
        <c:axId val="107323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400591"/>
        <c:crosses val="autoZero"/>
        <c:crossBetween val="midCat"/>
      </c:valAx>
      <c:valAx>
        <c:axId val="8440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73235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s6</a:t>
            </a:r>
            <a:r>
              <a:rPr lang="en-US" baseline="0"/>
              <a:t> sol1</a:t>
            </a:r>
            <a:endParaRPr lang="en-US"/>
          </a:p>
        </c:rich>
      </c:tx>
      <c:layout>
        <c:manualLayout>
          <c:xMode val="edge"/>
          <c:yMode val="edge"/>
          <c:x val="0.4112845581802274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Hoja1!$T$1</c:f>
              <c:strCache>
                <c:ptCount val="1"/>
                <c:pt idx="0">
                  <c:v>Bx[in]-so1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Hoja1!$S$2:$S$1504</c:f>
              <c:numCache>
                <c:formatCode>General</c:formatCode>
                <c:ptCount val="1503"/>
                <c:pt idx="0">
                  <c:v>-4.7573903438374394</c:v>
                </c:pt>
                <c:pt idx="1">
                  <c:v>-4.7484826934460571</c:v>
                </c:pt>
                <c:pt idx="2">
                  <c:v>-4.7336761955841355</c:v>
                </c:pt>
                <c:pt idx="3">
                  <c:v>-4.7134148617419864</c:v>
                </c:pt>
                <c:pt idx="4">
                  <c:v>-4.6881430784585039</c:v>
                </c:pt>
                <c:pt idx="5">
                  <c:v>-4.6583025795720383</c:v>
                </c:pt>
                <c:pt idx="6">
                  <c:v>-4.6243296807949115</c:v>
                </c:pt>
                <c:pt idx="7">
                  <c:v>-4.5866527873291565</c:v>
                </c:pt>
                <c:pt idx="8">
                  <c:v>-4.5456901800273011</c:v>
                </c:pt>
                <c:pt idx="9">
                  <c:v>-4.5018480808044172</c:v>
                </c:pt>
                <c:pt idx="10">
                  <c:v>-4.4555189936942963</c:v>
                </c:pt>
                <c:pt idx="11">
                  <c:v>-4.4070803141594492</c:v>
                </c:pt>
                <c:pt idx="12">
                  <c:v>-4.3568931960383237</c:v>
                </c:pt>
                <c:pt idx="13">
                  <c:v>-4.3053016628506864</c:v>
                </c:pt>
                <c:pt idx="14">
                  <c:v>-4.2526319480752193</c:v>
                </c:pt>
                <c:pt idx="15">
                  <c:v>-4.1991920474386761</c:v>
                </c:pt>
                <c:pt idx="16">
                  <c:v>-4.1452714651802971</c:v>
                </c:pt>
                <c:pt idx="17">
                  <c:v>-4.0911411356353691</c:v>
                </c:pt>
                <c:pt idx="18">
                  <c:v>-4.0370535012703845</c:v>
                </c:pt>
                <c:pt idx="19">
                  <c:v>-3.9832427284464385</c:v>
                </c:pt>
                <c:pt idx="20">
                  <c:v>-3.9299250426351562</c:v>
                </c:pt>
                <c:pt idx="21">
                  <c:v>-3.8772991655087372</c:v>
                </c:pt>
                <c:pt idx="22">
                  <c:v>-3.8255468372225039</c:v>
                </c:pt>
                <c:pt idx="23">
                  <c:v>-3.774833408256681</c:v>
                </c:pt>
                <c:pt idx="24">
                  <c:v>-3.725308486339908</c:v>
                </c:pt>
                <c:pt idx="25">
                  <c:v>-3.6771066252013531</c:v>
                </c:pt>
                <c:pt idx="26">
                  <c:v>-3.6303480431564985</c:v>
                </c:pt>
                <c:pt idx="27">
                  <c:v>-3.5851393607942836</c:v>
                </c:pt>
                <c:pt idx="28">
                  <c:v>-3.5415743482754998</c:v>
                </c:pt>
                <c:pt idx="29">
                  <c:v>-3.4997346739545927</c:v>
                </c:pt>
                <c:pt idx="30">
                  <c:v>-3.4596906471828599</c:v>
                </c:pt>
                <c:pt idx="31">
                  <c:v>-3.4215019492296417</c:v>
                </c:pt>
                <c:pt idx="32">
                  <c:v>-3.38521834726046</c:v>
                </c:pt>
                <c:pt idx="33">
                  <c:v>-3.3508803872322948</c:v>
                </c:pt>
                <c:pt idx="34">
                  <c:v>-3.318520062404128</c:v>
                </c:pt>
                <c:pt idx="35">
                  <c:v>-3.2881614549142832</c:v>
                </c:pt>
                <c:pt idx="36">
                  <c:v>-3.2598213485472032</c:v>
                </c:pt>
                <c:pt idx="37">
                  <c:v>-3.2335098114034739</c:v>
                </c:pt>
                <c:pt idx="38">
                  <c:v>-3.2092307477018376</c:v>
                </c:pt>
                <c:pt idx="39">
                  <c:v>-3.1869824183859978</c:v>
                </c:pt>
                <c:pt idx="40">
                  <c:v>-3.1667579305861757</c:v>
                </c:pt>
                <c:pt idx="41">
                  <c:v>-3.1485456963022624</c:v>
                </c:pt>
                <c:pt idx="42">
                  <c:v>-3.1323298609366987</c:v>
                </c:pt>
                <c:pt idx="43">
                  <c:v>-3.1180907025170521</c:v>
                </c:pt>
                <c:pt idx="44">
                  <c:v>-3.1058050026154329</c:v>
                </c:pt>
                <c:pt idx="45">
                  <c:v>-3.0954463901002596</c:v>
                </c:pt>
                <c:pt idx="46">
                  <c:v>-3.0869856589498896</c:v>
                </c:pt>
                <c:pt idx="47">
                  <c:v>-3.0803910614217545</c:v>
                </c:pt>
                <c:pt idx="48">
                  <c:v>-3.0756285779098418</c:v>
                </c:pt>
                <c:pt idx="49">
                  <c:v>-3.0726621648403358</c:v>
                </c:pt>
                <c:pt idx="50">
                  <c:v>-3.0714539819547202</c:v>
                </c:pt>
                <c:pt idx="51">
                  <c:v>-3.0719646003136951</c:v>
                </c:pt>
                <c:pt idx="52">
                  <c:v>-3.0741531923275054</c:v>
                </c:pt>
                <c:pt idx="53">
                  <c:v>-3.0779777050806243</c:v>
                </c:pt>
                <c:pt idx="54">
                  <c:v>-3.0833950181734919</c:v>
                </c:pt>
                <c:pt idx="55">
                  <c:v>-3.0903610872534943</c:v>
                </c:pt>
                <c:pt idx="56">
                  <c:v>-3.0988310743519243</c:v>
                </c:pt>
                <c:pt idx="57">
                  <c:v>-3.1087594660866746</c:v>
                </c:pt>
                <c:pt idx="58">
                  <c:v>-3.120100180730808</c:v>
                </c:pt>
                <c:pt idx="59">
                  <c:v>-3.1328066650877191</c:v>
                </c:pt>
                <c:pt idx="60">
                  <c:v>-3.1468319820539716</c:v>
                </c:pt>
                <c:pt idx="61">
                  <c:v>-3.1621288896922328</c:v>
                </c:pt>
                <c:pt idx="62">
                  <c:v>-3.1786499125797967</c:v>
                </c:pt>
                <c:pt idx="63">
                  <c:v>-3.1963474061423991</c:v>
                </c:pt>
                <c:pt idx="64">
                  <c:v>-3.2151736146299266</c:v>
                </c:pt>
                <c:pt idx="65">
                  <c:v>-3.2350807233397689</c:v>
                </c:pt>
                <c:pt idx="66">
                  <c:v>-3.2560209056447884</c:v>
                </c:pt>
                <c:pt idx="67">
                  <c:v>-3.2779463653373164</c:v>
                </c:pt>
                <c:pt idx="68">
                  <c:v>-3.3008093747572329</c:v>
                </c:pt>
                <c:pt idx="69">
                  <c:v>-3.3245623091315641</c:v>
                </c:pt>
                <c:pt idx="70">
                  <c:v>-3.3491576775152803</c:v>
                </c:pt>
                <c:pt idx="71">
                  <c:v>-3.3745481506874002</c:v>
                </c:pt>
                <c:pt idx="72">
                  <c:v>-3.4006865863238143</c:v>
                </c:pt>
                <c:pt idx="73">
                  <c:v>-3.4275260517377175</c:v>
                </c:pt>
                <c:pt idx="74">
                  <c:v>-3.4550198444505127</c:v>
                </c:pt>
                <c:pt idx="75">
                  <c:v>-3.4831215108300988</c:v>
                </c:pt>
                <c:pt idx="76">
                  <c:v>-3.5117848630095923</c:v>
                </c:pt>
                <c:pt idx="77">
                  <c:v>-3.5409639942778521</c:v>
                </c:pt>
                <c:pt idx="78">
                  <c:v>-3.5706132931132597</c:v>
                </c:pt>
                <c:pt idx="79">
                  <c:v>-3.6006874560136808</c:v>
                </c:pt>
                <c:pt idx="80">
                  <c:v>-3.6311414992595323</c:v>
                </c:pt>
                <c:pt idx="81">
                  <c:v>-3.6619307697312697</c:v>
                </c:pt>
                <c:pt idx="82">
                  <c:v>-3.6930109548894481</c:v>
                </c:pt>
                <c:pt idx="83">
                  <c:v>-3.7243380920129527</c:v>
                </c:pt>
                <c:pt idx="84">
                  <c:v>-3.7558685767799767</c:v>
                </c:pt>
                <c:pt idx="85">
                  <c:v>-3.7875591712663828</c:v>
                </c:pt>
                <c:pt idx="86">
                  <c:v>-3.8193670114271154</c:v>
                </c:pt>
                <c:pt idx="87">
                  <c:v>-3.8512496141183297</c:v>
                </c:pt>
                <c:pt idx="88">
                  <c:v>-3.8831648837108212</c:v>
                </c:pt>
                <c:pt idx="89">
                  <c:v>-3.9150711183388953</c:v>
                </c:pt>
                <c:pt idx="90">
                  <c:v>-3.9469270158233791</c:v>
                </c:pt>
                <c:pt idx="91">
                  <c:v>-3.9786916793022877</c:v>
                </c:pt>
                <c:pt idx="92">
                  <c:v>-4.0103246225984739</c:v>
                </c:pt>
                <c:pt idx="93">
                  <c:v>-4.0417857753497586</c:v>
                </c:pt>
                <c:pt idx="94">
                  <c:v>-4.0730354879235158</c:v>
                </c:pt>
                <c:pt idx="95">
                  <c:v>-4.1040345361350825</c:v>
                </c:pt>
                <c:pt idx="96">
                  <c:v>-4.134744125786602</c:v>
                </c:pt>
                <c:pt idx="97">
                  <c:v>-4.1651258970409639</c:v>
                </c:pt>
                <c:pt idx="98">
                  <c:v>-4.1951419286435705</c:v>
                </c:pt>
                <c:pt idx="99">
                  <c:v>-4.2247547420032179</c:v>
                </c:pt>
                <c:pt idx="100">
                  <c:v>-4.2539273051420174</c:v>
                </c:pt>
                <c:pt idx="101">
                  <c:v>-4.2826230365233009</c:v>
                </c:pt>
                <c:pt idx="102">
                  <c:v>-4.3108058087656369</c:v>
                </c:pt>
                <c:pt idx="103">
                  <c:v>-4.3384399522503179</c:v>
                </c:pt>
                <c:pt idx="104">
                  <c:v>-4.3654902586292454</c:v>
                </c:pt>
                <c:pt idx="105">
                  <c:v>-4.3919219842397954</c:v>
                </c:pt>
                <c:pt idx="106">
                  <c:v>-4.4177008534329234</c:v>
                </c:pt>
                <c:pt idx="107">
                  <c:v>-4.442793061820681</c:v>
                </c:pt>
                <c:pt idx="108">
                  <c:v>-4.4671652794492243</c:v>
                </c:pt>
                <c:pt idx="109">
                  <c:v>-4.4907846539034901</c:v>
                </c:pt>
                <c:pt idx="110">
                  <c:v>-4.5136188133496971</c:v>
                </c:pt>
                <c:pt idx="111">
                  <c:v>-4.5356358695220989</c:v>
                </c:pt>
                <c:pt idx="112">
                  <c:v>-4.5568044206605292</c:v>
                </c:pt>
                <c:pt idx="113">
                  <c:v>-4.5770935544055602</c:v>
                </c:pt>
                <c:pt idx="114">
                  <c:v>-4.5964728506583095</c:v>
                </c:pt>
                <c:pt idx="115">
                  <c:v>-4.6149123844123485</c:v>
                </c:pt>
                <c:pt idx="116">
                  <c:v>-4.6323827285652897</c:v>
                </c:pt>
                <c:pt idx="117">
                  <c:v>-4.6488549567181447</c:v>
                </c:pt>
                <c:pt idx="118">
                  <c:v>-4.6643006459707985</c:v>
                </c:pt>
                <c:pt idx="119">
                  <c:v>-4.6786918797222539</c:v>
                </c:pt>
                <c:pt idx="120">
                  <c:v>-4.692001250484771</c:v>
                </c:pt>
                <c:pt idx="121">
                  <c:v>-4.7042018627212627</c:v>
                </c:pt>
                <c:pt idx="122">
                  <c:v>-4.7152673357157218</c:v>
                </c:pt>
                <c:pt idx="123">
                  <c:v>-4.7251718064867978</c:v>
                </c:pt>
                <c:pt idx="124">
                  <c:v>-4.7338899327549626</c:v>
                </c:pt>
                <c:pt idx="125">
                  <c:v>-4.7413968959740638</c:v>
                </c:pt>
                <c:pt idx="126">
                  <c:v>-4.747668404438377</c:v>
                </c:pt>
                <c:pt idx="127">
                  <c:v>-4.7526806964766006</c:v>
                </c:pt>
                <c:pt idx="128">
                  <c:v>-4.7564105437445292</c:v>
                </c:pt>
                <c:pt idx="129">
                  <c:v>-4.7588352546284645</c:v>
                </c:pt>
                <c:pt idx="130">
                  <c:v>-4.7599326777716815</c:v>
                </c:pt>
                <c:pt idx="131">
                  <c:v>-4.7596812057365767</c:v>
                </c:pt>
                <c:pt idx="132">
                  <c:v>-4.7580597788153467</c:v>
                </c:pt>
                <c:pt idx="133">
                  <c:v>-4.7550478890023538</c:v>
                </c:pt>
                <c:pt idx="134">
                  <c:v>-4.7506255841415106</c:v>
                </c:pt>
                <c:pt idx="135">
                  <c:v>-4.7447734722622945</c:v>
                </c:pt>
                <c:pt idx="136">
                  <c:v>-4.7374727261181926</c:v>
                </c:pt>
                <c:pt idx="137">
                  <c:v>-4.7287050879415702</c:v>
                </c:pt>
                <c:pt idx="138">
                  <c:v>-4.7184528744291629</c:v>
                </c:pt>
                <c:pt idx="139">
                  <c:v>-4.7066989819725604</c:v>
                </c:pt>
                <c:pt idx="140">
                  <c:v>-4.6934268921481772</c:v>
                </c:pt>
                <c:pt idx="141">
                  <c:v>-4.6786206774814136</c:v>
                </c:pt>
                <c:pt idx="142">
                  <c:v>-4.6622650074997702</c:v>
                </c:pt>
                <c:pt idx="143">
                  <c:v>-4.6443451550898409</c:v>
                </c:pt>
                <c:pt idx="144">
                  <c:v>-4.6248470031732021</c:v>
                </c:pt>
                <c:pt idx="145">
                  <c:v>-4.6037570517162401</c:v>
                </c:pt>
                <c:pt idx="146">
                  <c:v>-4.5810624250891472</c:v>
                </c:pt>
                <c:pt idx="147">
                  <c:v>-4.5567508797892122</c:v>
                </c:pt>
                <c:pt idx="148">
                  <c:v>-4.5308108125436668</c:v>
                </c:pt>
                <c:pt idx="149">
                  <c:v>-4.5032312688073297</c:v>
                </c:pt>
                <c:pt idx="150">
                  <c:v>-4.474001951670199</c:v>
                </c:pt>
                <c:pt idx="151">
                  <c:v>-4.4431132311902886</c:v>
                </c:pt>
                <c:pt idx="152">
                  <c:v>-4.4105561541666489</c:v>
                </c:pt>
                <c:pt idx="153">
                  <c:v>-4.3763224543677728</c:v>
                </c:pt>
                <c:pt idx="154">
                  <c:v>-4.3404045632300958</c:v>
                </c:pt>
                <c:pt idx="155">
                  <c:v>-4.3027956210414988</c:v>
                </c:pt>
                <c:pt idx="156">
                  <c:v>-4.2634894886242423</c:v>
                </c:pt>
                <c:pt idx="157">
                  <c:v>-4.2224807595316785</c:v>
                </c:pt>
                <c:pt idx="158">
                  <c:v>-4.1797647727728799</c:v>
                </c:pt>
                <c:pt idx="159">
                  <c:v>-4.1353376260787966</c:v>
                </c:pt>
                <c:pt idx="160">
                  <c:v>-4.0891961897234212</c:v>
                </c:pt>
                <c:pt idx="161">
                  <c:v>-4.0413381209129273</c:v>
                </c:pt>
                <c:pt idx="162">
                  <c:v>-3.9917618787552276</c:v>
                </c:pt>
                <c:pt idx="163">
                  <c:v>-3.9404667398219888</c:v>
                </c:pt>
                <c:pt idx="164">
                  <c:v>-3.8874528143144436</c:v>
                </c:pt>
                <c:pt idx="165">
                  <c:v>-3.8327210628437149</c:v>
                </c:pt>
                <c:pt idx="166">
                  <c:v>-3.7762733138356688</c:v>
                </c:pt>
                <c:pt idx="167">
                  <c:v>-3.7181122815692289</c:v>
                </c:pt>
                <c:pt idx="168">
                  <c:v>-3.6582415848566598</c:v>
                </c:pt>
                <c:pt idx="169">
                  <c:v>-3.5966657663726118</c:v>
                </c:pt>
                <c:pt idx="170">
                  <c:v>-3.5333903126382906</c:v>
                </c:pt>
                <c:pt idx="171">
                  <c:v>-3.4684216746653811</c:v>
                </c:pt>
                <c:pt idx="172">
                  <c:v>-3.4017672892629767</c:v>
                </c:pt>
                <c:pt idx="173">
                  <c:v>-3.3334356010095019</c:v>
                </c:pt>
                <c:pt idx="174">
                  <c:v>-3.2634360848901451</c:v>
                </c:pt>
                <c:pt idx="175">
                  <c:v>-3.1917792695973035</c:v>
                </c:pt>
                <c:pt idx="176">
                  <c:v>-3.1184767614912206</c:v>
                </c:pt>
                <c:pt idx="177">
                  <c:v>-3.0435412692148143</c:v>
                </c:pt>
                <c:pt idx="178">
                  <c:v>-2.96698662895409</c:v>
                </c:pt>
                <c:pt idx="179">
                  <c:v>-2.8888278303326373</c:v>
                </c:pt>
                <c:pt idx="180">
                  <c:v>-0.93635207345692717</c:v>
                </c:pt>
                <c:pt idx="181">
                  <c:v>-2.7277636433949697</c:v>
                </c:pt>
                <c:pt idx="182">
                  <c:v>-2.6448942431656191</c:v>
                </c:pt>
                <c:pt idx="183">
                  <c:v>-2.5604927167195424</c:v>
                </c:pt>
                <c:pt idx="184">
                  <c:v>-2.4745802303776427</c:v>
                </c:pt>
                <c:pt idx="185">
                  <c:v>-2.3871792716001545</c:v>
                </c:pt>
                <c:pt idx="186">
                  <c:v>-2.2983136787479879</c:v>
                </c:pt>
                <c:pt idx="187">
                  <c:v>-2.2080086712646589</c:v>
                </c:pt>
                <c:pt idx="188">
                  <c:v>-2.1162908802317442</c:v>
                </c:pt>
                <c:pt idx="189">
                  <c:v>-2.0231883792457634</c:v>
                </c:pt>
                <c:pt idx="190">
                  <c:v>-1.9287307155550326</c:v>
                </c:pt>
                <c:pt idx="191">
                  <c:v>-1.8329489413914948</c:v>
                </c:pt>
                <c:pt idx="192">
                  <c:v>-1.7358756454221538</c:v>
                </c:pt>
                <c:pt idx="193">
                  <c:v>-1.6375449842391128</c:v>
                </c:pt>
                <c:pt idx="194">
                  <c:v>-1.5379927137968652</c:v>
                </c:pt>
                <c:pt idx="195">
                  <c:v>-1.4372562206975856</c:v>
                </c:pt>
                <c:pt idx="196">
                  <c:v>-1.3353745532141308</c:v>
                </c:pt>
                <c:pt idx="197">
                  <c:v>-1.2323884519307471</c:v>
                </c:pt>
                <c:pt idx="198">
                  <c:v>-1.1283403798696092</c:v>
                </c:pt>
                <c:pt idx="199">
                  <c:v>-1.0232745519589261</c:v>
                </c:pt>
                <c:pt idx="200">
                  <c:v>-0.91723696368597996</c:v>
                </c:pt>
                <c:pt idx="201">
                  <c:v>-0.81027541876377307</c:v>
                </c:pt>
                <c:pt idx="202">
                  <c:v>-0.70243955562557014</c:v>
                </c:pt>
                <c:pt idx="203">
                  <c:v>-0.59378087254552014</c:v>
                </c:pt>
                <c:pt idx="204">
                  <c:v>-0.48435275116671117</c:v>
                </c:pt>
                <c:pt idx="205">
                  <c:v>-0.3742104782000209</c:v>
                </c:pt>
                <c:pt idx="206">
                  <c:v>-0.26341126503807794</c:v>
                </c:pt>
                <c:pt idx="207">
                  <c:v>-0.15201426500831977</c:v>
                </c:pt>
                <c:pt idx="208">
                  <c:v>-4.0080587967771641E-2</c:v>
                </c:pt>
                <c:pt idx="209">
                  <c:v>7.2326688080580598E-2</c:v>
                </c:pt>
                <c:pt idx="210">
                  <c:v>0.18514250869382157</c:v>
                </c:pt>
                <c:pt idx="211">
                  <c:v>0.2982998383867756</c:v>
                </c:pt>
                <c:pt idx="212">
                  <c:v>0.41172966011707895</c:v>
                </c:pt>
                <c:pt idx="213">
                  <c:v>0.52536097928113479</c:v>
                </c:pt>
                <c:pt idx="214">
                  <c:v>0.63912083267363429</c:v>
                </c:pt>
                <c:pt idx="215">
                  <c:v>0.75293430289359065</c:v>
                </c:pt>
                <c:pt idx="216">
                  <c:v>0.86672453871126576</c:v>
                </c:pt>
                <c:pt idx="217">
                  <c:v>0.98041278194343995</c:v>
                </c:pt>
                <c:pt idx="218">
                  <c:v>1.0939184014176226</c:v>
                </c:pt>
                <c:pt idx="219">
                  <c:v>1.2071589346411735</c:v>
                </c:pt>
                <c:pt idx="220">
                  <c:v>1.3200501378258853</c:v>
                </c:pt>
                <c:pt idx="221">
                  <c:v>1.4325060449553242</c:v>
                </c:pt>
                <c:pt idx="222">
                  <c:v>1.5444390366177356</c:v>
                </c:pt>
                <c:pt idx="223">
                  <c:v>1.6557599193639234</c:v>
                </c:pt>
                <c:pt idx="224">
                  <c:v>1.7663780163849301</c:v>
                </c:pt>
                <c:pt idx="225">
                  <c:v>1.8762012703390276</c:v>
                </c:pt>
                <c:pt idx="226">
                  <c:v>1.9851363591909277</c:v>
                </c:pt>
                <c:pt idx="227">
                  <c:v>2.0930888259564258</c:v>
                </c:pt>
                <c:pt idx="228">
                  <c:v>2.1999632232741551</c:v>
                </c:pt>
                <c:pt idx="229">
                  <c:v>2.3056632737492757</c:v>
                </c:pt>
                <c:pt idx="230">
                  <c:v>2.4100920470322373</c:v>
                </c:pt>
                <c:pt idx="231">
                  <c:v>2.5131521546078233</c:v>
                </c:pt>
                <c:pt idx="232">
                  <c:v>2.6147459632725161</c:v>
                </c:pt>
                <c:pt idx="233">
                  <c:v>2.7147758282716836</c:v>
                </c:pt>
                <c:pt idx="234">
                  <c:v>2.8131443470486261</c:v>
                </c:pt>
                <c:pt idx="235">
                  <c:v>2.9097546345232499</c:v>
                </c:pt>
                <c:pt idx="236">
                  <c:v>3.0045106207658887</c:v>
                </c:pt>
                <c:pt idx="237">
                  <c:v>3.0973173718582765</c:v>
                </c:pt>
                <c:pt idx="238">
                  <c:v>3.1880814346350013</c:v>
                </c:pt>
                <c:pt idx="239">
                  <c:v>3.2767112058700913</c:v>
                </c:pt>
                <c:pt idx="240">
                  <c:v>3.3631173263108574</c:v>
                </c:pt>
                <c:pt idx="241">
                  <c:v>3.4472130997574859</c:v>
                </c:pt>
                <c:pt idx="242">
                  <c:v>3.5289149371372002</c:v>
                </c:pt>
                <c:pt idx="243">
                  <c:v>3.6081428252188115</c:v>
                </c:pt>
                <c:pt idx="244">
                  <c:v>3.6848208192483902</c:v>
                </c:pt>
                <c:pt idx="245">
                  <c:v>3.7588775583535461</c:v>
                </c:pt>
                <c:pt idx="246">
                  <c:v>3.8302468020507932</c:v>
                </c:pt>
                <c:pt idx="247">
                  <c:v>3.8988679855910191</c:v>
                </c:pt>
                <c:pt idx="248">
                  <c:v>3.9646867911800645</c:v>
                </c:pt>
                <c:pt idx="249">
                  <c:v>4.0276557313079282</c:v>
                </c:pt>
                <c:pt idx="250">
                  <c:v>4.0877347394995738</c:v>
                </c:pt>
                <c:pt idx="251">
                  <c:v>4.1448917627572728</c:v>
                </c:pt>
                <c:pt idx="252">
                  <c:v>4.1991033487908549</c:v>
                </c:pt>
                <c:pt idx="253">
                  <c:v>4.2503552198270054</c:v>
                </c:pt>
                <c:pt idx="254">
                  <c:v>4.2986428233513427</c:v>
                </c:pt>
                <c:pt idx="255">
                  <c:v>4.3439718485763459</c:v>
                </c:pt>
                <c:pt idx="256">
                  <c:v>4.3863586957574201</c:v>
                </c:pt>
                <c:pt idx="257">
                  <c:v>4.425830883724915</c:v>
                </c:pt>
                <c:pt idx="258">
                  <c:v>4.4624273791981732</c:v>
                </c:pt>
                <c:pt idx="259">
                  <c:v>4.4961988296518651</c:v>
                </c:pt>
                <c:pt idx="260">
                  <c:v>4.5272076797855911</c:v>
                </c:pt>
                <c:pt idx="261">
                  <c:v>4.5555281500964435</c:v>
                </c:pt>
                <c:pt idx="262">
                  <c:v>4.5812460547846063</c:v>
                </c:pt>
                <c:pt idx="263">
                  <c:v>4.604458435372182</c:v>
                </c:pt>
                <c:pt idx="264">
                  <c:v>4.6252729861454078</c:v>
                </c:pt>
                <c:pt idx="265">
                  <c:v>4.6438072480216634</c:v>
                </c:pt>
                <c:pt idx="266">
                  <c:v>4.6601875488897146</c:v>
                </c:pt>
                <c:pt idx="267">
                  <c:v>4.6745476710742864</c:v>
                </c:pt>
                <c:pt idx="268">
                  <c:v>4.6870272305239409</c:v>
                </c:pt>
                <c:pt idx="269">
                  <c:v>4.6977697577752551</c:v>
                </c:pt>
                <c:pt idx="270">
                  <c:v>4.7069204778159426</c:v>
                </c:pt>
                <c:pt idx="271">
                  <c:v>4.7146237946853926</c:v>
                </c:pt>
                <c:pt idx="272">
                  <c:v>4.721020496937772</c:v>
                </c:pt>
                <c:pt idx="273">
                  <c:v>4.7262447117432576</c:v>
                </c:pt>
                <c:pt idx="274">
                  <c:v>4.7304206480577431</c:v>
                </c:pt>
                <c:pt idx="275">
                  <c:v>4.7336591824314915</c:v>
                </c:pt>
                <c:pt idx="276">
                  <c:v>4.7360543539804016</c:v>
                </c:pt>
                <c:pt idx="277">
                  <c:v>4.73767984701119</c:v>
                </c:pt>
                <c:pt idx="278">
                  <c:v>4.7385855498991152</c:v>
                </c:pt>
                <c:pt idx="279">
                  <c:v>4.7387942861814789</c:v>
                </c:pt>
                <c:pt idx="280">
                  <c:v>4.7382988176481815</c:v>
                </c:pt>
                <c:pt idx="281">
                  <c:v>4.7370592188488754</c:v>
                </c:pt>
                <c:pt idx="282">
                  <c:v>4.7350007175188624</c:v>
                </c:pt>
                <c:pt idx="283">
                  <c:v>4.7320120859012</c:v>
                </c:pt>
                <c:pt idx="284">
                  <c:v>4.7279446541194474</c:v>
                </c:pt>
                <c:pt idx="285">
                  <c:v>4.7226119992977473</c:v>
                </c:pt>
                <c:pt idx="286">
                  <c:v>4.7157903440015838</c:v>
                </c:pt>
                <c:pt idx="287">
                  <c:v>4.7072196759709746</c:v>
                </c:pt>
                <c:pt idx="288">
                  <c:v>4.6966055793266879</c:v>
                </c:pt>
                <c:pt idx="289">
                  <c:v>4.6836217467120012</c:v>
                </c:pt>
                <c:pt idx="290">
                  <c:v>4.6679131233047793</c:v>
                </c:pt>
                <c:pt idx="291">
                  <c:v>4.6490996181693109</c:v>
                </c:pt>
                <c:pt idx="292">
                  <c:v>4.6267803065826536</c:v>
                </c:pt>
                <c:pt idx="293">
                  <c:v>4.6005380390060884</c:v>
                </c:pt>
                <c:pt idx="294">
                  <c:v>4.5699443682095104</c:v>
                </c:pt>
                <c:pt idx="295">
                  <c:v>4.5345647053656846</c:v>
                </c:pt>
                <c:pt idx="296">
                  <c:v>4.4939636181915725</c:v>
                </c:pt>
                <c:pt idx="297">
                  <c:v>4.4477101887907562</c:v>
                </c:pt>
                <c:pt idx="298">
                  <c:v>4.3953833550730206</c:v>
                </c:pt>
                <c:pt idx="299">
                  <c:v>4.3365771668470998</c:v>
                </c:pt>
                <c:pt idx="300">
                  <c:v>4.2709058953282497</c:v>
                </c:pt>
                <c:pt idx="301">
                  <c:v>4.1980089424044831</c:v>
                </c:pt>
                <c:pt idx="302">
                  <c:v>4.117555503212599</c:v>
                </c:pt>
                <c:pt idx="303">
                  <c:v>4.0292489421525568</c:v>
                </c:pt>
                <c:pt idx="304">
                  <c:v>3.9328308482885248</c:v>
                </c:pt>
                <c:pt idx="305">
                  <c:v>3.8280847411080288</c:v>
                </c:pt>
                <c:pt idx="306">
                  <c:v>3.7148394018694453</c:v>
                </c:pt>
                <c:pt idx="307">
                  <c:v>3.5929718093437044</c:v>
                </c:pt>
                <c:pt idx="308">
                  <c:v>3.4624096617635223</c:v>
                </c:pt>
                <c:pt idx="309">
                  <c:v>3.3231334693635253</c:v>
                </c:pt>
                <c:pt idx="310">
                  <c:v>3.1751782041620937</c:v>
                </c:pt>
                <c:pt idx="311">
                  <c:v>3.0186344957329356</c:v>
                </c:pt>
                <c:pt idx="312">
                  <c:v>2.8536493637585245</c:v>
                </c:pt>
                <c:pt idx="313">
                  <c:v>2.6804264802553446</c:v>
                </c:pt>
                <c:pt idx="314">
                  <c:v>2.4992259565974866</c:v>
                </c:pt>
                <c:pt idx="315">
                  <c:v>2.3103636529092362</c:v>
                </c:pt>
                <c:pt idx="316">
                  <c:v>2.1142100100995118</c:v>
                </c:pt>
                <c:pt idx="317">
                  <c:v>1.9111884078018384</c:v>
                </c:pt>
                <c:pt idx="318">
                  <c:v>1.7017730547788283</c:v>
                </c:pt>
                <c:pt idx="319">
                  <c:v>1.4864864219471077</c:v>
                </c:pt>
                <c:pt idx="320">
                  <c:v>1.2658962320618148</c:v>
                </c:pt>
                <c:pt idx="321">
                  <c:v>1.0406120242357797</c:v>
                </c:pt>
                <c:pt idx="322">
                  <c:v>0.81128131581535901</c:v>
                </c:pt>
                <c:pt idx="323">
                  <c:v>0.5785853886323622</c:v>
                </c:pt>
                <c:pt idx="324">
                  <c:v>0.34323473123306703</c:v>
                </c:pt>
                <c:pt idx="325">
                  <c:v>0.10596417327064922</c:v>
                </c:pt>
                <c:pt idx="326">
                  <c:v>-0.13247224725320075</c:v>
                </c:pt>
                <c:pt idx="327">
                  <c:v>-0.37130663889284882</c:v>
                </c:pt>
                <c:pt idx="328">
                  <c:v>-0.60976278477188695</c:v>
                </c:pt>
                <c:pt idx="329">
                  <c:v>-0.84706179102487156</c:v>
                </c:pt>
                <c:pt idx="330">
                  <c:v>-1.0824277998461944</c:v>
                </c:pt>
                <c:pt idx="331">
                  <c:v>-1.3150937087907333</c:v>
                </c:pt>
                <c:pt idx="332">
                  <c:v>-1.5443068361476009</c:v>
                </c:pt>
                <c:pt idx="333">
                  <c:v>-1.7693344711915591</c:v>
                </c:pt>
                <c:pt idx="334">
                  <c:v>-1.9894692479888123</c:v>
                </c:pt>
                <c:pt idx="335">
                  <c:v>-2.2040342822654657</c:v>
                </c:pt>
                <c:pt idx="336">
                  <c:v>-2.4123880126851147</c:v>
                </c:pt>
                <c:pt idx="337">
                  <c:v>-2.6139286907557859</c:v>
                </c:pt>
                <c:pt idx="338">
                  <c:v>-2.8080984674953746</c:v>
                </c:pt>
                <c:pt idx="339">
                  <c:v>-2.9943870299041544</c:v>
                </c:pt>
                <c:pt idx="340">
                  <c:v>-3.1723347461657991</c:v>
                </c:pt>
                <c:pt idx="341">
                  <c:v>-3.3415352852389635</c:v>
                </c:pt>
                <c:pt idx="342">
                  <c:v>-3.5016376839951411</c:v>
                </c:pt>
                <c:pt idx="343">
                  <c:v>-3.6523478431622611</c:v>
                </c:pt>
                <c:pt idx="344">
                  <c:v>-3.7934294418811301</c:v>
                </c:pt>
                <c:pt idx="345">
                  <c:v>-3.9247042694864951</c:v>
                </c:pt>
                <c:pt idx="346">
                  <c:v>-4.0460519819869685</c:v>
                </c:pt>
                <c:pt idx="347">
                  <c:v>-4.1574092994291529</c:v>
                </c:pt>
                <c:pt idx="348">
                  <c:v>-4.2587686686847848</c:v>
                </c:pt>
                <c:pt idx="349">
                  <c:v>-4.3501764239935872</c:v>
                </c:pt>
                <c:pt idx="350">
                  <c:v>-4.4317304846429844</c:v>
                </c:pt>
                <c:pt idx="351">
                  <c:v>-4.503577635305545</c:v>
                </c:pt>
                <c:pt idx="352">
                  <c:v>-4.5659104396478245</c:v>
                </c:pt>
                <c:pt idx="353">
                  <c:v>-4.6189638417680685</c:v>
                </c:pt>
                <c:pt idx="354">
                  <c:v>-4.663011512746678</c:v>
                </c:pt>
                <c:pt idx="355">
                  <c:v>-4.6983620010739919</c:v>
                </c:pt>
                <c:pt idx="356">
                  <c:v>-4.7253547459637755</c:v>
                </c:pt>
                <c:pt idx="357">
                  <c:v>-4.744356011614963</c:v>
                </c:pt>
                <c:pt idx="358">
                  <c:v>-4.7557547984285176</c:v>
                </c:pt>
                <c:pt idx="359">
                  <c:v>-4.7599587841312072</c:v>
                </c:pt>
                <c:pt idx="360">
                  <c:v>-4.7573903438374394</c:v>
                </c:pt>
              </c:numCache>
            </c:numRef>
          </c:xVal>
          <c:yVal>
            <c:numRef>
              <c:f>Hoja1!$T$2:$T$1504</c:f>
              <c:numCache>
                <c:formatCode>General</c:formatCode>
                <c:ptCount val="1503"/>
                <c:pt idx="0">
                  <c:v>0.21413419828409988</c:v>
                </c:pt>
                <c:pt idx="1">
                  <c:v>0.17176877303273541</c:v>
                </c:pt>
                <c:pt idx="2">
                  <c:v>0.10131949186564372</c:v>
                </c:pt>
                <c:pt idx="3">
                  <c:v>4.8831944041927717E-3</c:v>
                </c:pt>
                <c:pt idx="4">
                  <c:v>-0.11539918589326026</c:v>
                </c:pt>
                <c:pt idx="5">
                  <c:v>-0.25732576419818709</c:v>
                </c:pt>
                <c:pt idx="6">
                  <c:v>-0.41862074792437048</c:v>
                </c:pt>
                <c:pt idx="7">
                  <c:v>-0.59692850717396462</c:v>
                </c:pt>
                <c:pt idx="8">
                  <c:v>-0.78981642809980268</c:v>
                </c:pt>
                <c:pt idx="9">
                  <c:v>-0.99478709658302655</c:v>
                </c:pt>
                <c:pt idx="10">
                  <c:v>-1.2092993439895507</c:v>
                </c:pt>
                <c:pt idx="11">
                  <c:v>-1.4307968866914564</c:v>
                </c:pt>
                <c:pt idx="12">
                  <c:v>-1.6567427184377095</c:v>
                </c:pt>
                <c:pt idx="13">
                  <c:v>-1.8846570696876208</c:v>
                </c:pt>
                <c:pt idx="14">
                  <c:v>-2.1121566185955296</c:v>
                </c:pt>
                <c:pt idx="15">
                  <c:v>-2.3369927008691644</c:v>
                </c:pt>
                <c:pt idx="16">
                  <c:v>-2.5570864871092289</c:v>
                </c:pt>
                <c:pt idx="17">
                  <c:v>-2.7705594368669559</c:v>
                </c:pt>
                <c:pt idx="18">
                  <c:v>-2.9757577559875763</c:v>
                </c:pt>
                <c:pt idx="19">
                  <c:v>-3.1712700360147892</c:v>
                </c:pt>
                <c:pt idx="20">
                  <c:v>-3.3559377036164704</c:v>
                </c:pt>
                <c:pt idx="21">
                  <c:v>-3.528858322674421</c:v>
                </c:pt>
                <c:pt idx="22">
                  <c:v>-3.6893821483107097</c:v>
                </c:pt>
                <c:pt idx="23">
                  <c:v>-3.8371026156448447</c:v>
                </c:pt>
                <c:pt idx="24">
                  <c:v>-3.9718416496062501</c:v>
                </c:pt>
                <c:pt idx="25">
                  <c:v>-4.0936308059508217</c:v>
                </c:pt>
                <c:pt idx="26">
                  <c:v>-4.202689303762269</c:v>
                </c:pt>
                <c:pt idx="27">
                  <c:v>-4.2993999962431007</c:v>
                </c:pt>
                <c:pt idx="28">
                  <c:v>-4.3842842620228861</c:v>
                </c:pt>
                <c:pt idx="29">
                  <c:v>-4.4579766969690668</c:v>
                </c:pt>
                <c:pt idx="30">
                  <c:v>-4.5212003597242223</c:v>
                </c:pt>
                <c:pt idx="31">
                  <c:v>-4.5747431848531876</c:v>
                </c:pt>
                <c:pt idx="32">
                  <c:v>-4.6194360357152533</c:v>
                </c:pt>
                <c:pt idx="33">
                  <c:v>-4.6561327330378415</c:v>
                </c:pt>
                <c:pt idx="34">
                  <c:v>-4.6856922705647452</c:v>
                </c:pt>
                <c:pt idx="35">
                  <c:v>-4.708963319962221</c:v>
                </c:pt>
                <c:pt idx="36">
                  <c:v>-4.7267710354787296</c:v>
                </c:pt>
                <c:pt idx="37">
                  <c:v>-4.7399060952831702</c:v>
                </c:pt>
                <c:pt idx="38">
                  <c:v>-4.7491158604227834</c:v>
                </c:pt>
                <c:pt idx="39">
                  <c:v>-4.7550974925972387</c:v>
                </c:pt>
                <c:pt idx="40">
                  <c:v>-4.7584928465656269</c:v>
                </c:pt>
                <c:pt idx="41">
                  <c:v>-4.7598849398324994</c:v>
                </c:pt>
                <c:pt idx="42">
                  <c:v>-4.7597957990600239</c:v>
                </c:pt>
                <c:pt idx="43">
                  <c:v>-4.7586854872506317</c:v>
                </c:pt>
                <c:pt idx="44">
                  <c:v>-4.7569521261291996</c:v>
                </c:pt>
                <c:pt idx="45">
                  <c:v>-4.7549327425443408</c:v>
                </c:pt>
                <c:pt idx="46">
                  <c:v>-4.7529047845835448</c:v>
                </c:pt>
                <c:pt idx="47">
                  <c:v>-4.7510881712020865</c:v>
                </c:pt>
                <c:pt idx="48">
                  <c:v>-4.7496477575039533</c:v>
                </c:pt>
                <c:pt idx="49">
                  <c:v>-4.7486961156235123</c:v>
                </c:pt>
                <c:pt idx="50">
                  <c:v>-4.7482965478872154</c:v>
                </c:pt>
                <c:pt idx="51">
                  <c:v>-4.7484662642110607</c:v>
                </c:pt>
                <c:pt idx="52">
                  <c:v>-4.7491796692849402</c:v>
                </c:pt>
                <c:pt idx="53">
                  <c:v>-4.7503717169009052</c:v>
                </c:pt>
                <c:pt idx="54">
                  <c:v>-4.751941298782044</c:v>
                </c:pt>
                <c:pt idx="55">
                  <c:v>-4.7537546435145677</c:v>
                </c:pt>
                <c:pt idx="56">
                  <c:v>-4.7556487077796508</c:v>
                </c:pt>
                <c:pt idx="57">
                  <c:v>-4.7574345471596509</c:v>
                </c:pt>
                <c:pt idx="58">
                  <c:v>-4.7589006575116848</c:v>
                </c:pt>
                <c:pt idx="59">
                  <c:v>-4.7598162804282147</c:v>
                </c:pt>
                <c:pt idx="60">
                  <c:v>-4.759934667810092</c:v>
                </c:pt>
                <c:pt idx="61">
                  <c:v>-4.7589963012315382</c:v>
                </c:pt>
                <c:pt idx="62">
                  <c:v>-4.7567320617413928</c:v>
                </c:pt>
                <c:pt idx="63">
                  <c:v>-4.7528663451747724</c:v>
                </c:pt>
                <c:pt idx="64">
                  <c:v>-4.7471201170870376</c:v>
                </c:pt>
                <c:pt idx="65">
                  <c:v>-4.7392139001990747</c:v>
                </c:pt>
                <c:pt idx="66">
                  <c:v>-4.7288706858782517</c:v>
                </c:pt>
                <c:pt idx="67">
                  <c:v>-4.7158187597788164</c:v>
                </c:pt>
                <c:pt idx="68">
                  <c:v>-4.6997944304221715</c:v>
                </c:pt>
                <c:pt idx="69">
                  <c:v>-4.6805446482915629</c:v>
                </c:pt>
                <c:pt idx="70">
                  <c:v>-4.6578295020144784</c:v>
                </c:pt>
                <c:pt idx="71">
                  <c:v>-4.631424577464772</c:v>
                </c:pt>
                <c:pt idx="72">
                  <c:v>-4.6011231651773441</c:v>
                </c:pt>
                <c:pt idx="73">
                  <c:v>-4.5667383013622915</c:v>
                </c:pt>
                <c:pt idx="74">
                  <c:v>-4.5281046280514063</c:v>
                </c:pt>
                <c:pt idx="75">
                  <c:v>-4.4850800585163144</c:v>
                </c:pt>
                <c:pt idx="76">
                  <c:v>-4.4375472350615794</c:v>
                </c:pt>
                <c:pt idx="77">
                  <c:v>-4.3854147676052238</c:v>
                </c:pt>
                <c:pt idx="78">
                  <c:v>-4.3286182430920128</c:v>
                </c:pt>
                <c:pt idx="79">
                  <c:v>-4.2671209977125395</c:v>
                </c:pt>
                <c:pt idx="80">
                  <c:v>-4.2009146460842812</c:v>
                </c:pt>
                <c:pt idx="81">
                  <c:v>-4.1300193639498826</c:v>
                </c:pt>
                <c:pt idx="82">
                  <c:v>-4.0544839235109658</c:v>
                </c:pt>
                <c:pt idx="83">
                  <c:v>-3.9743854831941632</c:v>
                </c:pt>
                <c:pt idx="84">
                  <c:v>-3.8898291363837258</c:v>
                </c:pt>
                <c:pt idx="85">
                  <c:v>-3.8009472263973749</c:v>
                </c:pt>
                <c:pt idx="86">
                  <c:v>-3.707898437674098</c:v>
                </c:pt>
                <c:pt idx="87">
                  <c:v>-3.6108666757307581</c:v>
                </c:pt>
                <c:pt idx="88">
                  <c:v>-3.5100597508778519</c:v>
                </c:pt>
                <c:pt idx="89">
                  <c:v>-3.4057078829173459</c:v>
                </c:pt>
                <c:pt idx="90">
                  <c:v>-3.2980620460340435</c:v>
                </c:pt>
                <c:pt idx="91">
                  <c:v>-3.1873921748023468</c:v>
                </c:pt>
                <c:pt idx="92">
                  <c:v>-3.07398525363035</c:v>
                </c:pt>
                <c:pt idx="93">
                  <c:v>-2.9581433130319947</c:v>
                </c:pt>
                <c:pt idx="94">
                  <c:v>-2.8401813568402217</c:v>
                </c:pt>
                <c:pt idx="95">
                  <c:v>-2.7204252448392001</c:v>
                </c:pt>
                <c:pt idx="96">
                  <c:v>-2.5992095553047432</c:v>
                </c:pt>
                <c:pt idx="97">
                  <c:v>-2.476875451601745</c:v>
                </c:pt>
                <c:pt idx="98">
                  <c:v>-2.3537685763117011</c:v>
                </c:pt>
                <c:pt idx="99">
                  <c:v>-2.2302369953694723</c:v>
                </c:pt>
                <c:pt idx="100">
                  <c:v>-2.1066292134024915</c:v>
                </c:pt>
                <c:pt idx="101">
                  <c:v>-1.9832922799156636</c:v>
                </c:pt>
                <c:pt idx="102">
                  <c:v>-1.8605700041849469</c:v>
                </c:pt>
                <c:pt idx="103">
                  <c:v>-1.7388012947484799</c:v>
                </c:pt>
                <c:pt idx="104">
                  <c:v>-1.6183186372524301</c:v>
                </c:pt>
                <c:pt idx="105">
                  <c:v>-1.4994467221591847</c:v>
                </c:pt>
                <c:pt idx="106">
                  <c:v>-1.3825012314968872</c:v>
                </c:pt>
                <c:pt idx="107">
                  <c:v>-1.267787791458409</c:v>
                </c:pt>
                <c:pt idx="108">
                  <c:v>-1.155601095281598</c:v>
                </c:pt>
                <c:pt idx="109">
                  <c:v>-1.0462241984937841</c:v>
                </c:pt>
                <c:pt idx="110">
                  <c:v>-0.93992798631389707</c:v>
                </c:pt>
                <c:pt idx="111">
                  <c:v>-0.83697081080028835</c:v>
                </c:pt>
                <c:pt idx="112">
                  <c:v>-0.73759829323656867</c:v>
                </c:pt>
                <c:pt idx="113">
                  <c:v>-0.6420432852787884</c:v>
                </c:pt>
                <c:pt idx="114">
                  <c:v>-0.55052598056084667</c:v>
                </c:pt>
                <c:pt idx="115">
                  <c:v>-0.46325416678000675</c:v>
                </c:pt>
                <c:pt idx="116">
                  <c:v>-0.38042360676923703</c:v>
                </c:pt>
                <c:pt idx="117">
                  <c:v>-0.30221853570651497</c:v>
                </c:pt>
                <c:pt idx="118">
                  <c:v>-0.22881226041464653</c:v>
                </c:pt>
                <c:pt idx="119">
                  <c:v>-0.16036784566191215</c:v>
                </c:pt>
                <c:pt idx="120">
                  <c:v>-9.7038871475640845E-2</c:v>
                </c:pt>
                <c:pt idx="121">
                  <c:v>-3.8970244719097595E-2</c:v>
                </c:pt>
                <c:pt idx="122">
                  <c:v>1.3700952457122923E-2</c:v>
                </c:pt>
                <c:pt idx="123">
                  <c:v>6.0844595206780136E-2</c:v>
                </c:pt>
                <c:pt idx="124">
                  <c:v>0.1023366479727979</c:v>
                </c:pt>
                <c:pt idx="125">
                  <c:v>0.1380583145654464</c:v>
                </c:pt>
                <c:pt idx="126">
                  <c:v>0.16789522531467202</c:v>
                </c:pt>
                <c:pt idx="127">
                  <c:v>0.19173668050022771</c:v>
                </c:pt>
                <c:pt idx="128">
                  <c:v>0.2094749694378259</c:v>
                </c:pt>
                <c:pt idx="129">
                  <c:v>0.22100478473310822</c:v>
                </c:pt>
                <c:pt idx="130">
                  <c:v>0.22622275131115124</c:v>
                </c:pt>
                <c:pt idx="131">
                  <c:v>0.22502708988795744</c:v>
                </c:pt>
                <c:pt idx="132">
                  <c:v>0.21731743456687369</c:v>
                </c:pt>
                <c:pt idx="133">
                  <c:v>0.20299482420866283</c:v>
                </c:pt>
                <c:pt idx="134">
                  <c:v>0.18196188712343286</c:v>
                </c:pt>
                <c:pt idx="135">
                  <c:v>0.15412323844661896</c:v>
                </c:pt>
                <c:pt idx="136">
                  <c:v>0.11938610926249654</c:v>
                </c:pt>
                <c:pt idx="137">
                  <c:v>7.7661226095108074E-2</c:v>
                </c:pt>
                <c:pt idx="138">
                  <c:v>2.8863958759071086E-2</c:v>
                </c:pt>
                <c:pt idx="139">
                  <c:v>-2.708424629422123E-2</c:v>
                </c:pt>
                <c:pt idx="140">
                  <c:v>-9.025413113778602E-2</c:v>
                </c:pt>
                <c:pt idx="141">
                  <c:v>-0.16070657551729187</c:v>
                </c:pt>
                <c:pt idx="142">
                  <c:v>-0.23849021734595124</c:v>
                </c:pt>
                <c:pt idx="143">
                  <c:v>-0.32363873425568707</c:v>
                </c:pt>
                <c:pt idx="144">
                  <c:v>-0.41616777880716332</c:v>
                </c:pt>
                <c:pt idx="145">
                  <c:v>-0.51607156347175198</c:v>
                </c:pt>
                <c:pt idx="146">
                  <c:v>-0.62331909570084909</c:v>
                </c:pt>
                <c:pt idx="147">
                  <c:v>-0.73785006836859635</c:v>
                </c:pt>
                <c:pt idx="148">
                  <c:v>-0.8595704166810636</c:v>
                </c:pt>
                <c:pt idx="149">
                  <c:v>-0.98834755935421559</c:v>
                </c:pt>
                <c:pt idx="150">
                  <c:v>-1.1240053495280642</c:v>
                </c:pt>
                <c:pt idx="151">
                  <c:v>-1.2663187695439115</c:v>
                </c:pt>
                <c:pt idx="152">
                  <c:v>-1.4150084133906158</c:v>
                </c:pt>
                <c:pt idx="153">
                  <c:v>-1.5697348113175427</c:v>
                </c:pt>
                <c:pt idx="154">
                  <c:v>-1.7300926627924651</c:v>
                </c:pt>
                <c:pt idx="155">
                  <c:v>-1.8956050565810563</c:v>
                </c:pt>
                <c:pt idx="156">
                  <c:v>-2.0657177701423888</c:v>
                </c:pt>
                <c:pt idx="157">
                  <c:v>-2.2397937546163704</c:v>
                </c:pt>
                <c:pt idx="158">
                  <c:v>-2.4171079262238209</c:v>
                </c:pt>
                <c:pt idx="159">
                  <c:v>-2.5968423996482533</c:v>
                </c:pt>
                <c:pt idx="160">
                  <c:v>-2.778082313594322</c:v>
                </c:pt>
                <c:pt idx="161">
                  <c:v>-2.9598124128353467</c:v>
                </c:pt>
                <c:pt idx="162">
                  <c:v>-3.1409145642112728</c:v>
                </c:pt>
                <c:pt idx="163">
                  <c:v>-3.3201663956906917</c:v>
                </c:pt>
                <c:pt idx="164">
                  <c:v>-3.4962412571716981</c:v>
                </c:pt>
                <c:pt idx="165">
                  <c:v>-3.6677097085056389</c:v>
                </c:pt>
                <c:pt idx="166">
                  <c:v>-3.8330427435706924</c:v>
                </c:pt>
                <c:pt idx="167">
                  <c:v>-3.9906169583402296</c:v>
                </c:pt>
                <c:pt idx="168">
                  <c:v>-4.1387218649934834</c:v>
                </c:pt>
                <c:pt idx="169">
                  <c:v>-4.275569542413713</c:v>
                </c:pt>
                <c:pt idx="170">
                  <c:v>-4.3993067951270426</c:v>
                </c:pt>
                <c:pt idx="171">
                  <c:v>-4.5080299671319457</c:v>
                </c:pt>
                <c:pt idx="172">
                  <c:v>-4.5998025235048461</c:v>
                </c:pt>
                <c:pt idx="173">
                  <c:v>-4.6726754706220843</c:v>
                </c:pt>
                <c:pt idx="174">
                  <c:v>-4.7247106349607098</c:v>
                </c:pt>
                <c:pt idx="175">
                  <c:v>-4.7540067605930973</c:v>
                </c:pt>
                <c:pt idx="176">
                  <c:v>-4.7587283167952394</c:v>
                </c:pt>
                <c:pt idx="177">
                  <c:v>-4.7371368300918677</c:v>
                </c:pt>
                <c:pt idx="178">
                  <c:v>-4.6876244703544288</c:v>
                </c:pt>
                <c:pt idx="179">
                  <c:v>-4.6087495294492946</c:v>
                </c:pt>
                <c:pt idx="180">
                  <c:v>2.8213948326921909</c:v>
                </c:pt>
                <c:pt idx="181">
                  <c:v>-4.3581980435406757</c:v>
                </c:pt>
                <c:pt idx="182">
                  <c:v>-4.1848046575292752</c:v>
                </c:pt>
                <c:pt idx="183">
                  <c:v>-3.978690516953288</c:v>
                </c:pt>
                <c:pt idx="184">
                  <c:v>-3.7398054239783072</c:v>
                </c:pt>
                <c:pt idx="185">
                  <c:v>-3.4684854817147683</c:v>
                </c:pt>
                <c:pt idx="186">
                  <c:v>-3.1654836617186803</c:v>
                </c:pt>
                <c:pt idx="187">
                  <c:v>-2.8319960681517822</c:v>
                </c:pt>
                <c:pt idx="188">
                  <c:v>-2.469682842173488</c:v>
                </c:pt>
                <c:pt idx="189">
                  <c:v>-2.0806826526484206</c:v>
                </c:pt>
                <c:pt idx="190">
                  <c:v>-1.6676197524052718</c:v>
                </c:pt>
                <c:pt idx="191">
                  <c:v>-1.233602646416029</c:v>
                </c:pt>
                <c:pt idx="192">
                  <c:v>-0.78221352188011717</c:v>
                </c:pt>
                <c:pt idx="193">
                  <c:v>-0.31748773191114765</c:v>
                </c:pt>
                <c:pt idx="194">
                  <c:v>0.1561171953339654</c:v>
                </c:pt>
                <c:pt idx="195">
                  <c:v>0.63376333267247686</c:v>
                </c:pt>
                <c:pt idx="196">
                  <c:v>1.1102849732739246</c:v>
                </c:pt>
                <c:pt idx="197">
                  <c:v>1.5802518687070095</c:v>
                </c:pt>
                <c:pt idx="198">
                  <c:v>2.0380425535900861</c:v>
                </c:pt>
                <c:pt idx="199">
                  <c:v>2.477926900720544</c:v>
                </c:pt>
                <c:pt idx="200">
                  <c:v>2.8941567192428699</c:v>
                </c:pt>
                <c:pt idx="201">
                  <c:v>3.281062880738832</c:v>
                </c:pt>
                <c:pt idx="202">
                  <c:v>3.6331571461204932</c:v>
                </c:pt>
                <c:pt idx="203">
                  <c:v>3.9452365827080063</c:v>
                </c:pt>
                <c:pt idx="204">
                  <c:v>4.2124882189935562</c:v>
                </c:pt>
                <c:pt idx="205">
                  <c:v>4.4305913971925834</c:v>
                </c:pt>
                <c:pt idx="206">
                  <c:v>4.5958151627528396</c:v>
                </c:pt>
                <c:pt idx="207">
                  <c:v>4.7051079860046974</c:v>
                </c:pt>
                <c:pt idx="208">
                  <c:v>4.7561771524042431</c:v>
                </c:pt>
                <c:pt idx="209">
                  <c:v>4.7475552898864386</c:v>
                </c:pt>
                <c:pt idx="210">
                  <c:v>4.6786517269444481</c:v>
                </c:pt>
                <c:pt idx="211">
                  <c:v>4.5497866916922201</c:v>
                </c:pt>
                <c:pt idx="212">
                  <c:v>4.3622067648596401</c:v>
                </c:pt>
                <c:pt idx="213">
                  <c:v>4.1180804788342122</c:v>
                </c:pt>
                <c:pt idx="214">
                  <c:v>3.8204734969482765</c:v>
                </c:pt>
                <c:pt idx="215">
                  <c:v>3.4733033950290988</c:v>
                </c:pt>
                <c:pt idx="216">
                  <c:v>3.081274680514718</c:v>
                </c:pt>
                <c:pt idx="217">
                  <c:v>2.6497953006100015</c:v>
                </c:pt>
                <c:pt idx="218">
                  <c:v>2.1848764860741698</c:v>
                </c:pt>
                <c:pt idx="219">
                  <c:v>1.6930183270615828</c:v>
                </c:pt>
                <c:pt idx="220">
                  <c:v>1.1810839586600506</c:v>
                </c:pt>
                <c:pt idx="221">
                  <c:v>0.65616562513028487</c:v>
                </c:pt>
                <c:pt idx="222">
                  <c:v>0.12544617534861621</c:v>
                </c:pt>
                <c:pt idx="223">
                  <c:v>-0.40394029616741933</c:v>
                </c:pt>
                <c:pt idx="224">
                  <c:v>-0.92504491665860333</c:v>
                </c:pt>
                <c:pt idx="225">
                  <c:v>-1.4312339665781484</c:v>
                </c:pt>
                <c:pt idx="226">
                  <c:v>-1.9163088625701756</c:v>
                </c:pt>
                <c:pt idx="227">
                  <c:v>-2.3746131325313531</c:v>
                </c:pt>
                <c:pt idx="228">
                  <c:v>-2.8011237831122751</c:v>
                </c:pt>
                <c:pt idx="229">
                  <c:v>-3.1915250070601657</c:v>
                </c:pt>
                <c:pt idx="230">
                  <c:v>-3.5422627887239981</c:v>
                </c:pt>
                <c:pt idx="231">
                  <c:v>-3.8505796147230225</c:v>
                </c:pt>
                <c:pt idx="232">
                  <c:v>-4.1145291557247834</c:v>
                </c:pt>
                <c:pt idx="233">
                  <c:v>-4.3329714270576707</c:v>
                </c:pt>
                <c:pt idx="234">
                  <c:v>-4.505549534516601</c:v>
                </c:pt>
                <c:pt idx="235">
                  <c:v>-4.6326496440090876</c:v>
                </c:pt>
                <c:pt idx="236">
                  <c:v>-4.7153462603236669</c:v>
                </c:pt>
                <c:pt idx="237">
                  <c:v>-4.7553352467389125</c:v>
                </c:pt>
                <c:pt idx="238">
                  <c:v>-4.7548572542154046</c:v>
                </c:pt>
                <c:pt idx="239">
                  <c:v>-4.7166143528839326</c:v>
                </c:pt>
                <c:pt idx="240">
                  <c:v>-4.6436826713009518</c:v>
                </c:pt>
                <c:pt idx="241">
                  <c:v>-4.5394237574062526</c:v>
                </c:pt>
                <c:pt idx="242">
                  <c:v>-4.4073971906175569</c:v>
                </c:pt>
                <c:pt idx="243">
                  <c:v>-4.2512767118853825</c:v>
                </c:pt>
                <c:pt idx="244">
                  <c:v>-4.0747718151649313</c:v>
                </c:pt>
                <c:pt idx="245">
                  <c:v>-3.8815563783965827</c:v>
                </c:pt>
                <c:pt idx="246">
                  <c:v>-3.6752055238063384</c:v>
                </c:pt>
                <c:pt idx="247">
                  <c:v>-3.4591415045270946</c:v>
                </c:pt>
                <c:pt idx="248">
                  <c:v>-3.2365890340291843</c:v>
                </c:pt>
                <c:pt idx="249">
                  <c:v>-3.0105401211856564</c:v>
                </c:pt>
                <c:pt idx="250">
                  <c:v>-2.7837281587886156</c:v>
                </c:pt>
                <c:pt idx="251">
                  <c:v>-2.5586107457251668</c:v>
                </c:pt>
                <c:pt idx="252">
                  <c:v>-2.3373605084569582</c:v>
                </c:pt>
                <c:pt idx="253">
                  <c:v>-2.1218630285430566</c:v>
                </c:pt>
                <c:pt idx="254">
                  <c:v>-1.9137208795792284</c:v>
                </c:pt>
                <c:pt idx="255">
                  <c:v>-1.7142627265800039</c:v>
                </c:pt>
                <c:pt idx="256">
                  <c:v>-1.5245564390585113</c:v>
                </c:pt>
                <c:pt idx="257">
                  <c:v>-1.3454252099323745</c:v>
                </c:pt>
                <c:pt idx="258">
                  <c:v>-1.177465748967526</c:v>
                </c:pt>
                <c:pt idx="259">
                  <c:v>-1.0210677242307764</c:v>
                </c:pt>
                <c:pt idx="260">
                  <c:v>-0.87643375019072989</c:v>
                </c:pt>
                <c:pt idx="261">
                  <c:v>-0.74359935897871121</c:v>
                </c:pt>
                <c:pt idx="262">
                  <c:v>-0.62245253447868032</c:v>
                </c:pt>
                <c:pt idx="263">
                  <c:v>-0.51275253039318713</c:v>
                </c:pt>
                <c:pt idx="264">
                  <c:v>-0.41414782685858215</c:v>
                </c:pt>
                <c:pt idx="265">
                  <c:v>-0.32619319987745754</c:v>
                </c:pt>
                <c:pt idx="266">
                  <c:v>-0.248365978933136</c:v>
                </c:pt>
                <c:pt idx="267">
                  <c:v>-0.18008164670977356</c:v>
                </c:pt>
                <c:pt idx="268">
                  <c:v>-0.12070898799322409</c:v>
                </c:pt>
                <c:pt idx="269">
                  <c:v>-6.9585020921295732E-2</c:v>
                </c:pt>
                <c:pt idx="270">
                  <c:v>-2.60299424912936E-2</c:v>
                </c:pt>
                <c:pt idx="271">
                  <c:v>1.0637707216521393E-2</c:v>
                </c:pt>
                <c:pt idx="272">
                  <c:v>4.1085508622094466E-2</c:v>
                </c:pt>
                <c:pt idx="273">
                  <c:v>6.5951170987686533E-2</c:v>
                </c:pt>
                <c:pt idx="274">
                  <c:v>8.5826087016784347E-2</c:v>
                </c:pt>
                <c:pt idx="275">
                  <c:v>0.10123852759215902</c:v>
                </c:pt>
                <c:pt idx="276">
                  <c:v>0.11263666393639006</c:v>
                </c:pt>
                <c:pt idx="277">
                  <c:v>0.12037169200170472</c:v>
                </c:pt>
                <c:pt idx="278">
                  <c:v>0.12468140909756881</c:v>
                </c:pt>
                <c:pt idx="279">
                  <c:v>0.12567465016882171</c:v>
                </c:pt>
                <c:pt idx="280">
                  <c:v>0.12331702676928818</c:v>
                </c:pt>
                <c:pt idx="281">
                  <c:v>0.11741842369721538</c:v>
                </c:pt>
                <c:pt idx="282">
                  <c:v>0.10762269713166485</c:v>
                </c:pt>
                <c:pt idx="283">
                  <c:v>9.339998779180389E-2</c:v>
                </c:pt>
                <c:pt idx="284">
                  <c:v>7.4042020790966265E-2</c:v>
                </c:pt>
                <c:pt idx="285">
                  <c:v>4.8660722426197157E-2</c:v>
                </c:pt>
                <c:pt idx="286">
                  <c:v>1.6190459597727979E-2</c:v>
                </c:pt>
                <c:pt idx="287">
                  <c:v>-2.4605779424200485E-2</c:v>
                </c:pt>
                <c:pt idx="288">
                  <c:v>-7.5125869772547219E-2</c:v>
                </c:pt>
                <c:pt idx="289">
                  <c:v>-0.1369131466277087</c:v>
                </c:pt>
                <c:pt idx="290">
                  <c:v>-0.21163529090110639</c:v>
                </c:pt>
                <c:pt idx="291">
                  <c:v>-0.30105628784750282</c:v>
                </c:pt>
                <c:pt idx="292">
                  <c:v>-0.40699972225008246</c:v>
                </c:pt>
                <c:pt idx="293">
                  <c:v>-0.53130104314819837</c:v>
                </c:pt>
                <c:pt idx="294">
                  <c:v>-0.67574573330588195</c:v>
                </c:pt>
                <c:pt idx="295">
                  <c:v>-0.84198963162175133</c:v>
                </c:pt>
                <c:pt idx="296">
                  <c:v>-1.0314571003851758</c:v>
                </c:pt>
                <c:pt idx="297">
                  <c:v>-1.2452124719818531</c:v>
                </c:pt>
                <c:pt idx="298">
                  <c:v>-1.4838004714020625</c:v>
                </c:pt>
                <c:pt idx="299">
                  <c:v>-1.7470523612868369</c:v>
                </c:pt>
                <c:pt idx="300">
                  <c:v>-2.0338567022954948</c:v>
                </c:pt>
                <c:pt idx="301">
                  <c:v>-2.3418971804797795</c:v>
                </c:pt>
                <c:pt idx="302">
                  <c:v>-2.6673652036265447</c:v>
                </c:pt>
                <c:pt idx="303">
                  <c:v>-3.0046620741106773</c:v>
                </c:pt>
                <c:pt idx="304">
                  <c:v>-3.3461144504325144</c:v>
                </c:pt>
                <c:pt idx="305">
                  <c:v>-3.6817371057700381</c:v>
                </c:pt>
                <c:pt idx="306">
                  <c:v>-3.9990877791676311</c:v>
                </c:pt>
                <c:pt idx="307">
                  <c:v>-4.283268678202365</c:v>
                </c:pt>
                <c:pt idx="308">
                  <c:v>-4.5171357457726931</c:v>
                </c:pt>
                <c:pt idx="309">
                  <c:v>-4.6817773655202837</c:v>
                </c:pt>
                <c:pt idx="310">
                  <c:v>-4.7573156380286008</c:v>
                </c:pt>
                <c:pt idx="311">
                  <c:v>-4.7240627848418049</c:v>
                </c:pt>
                <c:pt idx="312">
                  <c:v>-4.5640306535583797</c:v>
                </c:pt>
                <c:pt idx="313">
                  <c:v>-4.2627426392079562</c:v>
                </c:pt>
                <c:pt idx="314">
                  <c:v>-3.8112374291701445</c:v>
                </c:pt>
                <c:pt idx="315">
                  <c:v>-3.208089262518012</c:v>
                </c:pt>
                <c:pt idx="316">
                  <c:v>-2.4612100558441616</c:v>
                </c:pt>
                <c:pt idx="317">
                  <c:v>-1.5891579048369222</c:v>
                </c:pt>
                <c:pt idx="318">
                  <c:v>-0.62166821834772845</c:v>
                </c:pt>
                <c:pt idx="319">
                  <c:v>0.40083988063740633</c:v>
                </c:pt>
                <c:pt idx="320">
                  <c:v>1.4289419058316746</c:v>
                </c:pt>
                <c:pt idx="321">
                  <c:v>2.4070955868055433</c:v>
                </c:pt>
                <c:pt idx="322">
                  <c:v>3.2775923745940276</c:v>
                </c:pt>
                <c:pt idx="323">
                  <c:v>3.9852483752035743</c:v>
                </c:pt>
                <c:pt idx="324">
                  <c:v>4.4823539316823435</c:v>
                </c:pt>
                <c:pt idx="325">
                  <c:v>4.7333013896144251</c:v>
                </c:pt>
                <c:pt idx="326">
                  <c:v>4.7182946705855215</c:v>
                </c:pt>
                <c:pt idx="327">
                  <c:v>4.4356252735697606</c:v>
                </c:pt>
                <c:pt idx="328">
                  <c:v>3.9021713053006235</c:v>
                </c:pt>
                <c:pt idx="329">
                  <c:v>3.1520135124477995</c:v>
                </c:pt>
                <c:pt idx="330">
                  <c:v>2.2333242185296709</c:v>
                </c:pt>
                <c:pt idx="331">
                  <c:v>1.203924161291027</c:v>
                </c:pt>
                <c:pt idx="332">
                  <c:v>0.12607522992054099</c:v>
                </c:pt>
                <c:pt idx="333">
                  <c:v>-0.93884527926333383</c:v>
                </c:pt>
                <c:pt idx="334">
                  <c:v>-1.9351701620568686</c:v>
                </c:pt>
                <c:pt idx="335">
                  <c:v>-2.8167681850174864</c:v>
                </c:pt>
                <c:pt idx="336">
                  <c:v>-3.5495537409256177</c:v>
                </c:pt>
                <c:pt idx="337">
                  <c:v>-4.1125717412016671</c:v>
                </c:pt>
                <c:pt idx="338">
                  <c:v>-4.4977444866584779</c:v>
                </c:pt>
                <c:pt idx="339">
                  <c:v>-4.7085196639183406</c:v>
                </c:pt>
                <c:pt idx="340">
                  <c:v>-4.7577508956504646</c:v>
                </c:pt>
                <c:pt idx="341">
                  <c:v>-4.6651711541472247</c:v>
                </c:pt>
                <c:pt idx="342">
                  <c:v>-4.4547933680651175</c:v>
                </c:pt>
                <c:pt idx="343">
                  <c:v>-4.1525078200449599</c:v>
                </c:pt>
                <c:pt idx="344">
                  <c:v>-3.7840612791299995</c:v>
                </c:pt>
                <c:pt idx="345">
                  <c:v>-3.373515599204445</c:v>
                </c:pt>
                <c:pt idx="346">
                  <c:v>-2.9422068719240762</c:v>
                </c:pt>
                <c:pt idx="347">
                  <c:v>-2.5081679072253227</c:v>
                </c:pt>
                <c:pt idx="348">
                  <c:v>-2.085939460337185</c:v>
                </c:pt>
                <c:pt idx="349">
                  <c:v>-1.6866778865923289</c:v>
                </c:pt>
                <c:pt idx="350">
                  <c:v>-1.3184649720954293</c:v>
                </c:pt>
                <c:pt idx="351">
                  <c:v>-0.9867347271864414</c:v>
                </c:pt>
                <c:pt idx="352">
                  <c:v>-0.69474720911473031</c:v>
                </c:pt>
                <c:pt idx="353">
                  <c:v>-0.4440570274748325</c:v>
                </c:pt>
                <c:pt idx="354">
                  <c:v>-0.23494124907363964</c:v>
                </c:pt>
                <c:pt idx="355">
                  <c:v>-6.6766232024217886E-2</c:v>
                </c:pt>
                <c:pt idx="356">
                  <c:v>6.171531495118824E-2</c:v>
                </c:pt>
                <c:pt idx="357">
                  <c:v>0.15213715429964664</c:v>
                </c:pt>
                <c:pt idx="358">
                  <c:v>0.20635660085818586</c:v>
                </c:pt>
                <c:pt idx="359">
                  <c:v>0.22634687708590648</c:v>
                </c:pt>
                <c:pt idx="360">
                  <c:v>0.21413419828409988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6D-4524-A8C5-D0537F712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46575"/>
        <c:axId val="93047535"/>
      </c:scatterChart>
      <c:valAx>
        <c:axId val="9304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047535"/>
        <c:crosses val="autoZero"/>
        <c:crossBetween val="midCat"/>
      </c:valAx>
      <c:valAx>
        <c:axId val="9304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046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s6</a:t>
            </a:r>
            <a:r>
              <a:rPr lang="en-US" baseline="0"/>
              <a:t> sol3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Hoja1!$W$1</c:f>
              <c:strCache>
                <c:ptCount val="1"/>
                <c:pt idx="0">
                  <c:v>Bx[in]-sol3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Hoja1!$V$2:$V$1504</c:f>
              <c:numCache>
                <c:formatCode>General</c:formatCode>
                <c:ptCount val="1503"/>
                <c:pt idx="0">
                  <c:v>3.2124226626243133</c:v>
                </c:pt>
                <c:pt idx="1">
                  <c:v>3.1836032526176261</c:v>
                </c:pt>
                <c:pt idx="2">
                  <c:v>3.1517537229046302</c:v>
                </c:pt>
                <c:pt idx="3">
                  <c:v>3.1170920302482514</c:v>
                </c:pt>
                <c:pt idx="4">
                  <c:v>3.07983723724749</c:v>
                </c:pt>
                <c:pt idx="5">
                  <c:v>3.0402095812588872</c:v>
                </c:pt>
                <c:pt idx="6">
                  <c:v>2.9984303171459423</c:v>
                </c:pt>
                <c:pt idx="7">
                  <c:v>2.9547213551736906</c:v>
                </c:pt>
                <c:pt idx="8">
                  <c:v>2.9093047213344105</c:v>
                </c:pt>
                <c:pt idx="9">
                  <c:v>2.8624018713879162</c:v>
                </c:pt>
                <c:pt idx="10">
                  <c:v>2.8142328920579467</c:v>
                </c:pt>
                <c:pt idx="11">
                  <c:v>2.7650156233367444</c:v>
                </c:pt>
                <c:pt idx="12">
                  <c:v>2.7149647349502795</c:v>
                </c:pt>
                <c:pt idx="13">
                  <c:v>2.6642907879872197</c:v>
                </c:pt>
                <c:pt idx="14">
                  <c:v>2.613199309764298</c:v>
                </c:pt>
                <c:pt idx="15">
                  <c:v>2.5618899064509573</c:v>
                </c:pt>
                <c:pt idx="16">
                  <c:v>2.510555434050223</c:v>
                </c:pt>
                <c:pt idx="17">
                  <c:v>2.4593812442482212</c:v>
                </c:pt>
                <c:pt idx="18">
                  <c:v>2.4085445175859626</c:v>
                </c:pt>
                <c:pt idx="19">
                  <c:v>2.3582136925249042</c:v>
                </c:pt>
                <c:pt idx="20">
                  <c:v>2.3085479953873289</c:v>
                </c:pt>
                <c:pt idx="21">
                  <c:v>2.2596970729360693</c:v>
                </c:pt>
                <c:pt idx="22">
                  <c:v>2.2118007265668846</c:v>
                </c:pt>
                <c:pt idx="23">
                  <c:v>2.1649887447451071</c:v>
                </c:pt>
                <c:pt idx="24">
                  <c:v>2.1193808284296325</c:v>
                </c:pt>
                <c:pt idx="25">
                  <c:v>2.0750866027742623</c:v>
                </c:pt>
                <c:pt idx="26">
                  <c:v>2.0322057073522677</c:v>
                </c:pt>
                <c:pt idx="27">
                  <c:v>1.9908279564740654</c:v>
                </c:pt>
                <c:pt idx="28">
                  <c:v>1.951033560817244</c:v>
                </c:pt>
                <c:pt idx="29">
                  <c:v>1.9128934015146388</c:v>
                </c:pt>
                <c:pt idx="30">
                  <c:v>1.87646934800321</c:v>
                </c:pt>
                <c:pt idx="31">
                  <c:v>1.8418146112768663</c:v>
                </c:pt>
                <c:pt idx="32">
                  <c:v>1.8089741246687785</c:v>
                </c:pt>
                <c:pt idx="33">
                  <c:v>1.7779849448727159</c:v>
                </c:pt>
                <c:pt idx="34">
                  <c:v>1.748876666565415</c:v>
                </c:pt>
                <c:pt idx="35">
                  <c:v>1.7216718446822852</c:v>
                </c:pt>
                <c:pt idx="36">
                  <c:v>1.6963864191029738</c:v>
                </c:pt>
                <c:pt idx="37">
                  <c:v>1.673030137201013</c:v>
                </c:pt>
                <c:pt idx="38">
                  <c:v>1.6516069703862006</c:v>
                </c:pt>
                <c:pt idx="39">
                  <c:v>1.6321155214093892</c:v>
                </c:pt>
                <c:pt idx="40">
                  <c:v>1.6145494197960664</c:v>
                </c:pt>
                <c:pt idx="41">
                  <c:v>1.5988977033233986</c:v>
                </c:pt>
                <c:pt idx="42">
                  <c:v>1.5851451839515553</c:v>
                </c:pt>
                <c:pt idx="43">
                  <c:v>1.5732727970625069</c:v>
                </c:pt>
                <c:pt idx="44">
                  <c:v>1.5632579332488086</c:v>
                </c:pt>
                <c:pt idx="45">
                  <c:v>1.5550747522329815</c:v>
                </c:pt>
                <c:pt idx="46">
                  <c:v>1.5486944787867156</c:v>
                </c:pt>
                <c:pt idx="47">
                  <c:v>1.544085680762419</c:v>
                </c:pt>
                <c:pt idx="48">
                  <c:v>1.5412145295503143</c:v>
                </c:pt>
                <c:pt idx="49">
                  <c:v>1.5400450434367612</c:v>
                </c:pt>
                <c:pt idx="50">
                  <c:v>1.5405393144675861</c:v>
                </c:pt>
                <c:pt idx="51">
                  <c:v>1.5426577195174285</c:v>
                </c:pt>
                <c:pt idx="52">
                  <c:v>1.5463591163368362</c:v>
                </c:pt>
                <c:pt idx="53">
                  <c:v>1.5516010253959649</c:v>
                </c:pt>
                <c:pt idx="54">
                  <c:v>1.5583397983714269</c:v>
                </c:pt>
                <c:pt idx="55">
                  <c:v>1.5665307741329146</c:v>
                </c:pt>
                <c:pt idx="56">
                  <c:v>1.5761284230832855</c:v>
                </c:pt>
                <c:pt idx="57">
                  <c:v>1.5870864806903382</c:v>
                </c:pt>
                <c:pt idx="58">
                  <c:v>1.5993580710244768</c:v>
                </c:pt>
                <c:pt idx="59">
                  <c:v>1.6128958210849118</c:v>
                </c:pt>
                <c:pt idx="60">
                  <c:v>1.6276519666599008</c:v>
                </c:pt>
                <c:pt idx="61">
                  <c:v>1.6435784504255739</c:v>
                </c:pt>
                <c:pt idx="62">
                  <c:v>1.6606270129439713</c:v>
                </c:pt>
                <c:pt idx="63">
                  <c:v>1.6787492771754711</c:v>
                </c:pt>
                <c:pt idx="64">
                  <c:v>1.6978968270747983</c:v>
                </c:pt>
                <c:pt idx="65">
                  <c:v>1.7180212807934203</c:v>
                </c:pt>
                <c:pt idx="66">
                  <c:v>1.7390743589659821</c:v>
                </c:pt>
                <c:pt idx="67">
                  <c:v>1.7610079485140664</c:v>
                </c:pt>
                <c:pt idx="68">
                  <c:v>1.7837741623578296</c:v>
                </c:pt>
                <c:pt idx="69">
                  <c:v>1.807325395385637</c:v>
                </c:pt>
                <c:pt idx="70">
                  <c:v>1.8316143769926743</c:v>
                </c:pt>
                <c:pt idx="71">
                  <c:v>1.8565942204636501</c:v>
                </c:pt>
                <c:pt idx="72">
                  <c:v>1.8822184694403767</c:v>
                </c:pt>
                <c:pt idx="73">
                  <c:v>1.9084411416837648</c:v>
                </c:pt>
                <c:pt idx="74">
                  <c:v>1.9352167703103118</c:v>
                </c:pt>
                <c:pt idx="75">
                  <c:v>1.9625004426569754</c:v>
                </c:pt>
                <c:pt idx="76">
                  <c:v>1.9902478369037446</c:v>
                </c:pt>
                <c:pt idx="77">
                  <c:v>2.018415256561398</c:v>
                </c:pt>
                <c:pt idx="78">
                  <c:v>2.0469596629125357</c:v>
                </c:pt>
                <c:pt idx="79">
                  <c:v>2.0758387054759782</c:v>
                </c:pt>
                <c:pt idx="80">
                  <c:v>2.10501075054975</c:v>
                </c:pt>
                <c:pt idx="81">
                  <c:v>2.1344349078741747</c:v>
                </c:pt>
                <c:pt idx="82">
                  <c:v>2.1640710554447558</c:v>
                </c:pt>
                <c:pt idx="83">
                  <c:v>2.1938798624951121</c:v>
                </c:pt>
                <c:pt idx="84">
                  <c:v>2.2238228106615541</c:v>
                </c:pt>
                <c:pt idx="85">
                  <c:v>2.2538622133342545</c:v>
                </c:pt>
                <c:pt idx="86">
                  <c:v>2.2839612331945869</c:v>
                </c:pt>
                <c:pt idx="87">
                  <c:v>2.3140838979340592</c:v>
                </c:pt>
                <c:pt idx="88">
                  <c:v>2.344195114147178</c:v>
                </c:pt>
                <c:pt idx="89">
                  <c:v>2.3742606793888799</c:v>
                </c:pt>
                <c:pt idx="90">
                  <c:v>2.4042472923860889</c:v>
                </c:pt>
                <c:pt idx="91">
                  <c:v>2.4341225613927739</c:v>
                </c:pt>
                <c:pt idx="92">
                  <c:v>2.4638550106787007</c:v>
                </c:pt>
                <c:pt idx="93">
                  <c:v>2.4934140851434918</c:v>
                </c:pt>
                <c:pt idx="94">
                  <c:v>2.5227701530490512</c:v>
                </c:pt>
                <c:pt idx="95">
                  <c:v>2.5518945068666921</c:v>
                </c:pt>
                <c:pt idx="96">
                  <c:v>2.5807593622373313</c:v>
                </c:pt>
                <c:pt idx="97">
                  <c:v>2.6093378550470048</c:v>
                </c:pt>
                <c:pt idx="98">
                  <c:v>2.6376040366231908</c:v>
                </c:pt>
                <c:pt idx="99">
                  <c:v>2.6655328670614797</c:v>
                </c:pt>
                <c:pt idx="100">
                  <c:v>2.6931002066958749</c:v>
                </c:pt>
                <c:pt idx="101">
                  <c:v>2.7202828057303354</c:v>
                </c:pt>
                <c:pt idx="102">
                  <c:v>2.747058292053469</c:v>
                </c:pt>
                <c:pt idx="103">
                  <c:v>2.7734051572623062</c:v>
                </c:pt>
                <c:pt idx="104">
                  <c:v>2.7993027409256452</c:v>
                </c:pt>
                <c:pt idx="105">
                  <c:v>2.8247312131216318</c:v>
                </c:pt>
                <c:pt idx="106">
                  <c:v>2.8496715552883654</c:v>
                </c:pt>
                <c:pt idx="107">
                  <c:v>2.8741055394305786</c:v>
                </c:pt>
                <c:pt idx="108">
                  <c:v>2.8980157057294553</c:v>
                </c:pt>
                <c:pt idx="109">
                  <c:v>2.9213853386063677</c:v>
                </c:pt>
                <c:pt idx="110">
                  <c:v>2.9441984412952946</c:v>
                </c:pt>
                <c:pt idx="111">
                  <c:v>2.9664397089820636</c:v>
                </c:pt>
                <c:pt idx="112">
                  <c:v>2.9880945005721942</c:v>
                </c:pt>
                <c:pt idx="113">
                  <c:v>3.0091488091519891</c:v>
                </c:pt>
                <c:pt idx="114">
                  <c:v>3.0295892312110073</c:v>
                </c:pt>
                <c:pt idx="115">
                  <c:v>3.0494029346964693</c:v>
                </c:pt>
                <c:pt idx="116">
                  <c:v>3.0685776259732487</c:v>
                </c:pt>
                <c:pt idx="117">
                  <c:v>3.0871015157649868</c:v>
                </c:pt>
                <c:pt idx="118">
                  <c:v>3.1049632841548704</c:v>
                </c:pt>
                <c:pt idx="119">
                  <c:v>3.1221520447259978</c:v>
                </c:pt>
                <c:pt idx="120">
                  <c:v>3.1386573079237001</c:v>
                </c:pt>
                <c:pt idx="121">
                  <c:v>3.1544689437235776</c:v>
                </c:pt>
                <c:pt idx="122">
                  <c:v>3.1695771436909199</c:v>
                </c:pt>
                <c:pt idx="123">
                  <c:v>3.183972382518256</c:v>
                </c:pt>
                <c:pt idx="124">
                  <c:v>3.1976453791294506</c:v>
                </c:pt>
                <c:pt idx="125">
                  <c:v>3.2105870574395956</c:v>
                </c:pt>
                <c:pt idx="126">
                  <c:v>3.2227885068613005</c:v>
                </c:pt>
                <c:pt idx="127">
                  <c:v>3.2342409426487642</c:v>
                </c:pt>
                <c:pt idx="128">
                  <c:v>3.2449356661719633</c:v>
                </c:pt>
                <c:pt idx="129">
                  <c:v>3.2548640252140815</c:v>
                </c:pt>
                <c:pt idx="130">
                  <c:v>3.2640173743861238</c:v>
                </c:pt>
                <c:pt idx="131">
                  <c:v>3.2723870357532348</c:v>
                </c:pt>
                <c:pt idx="132">
                  <c:v>3.2799642597681524</c:v>
                </c:pt>
                <c:pt idx="133">
                  <c:v>3.2867401866076276</c:v>
                </c:pt>
                <c:pt idx="134">
                  <c:v>3.2927058080086198</c:v>
                </c:pt>
                <c:pt idx="135">
                  <c:v>3.2978519297015079</c:v>
                </c:pt>
                <c:pt idx="136">
                  <c:v>3.3021691345384672</c:v>
                </c:pt>
                <c:pt idx="137">
                  <c:v>3.305647746415779</c:v>
                </c:pt>
                <c:pt idx="138">
                  <c:v>3.3082777950897979</c:v>
                </c:pt>
                <c:pt idx="139">
                  <c:v>3.3100489819869807</c:v>
                </c:pt>
                <c:pt idx="140">
                  <c:v>3.3109506471094385</c:v>
                </c:pt>
                <c:pt idx="141">
                  <c:v>3.3109717371384901</c:v>
                </c:pt>
                <c:pt idx="142">
                  <c:v>3.3101007748395452</c:v>
                </c:pt>
                <c:pt idx="143">
                  <c:v>3.3083258298731728</c:v>
                </c:pt>
                <c:pt idx="144">
                  <c:v>3.3056344911179871</c:v>
                </c:pt>
                <c:pt idx="145">
                  <c:v>3.302013840612732</c:v>
                </c:pt>
                <c:pt idx="146">
                  <c:v>3.2974504292259401</c:v>
                </c:pt>
                <c:pt idx="147">
                  <c:v>3.2919302541632964</c:v>
                </c:pt>
                <c:pt idx="148">
                  <c:v>3.2854387384241366</c:v>
                </c:pt>
                <c:pt idx="149">
                  <c:v>3.2779607123203061</c:v>
                </c:pt>
                <c:pt idx="150">
                  <c:v>3.2694803971719391</c:v>
                </c:pt>
                <c:pt idx="151">
                  <c:v>3.2599813912966522</c:v>
                </c:pt>
                <c:pt idx="152">
                  <c:v>3.2494466584101551</c:v>
                </c:pt>
                <c:pt idx="153">
                  <c:v>3.2378585185578799</c:v>
                </c:pt>
                <c:pt idx="154">
                  <c:v>3.2251986416991505</c:v>
                </c:pt>
                <c:pt idx="155">
                  <c:v>3.2114480440665307</c:v>
                </c:pt>
                <c:pt idx="156">
                  <c:v>3.1965870874250131</c:v>
                </c:pt>
                <c:pt idx="157">
                  <c:v>3.1805954813566171</c:v>
                </c:pt>
                <c:pt idx="158">
                  <c:v>3.1634522886976368</c:v>
                </c:pt>
                <c:pt idx="159">
                  <c:v>3.1451359342564356</c:v>
                </c:pt>
                <c:pt idx="160">
                  <c:v>3.1256242169410138</c:v>
                </c:pt>
                <c:pt idx="161">
                  <c:v>3.1048943254256347</c:v>
                </c:pt>
                <c:pt idx="162">
                  <c:v>3.082922857486555</c:v>
                </c:pt>
                <c:pt idx="163">
                  <c:v>3.0596858431365055</c:v>
                </c:pt>
                <c:pt idx="164">
                  <c:v>3.0351587716873278</c:v>
                </c:pt>
                <c:pt idx="165">
                  <c:v>3.0093166228690955</c:v>
                </c:pt>
                <c:pt idx="166">
                  <c:v>2.9821339021325666</c:v>
                </c:pt>
                <c:pt idx="167">
                  <c:v>2.9535846802601489</c:v>
                </c:pt>
                <c:pt idx="168">
                  <c:v>2.9236426374072004</c:v>
                </c:pt>
                <c:pt idx="169">
                  <c:v>2.8922811116930238</c:v>
                </c:pt>
                <c:pt idx="170">
                  <c:v>2.8594731524560664</c:v>
                </c:pt>
                <c:pt idx="171">
                  <c:v>2.8251915782830435</c:v>
                </c:pt>
                <c:pt idx="172">
                  <c:v>2.7894090399161295</c:v>
                </c:pt>
                <c:pt idx="173">
                  <c:v>2.7520980881353103</c:v>
                </c:pt>
                <c:pt idx="174">
                  <c:v>2.7132312467046522</c:v>
                </c:pt>
                <c:pt idx="175">
                  <c:v>2.6727810904630194</c:v>
                </c:pt>
                <c:pt idx="176">
                  <c:v>2.6307203286289997</c:v>
                </c:pt>
                <c:pt idx="177">
                  <c:v>2.5870218933782394</c:v>
                </c:pt>
                <c:pt idx="178">
                  <c:v>2.541659033737925</c:v>
                </c:pt>
                <c:pt idx="179">
                  <c:v>1.3758397464062115</c:v>
                </c:pt>
                <c:pt idx="180">
                  <c:v>2.4458352224841353</c:v>
                </c:pt>
                <c:pt idx="181">
                  <c:v>2.3953232731971923</c:v>
                </c:pt>
                <c:pt idx="182">
                  <c:v>2.3430451294536216</c:v>
                </c:pt>
                <c:pt idx="183">
                  <c:v>2.2889772203277623</c:v>
                </c:pt>
                <c:pt idx="184">
                  <c:v>2.2330969673262491</c:v>
                </c:pt>
                <c:pt idx="185">
                  <c:v>2.1753829153737803</c:v>
                </c:pt>
                <c:pt idx="186">
                  <c:v>2.1158148688266194</c:v>
                </c:pt>
                <c:pt idx="187">
                  <c:v>2.0543740323702542</c:v>
                </c:pt>
                <c:pt idx="188">
                  <c:v>1.9910431566274076</c:v>
                </c:pt>
                <c:pt idx="189">
                  <c:v>1.9258066882686968</c:v>
                </c:pt>
                <c:pt idx="190">
                  <c:v>1.8586509243859279</c:v>
                </c:pt>
                <c:pt idx="191">
                  <c:v>1.7895641708493766</c:v>
                </c:pt>
                <c:pt idx="192">
                  <c:v>1.7185369043338492</c:v>
                </c:pt>
                <c:pt idx="193">
                  <c:v>1.6455619376561421</c:v>
                </c:pt>
                <c:pt idx="194">
                  <c:v>1.5706345880250518</c:v>
                </c:pt>
                <c:pt idx="195">
                  <c:v>1.4937528477596371</c:v>
                </c:pt>
                <c:pt idx="196">
                  <c:v>1.4149175569855856</c:v>
                </c:pt>
                <c:pt idx="197">
                  <c:v>1.3341325777705813</c:v>
                </c:pt>
                <c:pt idx="198">
                  <c:v>1.2514049691096092</c:v>
                </c:pt>
                <c:pt idx="199">
                  <c:v>1.16674516211968</c:v>
                </c:pt>
                <c:pt idx="200">
                  <c:v>1.0801671347492934</c:v>
                </c:pt>
                <c:pt idx="201">
                  <c:v>0.99168858525415138</c:v>
                </c:pt>
                <c:pt idx="202">
                  <c:v>0.901331103634194</c:v>
                </c:pt>
                <c:pt idx="203">
                  <c:v>0.80912034017047119</c:v>
                </c:pt>
                <c:pt idx="204">
                  <c:v>0.7150861701426432</c:v>
                </c:pt>
                <c:pt idx="205">
                  <c:v>0.61926285375018952</c:v>
                </c:pt>
                <c:pt idx="206">
                  <c:v>0.52168919020187821</c:v>
                </c:pt>
                <c:pt idx="207">
                  <c:v>0.42240866488039192</c:v>
                </c:pt>
                <c:pt idx="208">
                  <c:v>0.32146958843127271</c:v>
                </c:pt>
                <c:pt idx="209">
                  <c:v>0.21892522656907784</c:v>
                </c:pt>
                <c:pt idx="210">
                  <c:v>0.1148339193382537</c:v>
                </c:pt>
                <c:pt idx="211">
                  <c:v>9.2591885129792457E-3</c:v>
                </c:pt>
                <c:pt idx="212">
                  <c:v>-9.7730168230762818E-2</c:v>
                </c:pt>
                <c:pt idx="213">
                  <c:v>-0.20605999778580147</c:v>
                </c:pt>
                <c:pt idx="214">
                  <c:v>-0.31565072818676104</c:v>
                </c:pt>
                <c:pt idx="215">
                  <c:v>-0.42641732278551508</c:v>
                </c:pt>
                <c:pt idx="216">
                  <c:v>-0.53826925356521804</c:v>
                </c:pt>
                <c:pt idx="217">
                  <c:v>-0.65111049515935948</c:v>
                </c:pt>
                <c:pt idx="218">
                  <c:v>-0.76483954116650288</c:v>
                </c:pt>
                <c:pt idx="219">
                  <c:v>-0.87934944436832985</c:v>
                </c:pt>
                <c:pt idx="220">
                  <c:v>-0.99452788246817347</c:v>
                </c:pt>
                <c:pt idx="221">
                  <c:v>-1.1102572509673494</c:v>
                </c:pt>
                <c:pt idx="222">
                  <c:v>-1.2264147847876321</c:v>
                </c:pt>
                <c:pt idx="223">
                  <c:v>-1.3428727102280085</c:v>
                </c:pt>
                <c:pt idx="224">
                  <c:v>-1.4594984288116728</c:v>
                </c:pt>
                <c:pt idx="225">
                  <c:v>-1.5761547345349933</c:v>
                </c:pt>
                <c:pt idx="226">
                  <c:v>-1.6927000659698654</c:v>
                </c:pt>
                <c:pt idx="227">
                  <c:v>-1.8089887945972698</c:v>
                </c:pt>
                <c:pt idx="228">
                  <c:v>-1.9248715506571152</c:v>
                </c:pt>
                <c:pt idx="229">
                  <c:v>-2.0401955876895372</c:v>
                </c:pt>
                <c:pt idx="230">
                  <c:v>-2.1548051868122986</c:v>
                </c:pt>
                <c:pt idx="231">
                  <c:v>-2.2685421016262635</c:v>
                </c:pt>
                <c:pt idx="232">
                  <c:v>-2.3812460444648891</c:v>
                </c:pt>
                <c:pt idx="233">
                  <c:v>-2.4927552145007037</c:v>
                </c:pt>
                <c:pt idx="234">
                  <c:v>-2.6029068679915941</c:v>
                </c:pt>
                <c:pt idx="235">
                  <c:v>-2.7115379306872862</c:v>
                </c:pt>
                <c:pt idx="236">
                  <c:v>-2.8184856521216375</c:v>
                </c:pt>
                <c:pt idx="237">
                  <c:v>-2.9235883011835506</c:v>
                </c:pt>
                <c:pt idx="238">
                  <c:v>-3.0266859019866641</c:v>
                </c:pt>
                <c:pt idx="239">
                  <c:v>-3.1276210086417202</c:v>
                </c:pt>
                <c:pt idx="240">
                  <c:v>-3.2262395170700979</c:v>
                </c:pt>
                <c:pt idx="241">
                  <c:v>-3.3223915114793745</c:v>
                </c:pt>
                <c:pt idx="242">
                  <c:v>-3.4159321425468727</c:v>
                </c:pt>
                <c:pt idx="243">
                  <c:v>-3.506722533717872</c:v>
                </c:pt>
                <c:pt idx="244">
                  <c:v>-3.5946307113189282</c:v>
                </c:pt>
                <c:pt idx="245">
                  <c:v>-3.6795325534046381</c:v>
                </c:pt>
                <c:pt idx="246">
                  <c:v>-3.7613127513946578</c:v>
                </c:pt>
                <c:pt idx="247">
                  <c:v>-3.839865777608868</c:v>
                </c:pt>
                <c:pt idx="248">
                  <c:v>-3.9150968507696495</c:v>
                </c:pt>
                <c:pt idx="249">
                  <c:v>-3.9869228904033358</c:v>
                </c:pt>
                <c:pt idx="250">
                  <c:v>-4.0552734498388343</c:v>
                </c:pt>
                <c:pt idx="251">
                  <c:v>-4.1200916161662997</c:v>
                </c:pt>
                <c:pt idx="252">
                  <c:v>-4.1813348640876864</c:v>
                </c:pt>
                <c:pt idx="253">
                  <c:v>-4.2389758490695373</c:v>
                </c:pt>
                <c:pt idx="254">
                  <c:v>-4.2930031236114212</c:v>
                </c:pt>
                <c:pt idx="255">
                  <c:v>-4.3434217587911457</c:v>
                </c:pt>
                <c:pt idx="256">
                  <c:v>-4.3902538515732594</c:v>
                </c:pt>
                <c:pt idx="257">
                  <c:v>-4.4335388967142171</c:v>
                </c:pt>
                <c:pt idx="258">
                  <c:v>-4.4733340005257354</c:v>
                </c:pt>
                <c:pt idx="259">
                  <c:v>-4.5097139123456644</c:v>
                </c:pt>
                <c:pt idx="260">
                  <c:v>-4.5427708484111982</c:v>
                </c:pt>
                <c:pt idx="261">
                  <c:v>-4.5726140820529917</c:v>
                </c:pt>
                <c:pt idx="262">
                  <c:v>-4.5993692738751806</c:v>
                </c:pt>
                <c:pt idx="263">
                  <c:v>-4.6231775160213981</c:v>
                </c:pt>
                <c:pt idx="264">
                  <c:v>-4.6441940659367047</c:v>
                </c:pt>
                <c:pt idx="265">
                  <c:v>-4.6625867474185565</c:v>
                </c:pt>
                <c:pt idx="266">
                  <c:v>-4.6785340004088782</c:v>
                </c:pt>
                <c:pt idx="267">
                  <c:v>-4.6922225661042543</c:v>
                </c:pt>
                <c:pt idx="268">
                  <c:v>-4.7038448007125089</c:v>
                </c:pt>
                <c:pt idx="269">
                  <c:v>-4.713595619667168</c:v>
                </c:pt>
                <c:pt idx="270">
                  <c:v>-4.7216690843512721</c:v>
                </c:pt>
                <c:pt idx="271">
                  <c:v>-4.7282546552940605</c:v>
                </c:pt>
                <c:pt idx="272">
                  <c:v>-4.7335331491682462</c:v>
                </c:pt>
                <c:pt idx="273">
                  <c:v>-4.7376724513558903</c:v>
                </c:pt>
                <c:pt idx="274">
                  <c:v>-4.7408230508268847</c:v>
                </c:pt>
                <c:pt idx="275">
                  <c:v>-4.7431134788874383</c:v>
                </c:pt>
                <c:pt idx="276">
                  <c:v>-4.7446457471767403</c:v>
                </c:pt>
                <c:pt idx="277">
                  <c:v>-4.7454908922062673</c:v>
                </c:pt>
                <c:pt idx="278">
                  <c:v>-4.7456847428228173</c:v>
                </c:pt>
                <c:pt idx="279">
                  <c:v>-4.7452240323804196</c:v>
                </c:pt>
                <c:pt idx="280">
                  <c:v>-4.744062978439576</c:v>
                </c:pt>
                <c:pt idx="281">
                  <c:v>-4.7421104490379546</c:v>
                </c:pt>
                <c:pt idx="282">
                  <c:v>-4.7392278258767</c:v>
                </c:pt>
                <c:pt idx="283">
                  <c:v>-4.7352276613784383</c:v>
                </c:pt>
                <c:pt idx="284">
                  <c:v>-4.7298732090852811</c:v>
                </c:pt>
                <c:pt idx="285">
                  <c:v>-4.7228788861691049</c:v>
                </c:pt>
                <c:pt idx="286">
                  <c:v>-4.7139117040308038</c:v>
                </c:pt>
                <c:pt idx="287">
                  <c:v>-4.7025936792818586</c:v>
                </c:pt>
                <c:pt idx="288">
                  <c:v>-4.6885052140201777</c:v>
                </c:pt>
                <c:pt idx="289">
                  <c:v>-4.6711894122848276</c:v>
                </c:pt>
                <c:pt idx="290">
                  <c:v>-4.650157279718945</c:v>
                </c:pt>
                <c:pt idx="291">
                  <c:v>-4.6248937363168894</c:v>
                </c:pt>
                <c:pt idx="292">
                  <c:v>-4.5948643579024662</c:v>
                </c:pt>
                <c:pt idx="293">
                  <c:v>-4.5595227506184184</c:v>
                </c:pt>
                <c:pt idx="294">
                  <c:v>-4.5183184539126326</c:v>
                </c:pt>
                <c:pt idx="295">
                  <c:v>-4.4707052608378968</c:v>
                </c:pt>
                <c:pt idx="296">
                  <c:v>-4.4161498394219567</c:v>
                </c:pt>
                <c:pt idx="297">
                  <c:v>-4.3541405349045466</c:v>
                </c:pt>
                <c:pt idx="298">
                  <c:v>-4.284196229343789</c:v>
                </c:pt>
                <c:pt idx="299">
                  <c:v>-4.2058751321594352</c:v>
                </c:pt>
                <c:pt idx="300">
                  <c:v>-4.1187833724537413</c:v>
                </c:pt>
                <c:pt idx="301">
                  <c:v>-4.0225832614508494</c:v>
                </c:pt>
                <c:pt idx="302">
                  <c:v>-3.9170010913030229</c:v>
                </c:pt>
                <c:pt idx="303">
                  <c:v>-3.8018343351535946</c:v>
                </c:pt>
                <c:pt idx="304">
                  <c:v>-3.6769581131635007</c:v>
                </c:pt>
                <c:pt idx="305">
                  <c:v>-3.5423307907237471</c:v>
                </c:pt>
                <c:pt idx="306">
                  <c:v>-3.3979985788525289</c:v>
                </c:pt>
                <c:pt idx="307">
                  <c:v>-3.2440990133749601</c:v>
                </c:pt>
                <c:pt idx="308">
                  <c:v>-3.0808631994215108</c:v>
                </c:pt>
                <c:pt idx="309">
                  <c:v>-2.9086167214871814</c:v>
                </c:pt>
                <c:pt idx="310">
                  <c:v>-2.7277791370695672</c:v>
                </c:pt>
                <c:pt idx="311">
                  <c:v>-2.5388619938838817</c:v>
                </c:pt>
                <c:pt idx="312">
                  <c:v>-2.3424653367759891</c:v>
                </c:pt>
                <c:pt idx="313">
                  <c:v>-2.139272700432906</c:v>
                </c:pt>
                <c:pt idx="314">
                  <c:v>-1.9300446172955628</c:v>
                </c:pt>
                <c:pt idx="315">
                  <c:v>-1.7156107059381756</c:v>
                </c:pt>
                <c:pt idx="316">
                  <c:v>-1.4968604425759717</c:v>
                </c:pt>
                <c:pt idx="317">
                  <c:v>-1.2747327560698043</c:v>
                </c:pt>
                <c:pt idx="318">
                  <c:v>-1.0502046234020181</c:v>
                </c:pt>
                <c:pt idx="319">
                  <c:v>-0.82427887657358712</c:v>
                </c:pt>
                <c:pt idx="320">
                  <c:v>-0.59797146163150072</c:v>
                </c:pt>
                <c:pt idx="321">
                  <c:v>-0.3722984145268059</c:v>
                </c:pt>
                <c:pt idx="322">
                  <c:v>-0.14826283529299791</c:v>
                </c:pt>
                <c:pt idx="323">
                  <c:v>7.3157849594138305E-2</c:v>
                </c:pt>
                <c:pt idx="324">
                  <c:v>0.29102404776793622</c:v>
                </c:pt>
                <c:pt idx="325">
                  <c:v>0.50444530633065165</c:v>
                </c:pt>
                <c:pt idx="326">
                  <c:v>0.71259050464047746</c:v>
                </c:pt>
                <c:pt idx="327">
                  <c:v>0.91469670737025832</c:v>
                </c:pt>
                <c:pt idx="328">
                  <c:v>1.110076489494362</c:v>
                </c:pt>
                <c:pt idx="329">
                  <c:v>1.2981235908750277</c:v>
                </c:pt>
                <c:pt idx="330">
                  <c:v>1.4783168095344967</c:v>
                </c:pt>
                <c:pt idx="331">
                  <c:v>1.6502220973912216</c:v>
                </c:pt>
                <c:pt idx="332">
                  <c:v>1.8134928778739052</c:v>
                </c:pt>
                <c:pt idx="333">
                  <c:v>1.9678686589966887</c:v>
                </c:pt>
                <c:pt idx="334">
                  <c:v>2.1131720658418689</c:v>
                </c:pt>
                <c:pt idx="335">
                  <c:v>2.2493044608146917</c:v>
                </c:pt>
                <c:pt idx="336">
                  <c:v>2.3762403567025454</c:v>
                </c:pt>
                <c:pt idx="337">
                  <c:v>2.4940208551104486</c:v>
                </c:pt>
                <c:pt idx="338">
                  <c:v>2.6027463603846721</c:v>
                </c:pt>
                <c:pt idx="339">
                  <c:v>2.702568826335261</c:v>
                </c:pt>
                <c:pt idx="340">
                  <c:v>2.7936837901220164</c:v>
                </c:pt>
                <c:pt idx="341">
                  <c:v>2.8763224352660655</c:v>
                </c:pt>
                <c:pt idx="342">
                  <c:v>2.9507439050074478</c:v>
                </c:pt>
                <c:pt idx="343">
                  <c:v>3.017228059601802</c:v>
                </c:pt>
                <c:pt idx="344">
                  <c:v>3.0760688383215475</c:v>
                </c:pt>
                <c:pt idx="345">
                  <c:v>3.1275683507068046</c:v>
                </c:pt>
                <c:pt idx="346">
                  <c:v>3.1720317838200898</c:v>
                </c:pt>
                <c:pt idx="347">
                  <c:v>3.2097631746356421</c:v>
                </c:pt>
                <c:pt idx="348">
                  <c:v>3.2410620608148131</c:v>
                </c:pt>
                <c:pt idx="349">
                  <c:v>3.2662209903264681</c:v>
                </c:pt>
                <c:pt idx="350">
                  <c:v>3.2855238417438759</c:v>
                </c:pt>
                <c:pt idx="351">
                  <c:v>3.2992448833604886</c:v>
                </c:pt>
                <c:pt idx="352">
                  <c:v>3.3076484809969893</c:v>
                </c:pt>
                <c:pt idx="353">
                  <c:v>3.3109893517015379</c:v>
                </c:pt>
                <c:pt idx="354">
                  <c:v>3.3095132533936638</c:v>
                </c:pt>
                <c:pt idx="355">
                  <c:v>3.3034579985481751</c:v>
                </c:pt>
                <c:pt idx="356">
                  <c:v>3.2930546827477016</c:v>
                </c:pt>
                <c:pt idx="357">
                  <c:v>3.2785290256876607</c:v>
                </c:pt>
                <c:pt idx="358">
                  <c:v>3.2601027322320952</c:v>
                </c:pt>
                <c:pt idx="359">
                  <c:v>3.2379947935745186</c:v>
                </c:pt>
                <c:pt idx="360">
                  <c:v>3.2379947935745186</c:v>
                </c:pt>
              </c:numCache>
            </c:numRef>
          </c:xVal>
          <c:yVal>
            <c:numRef>
              <c:f>Hoja1!$W$2:$W$1504</c:f>
              <c:numCache>
                <c:formatCode>General</c:formatCode>
                <c:ptCount val="1503"/>
                <c:pt idx="0">
                  <c:v>-4.7480647924260566</c:v>
                </c:pt>
                <c:pt idx="1">
                  <c:v>-4.7558001785148951</c:v>
                </c:pt>
                <c:pt idx="2">
                  <c:v>-4.7597542734697305</c:v>
                </c:pt>
                <c:pt idx="3">
                  <c:v>-4.7585714037703397</c:v>
                </c:pt>
                <c:pt idx="4">
                  <c:v>-4.7509262034565971</c:v>
                </c:pt>
                <c:pt idx="5">
                  <c:v>-4.7355580512614717</c:v>
                </c:pt>
                <c:pt idx="6">
                  <c:v>-4.7113040738376855</c:v>
                </c:pt>
                <c:pt idx="7">
                  <c:v>-4.6771298802289456</c:v>
                </c:pt>
                <c:pt idx="8">
                  <c:v>-4.632157109706494</c:v>
                </c:pt>
                <c:pt idx="9">
                  <c:v>-4.5756868763237009</c:v>
                </c:pt>
                <c:pt idx="10">
                  <c:v>-4.5072182771563414</c:v>
                </c:pt>
                <c:pt idx="11">
                  <c:v>-4.4264612888489747</c:v>
                </c:pt>
                <c:pt idx="12">
                  <c:v>-4.3333435945885057</c:v>
                </c:pt>
                <c:pt idx="13">
                  <c:v>-4.2280111422045747</c:v>
                </c:pt>
                <c:pt idx="14">
                  <c:v>-4.1108225121844937</c:v>
                </c:pt>
                <c:pt idx="15">
                  <c:v>-3.9823374496929409</c:v>
                </c:pt>
                <c:pt idx="16">
                  <c:v>-3.8433001662800663</c:v>
                </c:pt>
                <c:pt idx="17">
                  <c:v>-3.6946182271609516</c:v>
                </c:pt>
                <c:pt idx="18">
                  <c:v>-3.5373379957137829</c:v>
                </c:pt>
                <c:pt idx="19">
                  <c:v>-3.37261770060225</c:v>
                </c:pt>
                <c:pt idx="20">
                  <c:v>-3.2016992207532882</c:v>
                </c:pt>
                <c:pt idx="21">
                  <c:v>-3.0258796526231619</c:v>
                </c:pt>
                <c:pt idx="22">
                  <c:v>-2.8464836404112015</c:v>
                </c:pt>
                <c:pt idx="23">
                  <c:v>-2.6648373239090439</c:v>
                </c:pt>
                <c:pt idx="24">
                  <c:v>-2.4822446030741752</c:v>
                </c:pt>
                <c:pt idx="25">
                  <c:v>-2.2999662462190842</c:v>
                </c:pt>
                <c:pt idx="26">
                  <c:v>-2.1192021922814885</c:v>
                </c:pt>
                <c:pt idx="27">
                  <c:v>-1.9410772277733546</c:v>
                </c:pt>
                <c:pt idx="28">
                  <c:v>-1.7666300643438055</c:v>
                </c:pt>
                <c:pt idx="29">
                  <c:v>-1.5968057096306567</c:v>
                </c:pt>
                <c:pt idx="30">
                  <c:v>-1.4324509159656291</c:v>
                </c:pt>
                <c:pt idx="31">
                  <c:v>-1.2743124100160064</c:v>
                </c:pt>
                <c:pt idx="32">
                  <c:v>-1.1230375511618684</c:v>
                </c:pt>
                <c:pt idx="33">
                  <c:v>-0.97917703538795353</c:v>
                </c:pt>
                <c:pt idx="34">
                  <c:v>-0.84318925174597981</c:v>
                </c:pt>
                <c:pt idx="35">
                  <c:v>-0.71544590642384553</c:v>
                </c:pt>
                <c:pt idx="36">
                  <c:v>-0.5962385513162064</c:v>
                </c:pt>
                <c:pt idx="37">
                  <c:v>-0.48578568595528165</c:v>
                </c:pt>
                <c:pt idx="38">
                  <c:v>-0.38424014024086217</c:v>
                </c:pt>
                <c:pt idx="39">
                  <c:v>-0.29169648755803618</c:v>
                </c:pt>
                <c:pt idx="40">
                  <c:v>-0.20819828103512236</c:v>
                </c:pt>
                <c:pt idx="41">
                  <c:v>-0.13374494787125821</c:v>
                </c:pt>
                <c:pt idx="42">
                  <c:v>-6.8298216359499925E-2</c:v>
                </c:pt>
                <c:pt idx="43">
                  <c:v>-1.1787986424716143E-2</c:v>
                </c:pt>
                <c:pt idx="44">
                  <c:v>3.5882413426551817E-2</c:v>
                </c:pt>
                <c:pt idx="45">
                  <c:v>7.4831612163665434E-2</c:v>
                </c:pt>
                <c:pt idx="46">
                  <c:v>0.10519623145008225</c:v>
                </c:pt>
                <c:pt idx="47">
                  <c:v>0.12712755714783119</c:v>
                </c:pt>
                <c:pt idx="48">
                  <c:v>0.14078881914368396</c:v>
                </c:pt>
                <c:pt idx="49">
                  <c:v>0.14635303999006516</c:v>
                </c:pt>
                <c:pt idx="50">
                  <c:v>0.14400140443365428</c:v>
                </c:pt>
                <c:pt idx="51">
                  <c:v>0.13392209617465514</c:v>
                </c:pt>
                <c:pt idx="52">
                  <c:v>0.11630954473801697</c:v>
                </c:pt>
                <c:pt idx="53">
                  <c:v>9.1364023759176419E-2</c:v>
                </c:pt>
                <c:pt idx="54">
                  <c:v>5.9291541938282281E-2</c:v>
                </c:pt>
                <c:pt idx="55">
                  <c:v>2.0303969099321924E-2</c:v>
                </c:pt>
                <c:pt idx="56">
                  <c:v>-2.5380658065022824E-2</c:v>
                </c:pt>
                <c:pt idx="57">
                  <c:v>-7.7537703084199758E-2</c:v>
                </c:pt>
                <c:pt idx="58">
                  <c:v>-0.13593541869430423</c:v>
                </c:pt>
                <c:pt idx="59">
                  <c:v>-0.20033440288686685</c:v>
                </c:pt>
                <c:pt idx="60">
                  <c:v>-0.27048706299933778</c:v>
                </c:pt>
                <c:pt idx="61">
                  <c:v>-0.34613712442156547</c:v>
                </c:pt>
                <c:pt idx="62">
                  <c:v>-0.42701921595353054</c:v>
                </c:pt>
                <c:pt idx="63">
                  <c:v>-0.51285855923879986</c:v>
                </c:pt>
                <c:pt idx="64">
                  <c:v>-0.60337078506861475</c:v>
                </c:pt>
                <c:pt idx="65">
                  <c:v>-0.69826189474644995</c:v>
                </c:pt>
                <c:pt idx="66">
                  <c:v>-0.79722838016896258</c:v>
                </c:pt>
                <c:pt idx="67">
                  <c:v>-0.89995751185163719</c:v>
                </c:pt>
                <c:pt idx="68">
                  <c:v>-1.0061277998467386</c:v>
                </c:pt>
                <c:pt idx="69">
                  <c:v>-1.1154096284070349</c:v>
                </c:pt>
                <c:pt idx="70">
                  <c:v>-1.2274660613727153</c:v>
                </c:pt>
                <c:pt idx="71">
                  <c:v>-1.3419538116464029</c:v>
                </c:pt>
                <c:pt idx="72">
                  <c:v>-1.4585243647989361</c:v>
                </c:pt>
                <c:pt idx="73">
                  <c:v>-1.5768252438569139</c:v>
                </c:pt>
                <c:pt idx="74">
                  <c:v>-1.6965013996862677</c:v>
                </c:pt>
                <c:pt idx="75">
                  <c:v>-1.817196709137441</c:v>
                </c:pt>
                <c:pt idx="76">
                  <c:v>-1.9385555612712224</c:v>
                </c:pt>
                <c:pt idx="77">
                  <c:v>-2.0602245105609294</c:v>
                </c:pt>
                <c:pt idx="78">
                  <c:v>-2.1818539749744073</c:v>
                </c:pt>
                <c:pt idx="79">
                  <c:v>-2.3030999562761525</c:v>
                </c:pt>
                <c:pt idx="80">
                  <c:v>-2.423625759758425</c:v>
                </c:pt>
                <c:pt idx="81">
                  <c:v>-2.5431036908895623</c:v>
                </c:pt>
                <c:pt idx="82">
                  <c:v>-2.6612167070413411</c:v>
                </c:pt>
                <c:pt idx="83">
                  <c:v>-2.7776600035008769</c:v>
                </c:pt>
                <c:pt idx="84">
                  <c:v>-2.892142514346236</c:v>
                </c:pt>
                <c:pt idx="85">
                  <c:v>-3.0043883104358726</c:v>
                </c:pt>
                <c:pt idx="86">
                  <c:v>-3.1141378786837448</c:v>
                </c:pt>
                <c:pt idx="87">
                  <c:v>-3.2211492689182171</c:v>
                </c:pt>
                <c:pt idx="88">
                  <c:v>-3.3251990969040288</c:v>
                </c:pt>
                <c:pt idx="89">
                  <c:v>-3.426083394494166</c:v>
                </c:pt>
                <c:pt idx="90">
                  <c:v>-3.5236183003196073</c:v>
                </c:pt>
                <c:pt idx="91">
                  <c:v>-3.6176405868723016</c:v>
                </c:pt>
                <c:pt idx="92">
                  <c:v>-3.7080080222443397</c:v>
                </c:pt>
                <c:pt idx="93">
                  <c:v>-3.7945995671097617</c:v>
                </c:pt>
                <c:pt idx="94">
                  <c:v>-3.8773154097344209</c:v>
                </c:pt>
                <c:pt idx="95">
                  <c:v>-3.9560768438453144</c:v>
                </c:pt>
                <c:pt idx="96">
                  <c:v>-4.0308259960457331</c:v>
                </c:pt>
                <c:pt idx="97">
                  <c:v>-4.1015254111130242</c:v>
                </c:pt>
                <c:pt idx="98">
                  <c:v>-4.1681575049369926</c:v>
                </c:pt>
                <c:pt idx="99">
                  <c:v>-4.2307238960420319</c:v>
                </c:pt>
                <c:pt idx="100">
                  <c:v>-4.2892446275763598</c:v>
                </c:pt>
                <c:pt idx="101">
                  <c:v>-4.3437572923492214</c:v>
                </c:pt>
                <c:pt idx="102">
                  <c:v>-4.3943160739547444</c:v>
                </c:pt>
                <c:pt idx="103">
                  <c:v>-4.4409907172481162</c:v>
                </c:pt>
                <c:pt idx="104">
                  <c:v>-4.4838654414506101</c:v>
                </c:pt>
                <c:pt idx="105">
                  <c:v>-4.5230378089689749</c:v>
                </c:pt>
                <c:pt idx="106">
                  <c:v>-4.5586175626415475</c:v>
                </c:pt>
                <c:pt idx="107">
                  <c:v>-4.5907254435890872</c:v>
                </c:pt>
                <c:pt idx="108">
                  <c:v>-4.619492001174085</c:v>
                </c:pt>
                <c:pt idx="109">
                  <c:v>-4.6450564057809949</c:v>
                </c:pt>
                <c:pt idx="110">
                  <c:v>-4.667565274244744</c:v>
                </c:pt>
                <c:pt idx="111">
                  <c:v>-4.6871715167973713</c:v>
                </c:pt>
                <c:pt idx="112">
                  <c:v>-4.7040332133949834</c:v>
                </c:pt>
                <c:pt idx="113">
                  <c:v>-4.71831252624869</c:v>
                </c:pt>
                <c:pt idx="114">
                  <c:v>-4.730174654333565</c:v>
                </c:pt>
                <c:pt idx="115">
                  <c:v>-4.7397868346043435</c:v>
                </c:pt>
                <c:pt idx="116">
                  <c:v>-4.7473173936217563</c:v>
                </c:pt>
                <c:pt idx="117">
                  <c:v>-4.7529348523007053</c:v>
                </c:pt>
                <c:pt idx="118">
                  <c:v>-4.7568070855428672</c:v>
                </c:pt>
                <c:pt idx="119">
                  <c:v>-4.7591005376191706</c:v>
                </c:pt>
                <c:pt idx="120">
                  <c:v>-4.7599794933297765</c:v>
                </c:pt>
                <c:pt idx="121">
                  <c:v>-4.7596054041946951</c:v>
                </c:pt>
                <c:pt idx="122">
                  <c:v>-4.7581362682205102</c:v>
                </c:pt>
                <c:pt idx="123">
                  <c:v>-4.7557260611491445</c:v>
                </c:pt>
                <c:pt idx="124">
                  <c:v>-4.7525242165233381</c:v>
                </c:pt>
                <c:pt idx="125">
                  <c:v>-4.7486751513993752</c:v>
                </c:pt>
                <c:pt idx="126">
                  <c:v>-4.7443178340985011</c:v>
                </c:pt>
                <c:pt idx="127">
                  <c:v>-4.7395853900113449</c:v>
                </c:pt>
                <c:pt idx="128">
                  <c:v>-4.7346047411511076</c:v>
                </c:pt>
                <c:pt idx="129">
                  <c:v>-4.7294962748871328</c:v>
                </c:pt>
                <c:pt idx="130">
                  <c:v>-4.7243735370765174</c:v>
                </c:pt>
                <c:pt idx="131">
                  <c:v>-4.7193429446434854</c:v>
                </c:pt>
                <c:pt idx="132">
                  <c:v>-4.71450351252963</c:v>
                </c:pt>
                <c:pt idx="133">
                  <c:v>-4.7099465898494968</c:v>
                </c:pt>
                <c:pt idx="134">
                  <c:v>-4.7057556000307814</c:v>
                </c:pt>
                <c:pt idx="135">
                  <c:v>-4.7020057796943178</c:v>
                </c:pt>
                <c:pt idx="136">
                  <c:v>-4.6987639110328372</c:v>
                </c:pt>
                <c:pt idx="137">
                  <c:v>-4.6960880424777063</c:v>
                </c:pt>
                <c:pt idx="138">
                  <c:v>-4.6940271924982424</c:v>
                </c:pt>
                <c:pt idx="139">
                  <c:v>-4.6926210314590495</c:v>
                </c:pt>
                <c:pt idx="140">
                  <c:v>-4.6918995365676572</c:v>
                </c:pt>
                <c:pt idx="141">
                  <c:v>-4.6918826150800035</c:v>
                </c:pt>
                <c:pt idx="142">
                  <c:v>-4.6925796910986115</c:v>
                </c:pt>
                <c:pt idx="143">
                  <c:v>-4.6939892515016171</c:v>
                </c:pt>
                <c:pt idx="144">
                  <c:v>-4.6960983467876787</c:v>
                </c:pt>
                <c:pt idx="145">
                  <c:v>-4.6988820429186884</c:v>
                </c:pt>
                <c:pt idx="146">
                  <c:v>-4.7023028206000248</c:v>
                </c:pt>
                <c:pt idx="147">
                  <c:v>-4.7063099188672775</c:v>
                </c:pt>
                <c:pt idx="148">
                  <c:v>-4.7108386203630932</c:v>
                </c:pt>
                <c:pt idx="149">
                  <c:v>-4.7158094763029395</c:v>
                </c:pt>
                <c:pt idx="150">
                  <c:v>-4.7211274698625889</c:v>
                </c:pt>
                <c:pt idx="151">
                  <c:v>-4.7266811175919106</c:v>
                </c:pt>
                <c:pt idx="152">
                  <c:v>-4.7323415094923797</c:v>
                </c:pt>
                <c:pt idx="153">
                  <c:v>-4.7379612896133967</c:v>
                </c:pt>
                <c:pt idx="154">
                  <c:v>-4.7433735804518387</c:v>
                </c:pt>
                <c:pt idx="155">
                  <c:v>-4.7483908561095864</c:v>
                </c:pt>
                <c:pt idx="156">
                  <c:v>-4.75280377110471</c:v>
                </c:pt>
                <c:pt idx="157">
                  <c:v>-4.7563799539766167</c:v>
                </c:pt>
                <c:pt idx="158">
                  <c:v>-4.7588627774056569</c:v>
                </c:pt>
                <c:pt idx="159">
                  <c:v>-4.7599701195171011</c:v>
                </c:pt>
                <c:pt idx="160">
                  <c:v>-4.7593931343893674</c:v>
                </c:pt>
                <c:pt idx="161">
                  <c:v>-4.7567950535670018</c:v>
                </c:pt>
                <c:pt idx="162">
                  <c:v>-4.751810044615512</c:v>
                </c:pt>
                <c:pt idx="163">
                  <c:v>-4.7440421574675078</c:v>
                </c:pt>
                <c:pt idx="164">
                  <c:v>-4.7330643945087374</c:v>
                </c:pt>
                <c:pt idx="165">
                  <c:v>-4.7184179460378193</c:v>
                </c:pt>
                <c:pt idx="166">
                  <c:v>-4.6996116388889178</c:v>
                </c:pt>
                <c:pt idx="167">
                  <c:v>-4.6761216525973968</c:v>
                </c:pt>
                <c:pt idx="168">
                  <c:v>-4.6473915644542014</c:v>
                </c:pt>
                <c:pt idx="169">
                  <c:v>-4.612832792047926</c:v>
                </c:pt>
                <c:pt idx="170">
                  <c:v>-4.5718255093076374</c:v>
                </c:pt>
                <c:pt idx="171">
                  <c:v>-4.5237201194692771</c:v>
                </c:pt>
                <c:pt idx="172">
                  <c:v>-4.4678393755784604</c:v>
                </c:pt>
                <c:pt idx="173">
                  <c:v>-4.4034812458409265</c:v>
                </c:pt>
                <c:pt idx="174">
                  <c:v>-4.3299226270049997</c:v>
                </c:pt>
                <c:pt idx="175">
                  <c:v>-4.2464240136093006</c:v>
                </c:pt>
                <c:pt idx="176">
                  <c:v>-4.1522352338743982</c:v>
                </c:pt>
                <c:pt idx="177">
                  <c:v>-4.0466023637098747</c:v>
                </c:pt>
                <c:pt idx="178">
                  <c:v>-3.9287759281174819</c:v>
                </c:pt>
                <c:pt idx="179">
                  <c:v>0.92212594521934821</c:v>
                </c:pt>
                <c:pt idx="180">
                  <c:v>-3.6536257442692963</c:v>
                </c:pt>
                <c:pt idx="181">
                  <c:v>-3.4949191217798585</c:v>
                </c:pt>
                <c:pt idx="182">
                  <c:v>-3.3212800824090625</c:v>
                </c:pt>
                <c:pt idx="183">
                  <c:v>-3.1321560032117515</c:v>
                </c:pt>
                <c:pt idx="184">
                  <c:v>-2.9270797277821434</c:v>
                </c:pt>
                <c:pt idx="185">
                  <c:v>-2.705688700504246</c:v>
                </c:pt>
                <c:pt idx="186">
                  <c:v>-2.4677455839726941</c:v>
                </c:pt>
                <c:pt idx="187">
                  <c:v>-2.2131601915513035</c:v>
                </c:pt>
                <c:pt idx="188">
                  <c:v>-1.9420124947561919</c:v>
                </c:pt>
                <c:pt idx="189">
                  <c:v>-1.6545763837352692</c:v>
                </c:pt>
                <c:pt idx="190">
                  <c:v>-1.351343769427551</c:v>
                </c:pt>
                <c:pt idx="191">
                  <c:v>-1.0330485194370518</c:v>
                </c:pt>
                <c:pt idx="192">
                  <c:v>-0.70068961843630406</c:v>
                </c:pt>
                <c:pt idx="193">
                  <c:v>-0.35555284094466666</c:v>
                </c:pt>
                <c:pt idx="194">
                  <c:v>7.6987654110452432E-4</c:v>
                </c:pt>
                <c:pt idx="195">
                  <c:v>0.36636427113849601</c:v>
                </c:pt>
                <c:pt idx="196">
                  <c:v>0.73898178554867333</c:v>
                </c:pt>
                <c:pt idx="197">
                  <c:v>1.1160328477041175</c:v>
                </c:pt>
                <c:pt idx="198">
                  <c:v>1.4945864859134523</c:v>
                </c:pt>
                <c:pt idx="199">
                  <c:v>1.8713773700586811</c:v>
                </c:pt>
                <c:pt idx="200">
                  <c:v>2.2428213305415166</c:v>
                </c:pt>
                <c:pt idx="201">
                  <c:v>2.6050403186510089</c:v>
                </c:pt>
                <c:pt idx="202">
                  <c:v>2.9538976280729599</c:v>
                </c:pt>
                <c:pt idx="203">
                  <c:v>3.2850439919882226</c:v>
                </c:pt>
                <c:pt idx="204">
                  <c:v>3.5939749003067014</c:v>
                </c:pt>
                <c:pt idx="205">
                  <c:v>3.8760991465309047</c:v>
                </c:pt>
                <c:pt idx="206">
                  <c:v>4.1268182165151055</c:v>
                </c:pt>
                <c:pt idx="207">
                  <c:v>4.341615679085324</c:v>
                </c:pt>
                <c:pt idx="208">
                  <c:v>4.5161552428549747</c:v>
                </c:pt>
                <c:pt idx="209">
                  <c:v>4.646385621261607</c:v>
                </c:pt>
                <c:pt idx="210">
                  <c:v>4.7286498204221141</c:v>
                </c:pt>
                <c:pt idx="211">
                  <c:v>4.7597959579365936</c:v>
                </c:pt>
                <c:pt idx="212">
                  <c:v>4.7372862650665759</c:v>
                </c:pt>
                <c:pt idx="213">
                  <c:v>4.6593005520263135</c:v>
                </c:pt>
                <c:pt idx="214">
                  <c:v>4.5248301594437796</c:v>
                </c:pt>
                <c:pt idx="215">
                  <c:v>4.333758309958478</c:v>
                </c:pt>
                <c:pt idx="216">
                  <c:v>4.086922840163469</c:v>
                </c:pt>
                <c:pt idx="217">
                  <c:v>3.7861575559408864</c:v>
                </c:pt>
                <c:pt idx="218">
                  <c:v>3.4343089259029136</c:v>
                </c:pt>
                <c:pt idx="219">
                  <c:v>3.0352255089804725</c:v>
                </c:pt>
                <c:pt idx="220">
                  <c:v>2.5937183908708459</c:v>
                </c:pt>
                <c:pt idx="221">
                  <c:v>2.1154919535448298</c:v>
                </c:pt>
                <c:pt idx="222">
                  <c:v>1.6070454815819211</c:v>
                </c:pt>
                <c:pt idx="223">
                  <c:v>1.0755473649385285</c:v>
                </c:pt>
                <c:pt idx="224">
                  <c:v>0.52868492534463274</c:v>
                </c:pt>
                <c:pt idx="225">
                  <c:v>-2.5505898785955879E-2</c:v>
                </c:pt>
                <c:pt idx="226">
                  <c:v>-0.57882570044583803</c:v>
                </c:pt>
                <c:pt idx="227">
                  <c:v>-1.1231054085973151</c:v>
                </c:pt>
                <c:pt idx="228">
                  <c:v>-1.6504019732755579</c:v>
                </c:pt>
                <c:pt idx="229">
                  <c:v>-2.153188873873682</c:v>
                </c:pt>
                <c:pt idx="230">
                  <c:v>-2.6245344606668222</c:v>
                </c:pt>
                <c:pt idx="231">
                  <c:v>-3.0582615648271978</c:v>
                </c:pt>
                <c:pt idx="232">
                  <c:v>-3.4490825803525618</c:v>
                </c:pt>
                <c:pt idx="233">
                  <c:v>-3.7927052940308714</c:v>
                </c:pt>
                <c:pt idx="234">
                  <c:v>-4.0859060568768522</c:v>
                </c:pt>
                <c:pt idx="235">
                  <c:v>-4.3265683750440527</c:v>
                </c:pt>
                <c:pt idx="236">
                  <c:v>-4.5136865609480274</c:v>
                </c:pt>
                <c:pt idx="237">
                  <c:v>-4.647335632138863</c:v>
                </c:pt>
                <c:pt idx="238">
                  <c:v>-4.7286100845145169</c:v>
                </c:pt>
                <c:pt idx="239">
                  <c:v>-4.759535415224704</c:v>
                </c:pt>
                <c:pt idx="240">
                  <c:v>-4.7429572619484626</c:v>
                </c:pt>
                <c:pt idx="241">
                  <c:v>-4.6824137120979978</c:v>
                </c:pt>
                <c:pt idx="242">
                  <c:v>-4.5819966937419823</c:v>
                </c:pt>
                <c:pt idx="243">
                  <c:v>-4.4462083890897954</c:v>
                </c:pt>
                <c:pt idx="244">
                  <c:v>-4.2798183329307724</c:v>
                </c:pt>
                <c:pt idx="245">
                  <c:v>-4.087726313289032</c:v>
                </c:pt>
                <c:pt idx="246">
                  <c:v>-3.8748354351067933</c:v>
                </c:pt>
                <c:pt idx="247">
                  <c:v>-3.6459388045337509</c:v>
                </c:pt>
                <c:pt idx="248">
                  <c:v>-3.4056223093513212</c:v>
                </c:pt>
                <c:pt idx="249">
                  <c:v>-3.1581849762244634</c:v>
                </c:pt>
                <c:pt idx="250">
                  <c:v>-2.9075774372356853</c:v>
                </c:pt>
                <c:pt idx="251">
                  <c:v>-2.6573581857304713</c:v>
                </c:pt>
                <c:pt idx="252">
                  <c:v>-2.41066658163078</c:v>
                </c:pt>
                <c:pt idx="253">
                  <c:v>-2.1702110023969103</c:v>
                </c:pt>
                <c:pt idx="254">
                  <c:v>-1.9382701379300518</c:v>
                </c:pt>
                <c:pt idx="255">
                  <c:v>-1.7167051942381584</c:v>
                </c:pt>
                <c:pt idx="256">
                  <c:v>-1.5069806900694684</c:v>
                </c:pt>
                <c:pt idx="257">
                  <c:v>-1.3101915838995741</c:v>
                </c:pt>
                <c:pt idx="258">
                  <c:v>-1.1270946316069841</c:v>
                </c:pt>
                <c:pt idx="259">
                  <c:v>-0.95814212126050269</c:v>
                </c:pt>
                <c:pt idx="260">
                  <c:v>-0.80351643353104574</c:v>
                </c:pt>
                <c:pt idx="261">
                  <c:v>-0.6631642083489484</c:v>
                </c:pt>
                <c:pt idx="262">
                  <c:v>-0.53682923695667484</c:v>
                </c:pt>
                <c:pt idx="263">
                  <c:v>-0.42408352306368685</c:v>
                </c:pt>
                <c:pt idx="264">
                  <c:v>-0.32435625067194546</c:v>
                </c:pt>
                <c:pt idx="265">
                  <c:v>-0.23696064646971052</c:v>
                </c:pt>
                <c:pt idx="266">
                  <c:v>-0.16111892256694282</c:v>
                </c:pt>
                <c:pt idx="267">
                  <c:v>-9.5985625692236454E-2</c:v>
                </c:pt>
                <c:pt idx="268">
                  <c:v>-4.0669800399084646E-2</c:v>
                </c:pt>
                <c:pt idx="269">
                  <c:v>5.7436015908357927E-3</c:v>
                </c:pt>
                <c:pt idx="270">
                  <c:v>4.4172660847208889E-2</c:v>
                </c:pt>
                <c:pt idx="271">
                  <c:v>7.5517444271575238E-2</c:v>
                </c:pt>
                <c:pt idx="272">
                  <c:v>0.10063874415950151</c:v>
                </c:pt>
                <c:pt idx="273">
                  <c:v>0.12033649993709955</c:v>
                </c:pt>
                <c:pt idx="274">
                  <c:v>0.13532793822703823</c:v>
                </c:pt>
                <c:pt idx="275">
                  <c:v>0.14622560430389697</c:v>
                </c:pt>
                <c:pt idx="276">
                  <c:v>0.15351558456263351</c:v>
                </c:pt>
                <c:pt idx="277">
                  <c:v>0.15753632687350194</c:v>
                </c:pt>
                <c:pt idx="278">
                  <c:v>0.15845854735479106</c:v>
                </c:pt>
                <c:pt idx="279">
                  <c:v>0.15626676437578674</c:v>
                </c:pt>
                <c:pt idx="280">
                  <c:v>0.15074302249839336</c:v>
                </c:pt>
                <c:pt idx="281">
                  <c:v>0.14145336280159415</c:v>
                </c:pt>
                <c:pt idx="282">
                  <c:v>0.12773756785508034</c:v>
                </c:pt>
                <c:pt idx="283">
                  <c:v>0.10870267097269418</c:v>
                </c:pt>
                <c:pt idx="284">
                  <c:v>8.3220688393742026E-2</c:v>
                </c:pt>
                <c:pt idx="285">
                  <c:v>4.993103580248006E-2</c:v>
                </c:pt>
                <c:pt idx="286">
                  <c:v>7.2481617544650255E-3</c:v>
                </c:pt>
                <c:pt idx="287">
                  <c:v>-4.6624887647603711E-2</c:v>
                </c:pt>
                <c:pt idx="288">
                  <c:v>-0.1136759197352557</c:v>
                </c:pt>
                <c:pt idx="289">
                  <c:v>-0.1960544692163286</c:v>
                </c:pt>
                <c:pt idx="290">
                  <c:v>-0.29603173094675544</c:v>
                </c:pt>
                <c:pt idx="291">
                  <c:v>-0.41594618042737708</c:v>
                </c:pt>
                <c:pt idx="292">
                  <c:v>-0.55813031022670079</c:v>
                </c:pt>
                <c:pt idx="293">
                  <c:v>-0.72481262489403342</c:v>
                </c:pt>
                <c:pt idx="294">
                  <c:v>-0.91798786532529408</c:v>
                </c:pt>
                <c:pt idx="295">
                  <c:v>-1.1392476874121209</c:v>
                </c:pt>
                <c:pt idx="296">
                  <c:v>-1.3895641392433287</c:v>
                </c:pt>
                <c:pt idx="297">
                  <c:v>-1.6690198364540507</c:v>
                </c:pt>
                <c:pt idx="298">
                  <c:v>-1.9764824008551458</c:v>
                </c:pt>
                <c:pt idx="299">
                  <c:v>-2.3092272097935234</c:v>
                </c:pt>
                <c:pt idx="300">
                  <c:v>-2.662522404233203</c:v>
                </c:pt>
                <c:pt idx="301">
                  <c:v>-3.0292036989479558</c:v>
                </c:pt>
                <c:pt idx="302">
                  <c:v>-3.399283476029483</c:v>
                </c:pt>
                <c:pt idx="303">
                  <c:v>-3.7596575798845726</c:v>
                </c:pt>
                <c:pt idx="304">
                  <c:v>-4.0939914887748534</c:v>
                </c:pt>
                <c:pt idx="305">
                  <c:v>-4.3828809031043461</c:v>
                </c:pt>
                <c:pt idx="306">
                  <c:v>-4.6043846579929193</c:v>
                </c:pt>
                <c:pt idx="307">
                  <c:v>-4.7350139120191539</c:v>
                </c:pt>
                <c:pt idx="308">
                  <c:v>-4.7512250988491935</c:v>
                </c:pt>
                <c:pt idx="309">
                  <c:v>-4.6314021211665013</c:v>
                </c:pt>
                <c:pt idx="310">
                  <c:v>-4.3582276991808717</c:v>
                </c:pt>
                <c:pt idx="311">
                  <c:v>-3.9212437001977971</c:v>
                </c:pt>
                <c:pt idx="312">
                  <c:v>-3.3193025503895339</c:v>
                </c:pt>
                <c:pt idx="313">
                  <c:v>-2.5625397184634671</c:v>
                </c:pt>
                <c:pt idx="314">
                  <c:v>-1.6734761096894373</c:v>
                </c:pt>
                <c:pt idx="315">
                  <c:v>-0.68690967041255468</c:v>
                </c:pt>
                <c:pt idx="316">
                  <c:v>0.35161425369343796</c:v>
                </c:pt>
                <c:pt idx="317">
                  <c:v>1.3887648062630682</c:v>
                </c:pt>
                <c:pt idx="318">
                  <c:v>2.367593261751276</c:v>
                </c:pt>
                <c:pt idx="319">
                  <c:v>3.232451686498933</c:v>
                </c:pt>
                <c:pt idx="320">
                  <c:v>3.934041539074864</c:v>
                </c:pt>
                <c:pt idx="321">
                  <c:v>4.4339102098720877</c:v>
                </c:pt>
                <c:pt idx="322">
                  <c:v>4.7077789183525409</c:v>
                </c:pt>
                <c:pt idx="323">
                  <c:v>4.7472677512999315</c:v>
                </c:pt>
                <c:pt idx="324">
                  <c:v>4.5598445912651187</c:v>
                </c:pt>
                <c:pt idx="325">
                  <c:v>4.1671072743611273</c:v>
                </c:pt>
                <c:pt idx="326">
                  <c:v>3.6017527933094051</c:v>
                </c:pt>
                <c:pt idx="327">
                  <c:v>2.9037472066830379</c:v>
                </c:pt>
                <c:pt idx="328">
                  <c:v>2.1162626985707944</c:v>
                </c:pt>
                <c:pt idx="329">
                  <c:v>1.2818983974337219</c:v>
                </c:pt>
                <c:pt idx="330">
                  <c:v>0.43957530129489875</c:v>
                </c:pt>
                <c:pt idx="331">
                  <c:v>-0.37766929076445321</c:v>
                </c:pt>
                <c:pt idx="332">
                  <c:v>-1.1439280623569945</c:v>
                </c:pt>
                <c:pt idx="333">
                  <c:v>-1.840787755258128</c:v>
                </c:pt>
                <c:pt idx="334">
                  <c:v>-2.4569798186816345</c:v>
                </c:pt>
                <c:pt idx="335">
                  <c:v>-2.9875297024069836</c:v>
                </c:pt>
                <c:pt idx="336">
                  <c:v>-3.4326184700601807</c:v>
                </c:pt>
                <c:pt idx="337">
                  <c:v>-3.7963425921483345</c:v>
                </c:pt>
                <c:pt idx="338">
                  <c:v>-4.085514057563393</c:v>
                </c:pt>
                <c:pt idx="339">
                  <c:v>-4.3085950274620668</c:v>
                </c:pt>
                <c:pt idx="340">
                  <c:v>-4.4748174738417648</c:v>
                </c:pt>
                <c:pt idx="341">
                  <c:v>-4.593503258509827</c:v>
                </c:pt>
                <c:pt idx="342">
                  <c:v>-4.6735754775087681</c:v>
                </c:pt>
                <c:pt idx="343">
                  <c:v>-4.7232370253781051</c:v>
                </c:pt>
                <c:pt idx="344">
                  <c:v>-4.7497854338867542</c:v>
                </c:pt>
                <c:pt idx="345">
                  <c:v>-4.7595319067223434</c:v>
                </c:pt>
                <c:pt idx="346">
                  <c:v>-4.7577950035144196</c:v>
                </c:pt>
                <c:pt idx="347">
                  <c:v>-4.7489438992163491</c:v>
                </c:pt>
                <c:pt idx="348">
                  <c:v>-4.7364713014550732</c:v>
                </c:pt>
                <c:pt idx="349">
                  <c:v>-4.7230811340206245</c:v>
                </c:pt>
                <c:pt idx="350">
                  <c:v>-4.7107805331802046</c:v>
                </c:pt>
                <c:pt idx="351">
                  <c:v>-4.7009693586812675</c:v>
                </c:pt>
                <c:pt idx="352">
                  <c:v>-4.6945232652235358</c:v>
                </c:pt>
                <c:pt idx="353">
                  <c:v>-4.6918684805171074</c:v>
                </c:pt>
                <c:pt idx="354">
                  <c:v>-4.6930479043125128</c:v>
                </c:pt>
                <c:pt idx="355">
                  <c:v>-4.6977791011782992</c:v>
                </c:pt>
                <c:pt idx="356">
                  <c:v>-4.7055053225152115</c:v>
                </c:pt>
                <c:pt idx="357">
                  <c:v>-4.7154409580565169</c:v>
                </c:pt>
                <c:pt idx="358">
                  <c:v>-4.7266128631112263</c:v>
                </c:pt>
                <c:pt idx="359">
                  <c:v>-4.7378988973319061</c:v>
                </c:pt>
                <c:pt idx="360">
                  <c:v>-4.7378988973319061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DB-4869-A9AC-42C0487BA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451087"/>
        <c:axId val="1178452527"/>
      </c:scatterChart>
      <c:valAx>
        <c:axId val="117845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78452527"/>
        <c:crosses val="autoZero"/>
        <c:crossBetween val="midCat"/>
      </c:valAx>
      <c:valAx>
        <c:axId val="117845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78451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theta</a:t>
            </a:r>
            <a:r>
              <a:rPr lang="es-CO" baseline="0"/>
              <a:t> 4 sol2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Hoja1!$E$1</c:f>
              <c:strCache>
                <c:ptCount val="1"/>
                <c:pt idx="0">
                  <c:v>by[in]-sol2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Hoja1!$D$2:$D$1504</c:f>
              <c:numCache>
                <c:formatCode>General</c:formatCode>
                <c:ptCount val="1503"/>
                <c:pt idx="0">
                  <c:v>4.284485897652174</c:v>
                </c:pt>
                <c:pt idx="1">
                  <c:v>4.2626017672425798</c:v>
                </c:pt>
                <c:pt idx="2">
                  <c:v>4.2406953172753052</c:v>
                </c:pt>
                <c:pt idx="3">
                  <c:v>4.2188116727361953</c:v>
                </c:pt>
                <c:pt idx="4">
                  <c:v>4.1969948486765691</c:v>
                </c:pt>
                <c:pt idx="5">
                  <c:v>4.175287549461645</c:v>
                </c:pt>
                <c:pt idx="6">
                  <c:v>4.1537309912386</c:v>
                </c:pt>
                <c:pt idx="7">
                  <c:v>4.13236474797516</c:v>
                </c:pt>
                <c:pt idx="8">
                  <c:v>4.1112266210134321</c:v>
                </c:pt>
                <c:pt idx="9">
                  <c:v>4.0903525317209208</c:v>
                </c:pt>
                <c:pt idx="10">
                  <c:v>4.0697764365058022</c:v>
                </c:pt>
                <c:pt idx="11">
                  <c:v>4.0495302631981733</c:v>
                </c:pt>
                <c:pt idx="12">
                  <c:v>4.0296438675836912</c:v>
                </c:pt>
                <c:pt idx="13">
                  <c:v>4.0101450087090944</c:v>
                </c:pt>
                <c:pt idx="14">
                  <c:v>3.9910593414585045</c:v>
                </c:pt>
                <c:pt idx="15">
                  <c:v>3.9724104248212191</c:v>
                </c:pt>
                <c:pt idx="16">
                  <c:v>3.9542197442320899</c:v>
                </c:pt>
                <c:pt idx="17">
                  <c:v>3.9365067463597212</c:v>
                </c:pt>
                <c:pt idx="18">
                  <c:v>3.9192888847411198</c:v>
                </c:pt>
                <c:pt idx="19">
                  <c:v>3.9025816747089994</c:v>
                </c:pt>
                <c:pt idx="20">
                  <c:v>3.8863987561252831</c:v>
                </c:pt>
                <c:pt idx="21">
                  <c:v>3.8707519625169229</c:v>
                </c:pt>
                <c:pt idx="22">
                  <c:v>3.8556513953039917</c:v>
                </c:pt>
                <c:pt idx="23">
                  <c:v>3.8411055019115121</c:v>
                </c:pt>
                <c:pt idx="24">
                  <c:v>3.8271211566623071</c:v>
                </c:pt>
                <c:pt idx="25">
                  <c:v>3.8137037434558203</c:v>
                </c:pt>
                <c:pt idx="26">
                  <c:v>3.8008572393447433</c:v>
                </c:pt>
                <c:pt idx="27">
                  <c:v>3.7885842982257452</c:v>
                </c:pt>
                <c:pt idx="28">
                  <c:v>3.7768863339610399</c:v>
                </c:pt>
                <c:pt idx="29">
                  <c:v>3.7657636023428025</c:v>
                </c:pt>
                <c:pt idx="30">
                  <c:v>3.7552152814017745</c:v>
                </c:pt>
                <c:pt idx="31">
                  <c:v>3.7452395496441842</c:v>
                </c:pt>
                <c:pt idx="32">
                  <c:v>3.7358336618770784</c:v>
                </c:pt>
                <c:pt idx="33">
                  <c:v>3.7269940223511977</c:v>
                </c:pt>
                <c:pt idx="34">
                  <c:v>3.7187162550125872</c:v>
                </c:pt>
                <c:pt idx="35">
                  <c:v>3.7109952707095668</c:v>
                </c:pt>
                <c:pt idx="36">
                  <c:v>3.7038253312505534</c:v>
                </c:pt>
                <c:pt idx="37">
                  <c:v>3.697200110251003</c:v>
                </c:pt>
                <c:pt idx="38">
                  <c:v>3.6911127507448067</c:v>
                </c:pt>
                <c:pt idx="39">
                  <c:v>3.6855559195671552</c:v>
                </c:pt>
                <c:pt idx="40">
                  <c:v>3.6805218585427717</c:v>
                </c:pt>
                <c:pt idx="41">
                  <c:v>3.6760024325358289</c:v>
                </c:pt>
                <c:pt idx="42">
                  <c:v>3.6719891744362241</c:v>
                </c:pt>
                <c:pt idx="43">
                  <c:v>3.6684733271718186</c:v>
                </c:pt>
                <c:pt idx="44">
                  <c:v>3.6654458828478287</c:v>
                </c:pt>
                <c:pt idx="45">
                  <c:v>3.6628976191235005</c:v>
                </c:pt>
                <c:pt idx="46">
                  <c:v>3.6608191329425961</c:v>
                </c:pt>
                <c:pt idx="47">
                  <c:v>3.6592008717385816</c:v>
                </c:pt>
                <c:pt idx="48">
                  <c:v>3.6580331622378872</c:v>
                </c:pt>
                <c:pt idx="49">
                  <c:v>3.6573062369856255</c:v>
                </c:pt>
                <c:pt idx="50">
                  <c:v>3.657010258717809</c:v>
                </c:pt>
                <c:pt idx="51">
                  <c:v>3.6571353427027091</c:v>
                </c:pt>
                <c:pt idx="52">
                  <c:v>3.6576715771717141</c:v>
                </c:pt>
                <c:pt idx="53">
                  <c:v>3.6586090419570678</c:v>
                </c:pt>
                <c:pt idx="54">
                  <c:v>3.659937825450263</c:v>
                </c:pt>
                <c:pt idx="55">
                  <c:v>3.6616480399908902</c:v>
                </c:pt>
                <c:pt idx="56">
                  <c:v>3.6637298357914818</c:v>
                </c:pt>
                <c:pt idx="57">
                  <c:v>3.6661734134991821</c:v>
                </c:pt>
                <c:pt idx="58">
                  <c:v>3.6689690354905906</c:v>
                </c:pt>
                <c:pt idx="59">
                  <c:v>3.6721070359912371</c:v>
                </c:pt>
                <c:pt idx="60">
                  <c:v>3.6755778301063686</c:v>
                </c:pt>
                <c:pt idx="61">
                  <c:v>3.6793719218450689</c:v>
                </c:pt>
                <c:pt idx="62">
                  <c:v>3.6834799112149934</c:v>
                </c:pt>
                <c:pt idx="63">
                  <c:v>3.6878925004604395</c:v>
                </c:pt>
                <c:pt idx="64">
                  <c:v>3.6926004995120474</c:v>
                </c:pt>
                <c:pt idx="65">
                  <c:v>3.6975948307121671</c:v>
                </c:pt>
                <c:pt idx="66">
                  <c:v>3.7028665328757051</c:v>
                </c:pt>
                <c:pt idx="67">
                  <c:v>3.7084067647424286</c:v>
                </c:pt>
                <c:pt idx="68">
                  <c:v>3.714206807872817</c:v>
                </c:pt>
                <c:pt idx="69">
                  <c:v>3.7202580690360425</c:v>
                </c:pt>
                <c:pt idx="70">
                  <c:v>3.7265520821351679</c:v>
                </c:pt>
                <c:pt idx="71">
                  <c:v>3.7330805097115061</c:v>
                </c:pt>
                <c:pt idx="72">
                  <c:v>3.739835144066959</c:v>
                </c:pt>
                <c:pt idx="73">
                  <c:v>3.7468079080403629</c:v>
                </c:pt>
                <c:pt idx="74">
                  <c:v>3.753990855471061</c:v>
                </c:pt>
                <c:pt idx="75">
                  <c:v>3.7613761713805265</c:v>
                </c:pt>
                <c:pt idx="76">
                  <c:v>3.7689561719003448</c:v>
                </c:pt>
                <c:pt idx="77">
                  <c:v>3.7767233039727746</c:v>
                </c:pt>
                <c:pt idx="78">
                  <c:v>3.7846701448479219</c:v>
                </c:pt>
                <c:pt idx="79">
                  <c:v>3.7927894013997419</c:v>
                </c:pt>
                <c:pt idx="80">
                  <c:v>3.8010739092811567</c:v>
                </c:pt>
                <c:pt idx="81">
                  <c:v>3.8095166319370124</c:v>
                </c:pt>
                <c:pt idx="82">
                  <c:v>3.8181106594920058</c:v>
                </c:pt>
                <c:pt idx="83">
                  <c:v>3.8268492075292277</c:v>
                </c:pt>
                <c:pt idx="84">
                  <c:v>3.8357256157736965</c:v>
                </c:pt>
                <c:pt idx="85">
                  <c:v>3.8447333466939697</c:v>
                </c:pt>
                <c:pt idx="86">
                  <c:v>3.8538659840337872</c:v>
                </c:pt>
                <c:pt idx="87">
                  <c:v>3.8631172312846629</c:v>
                </c:pt>
                <c:pt idx="88">
                  <c:v>3.8724809101092905</c:v>
                </c:pt>
                <c:pt idx="89">
                  <c:v>3.8819509587248326</c:v>
                </c:pt>
                <c:pt idx="90">
                  <c:v>3.8915214302542194</c:v>
                </c:pt>
                <c:pt idx="91">
                  <c:v>3.9011864910528837</c:v>
                </c:pt>
                <c:pt idx="92">
                  <c:v>3.9109404190176416</c:v>
                </c:pt>
                <c:pt idx="93">
                  <c:v>3.9207776018837275</c:v>
                </c:pt>
                <c:pt idx="94">
                  <c:v>3.9306925355154871</c:v>
                </c:pt>
                <c:pt idx="95">
                  <c:v>3.9406798221955683</c:v>
                </c:pt>
                <c:pt idx="96">
                  <c:v>3.950734168917053</c:v>
                </c:pt>
                <c:pt idx="97">
                  <c:v>3.9608503856824253</c:v>
                </c:pt>
                <c:pt idx="98">
                  <c:v>3.9710233838129132</c:v>
                </c:pt>
                <c:pt idx="99">
                  <c:v>3.981248174271284</c:v>
                </c:pt>
                <c:pt idx="100">
                  <c:v>3.9915198660009135</c:v>
                </c:pt>
                <c:pt idx="101">
                  <c:v>4.0018336642834926</c:v>
                </c:pt>
                <c:pt idx="102">
                  <c:v>4.0121848691175979</c:v>
                </c:pt>
                <c:pt idx="103">
                  <c:v>4.0225688736199237</c:v>
                </c:pt>
                <c:pt idx="104">
                  <c:v>4.0329811624508451</c:v>
                </c:pt>
                <c:pt idx="105">
                  <c:v>4.0434173102657223</c:v>
                </c:pt>
                <c:pt idx="106">
                  <c:v>4.0538729801930762</c:v>
                </c:pt>
                <c:pt idx="107">
                  <c:v>4.0643439223407531</c:v>
                </c:pt>
                <c:pt idx="108">
                  <c:v>4.0748259723308227</c:v>
                </c:pt>
                <c:pt idx="109">
                  <c:v>4.0853150498639614</c:v>
                </c:pt>
                <c:pt idx="110">
                  <c:v>4.0958071573138639</c:v>
                </c:pt>
                <c:pt idx="111">
                  <c:v>4.1062983783521014</c:v>
                </c:pt>
                <c:pt idx="112">
                  <c:v>4.1167848766037549</c:v>
                </c:pt>
                <c:pt idx="113">
                  <c:v>4.1272628943340441</c:v>
                </c:pt>
                <c:pt idx="114">
                  <c:v>4.1377287511660779</c:v>
                </c:pt>
                <c:pt idx="115">
                  <c:v>4.1481788428297568</c:v>
                </c:pt>
                <c:pt idx="116">
                  <c:v>4.1586096399418375</c:v>
                </c:pt>
                <c:pt idx="117">
                  <c:v>4.1690176868170461</c:v>
                </c:pt>
                <c:pt idx="118">
                  <c:v>4.1793996003100702</c:v>
                </c:pt>
                <c:pt idx="119">
                  <c:v>4.1897520686882945</c:v>
                </c:pt>
                <c:pt idx="120">
                  <c:v>4.2000718505349974</c:v>
                </c:pt>
                <c:pt idx="121">
                  <c:v>4.2103557736827009</c:v>
                </c:pt>
                <c:pt idx="122">
                  <c:v>4.2206007341764318</c:v>
                </c:pt>
                <c:pt idx="123">
                  <c:v>4.2308036952664958</c:v>
                </c:pt>
                <c:pt idx="124">
                  <c:v>4.2409616864304027</c:v>
                </c:pt>
                <c:pt idx="125">
                  <c:v>4.2510718024235681</c:v>
                </c:pt>
                <c:pt idx="126">
                  <c:v>4.2611312023583796</c:v>
                </c:pt>
                <c:pt idx="127">
                  <c:v>4.2711371088111898</c:v>
                </c:pt>
                <c:pt idx="128">
                  <c:v>4.2810868069568206</c:v>
                </c:pt>
                <c:pt idx="129">
                  <c:v>4.2909776437301268</c:v>
                </c:pt>
                <c:pt idx="130">
                  <c:v>4.3008070270141525</c:v>
                </c:pt>
                <c:pt idx="131">
                  <c:v>4.3105724248544535</c:v>
                </c:pt>
                <c:pt idx="132">
                  <c:v>4.3202713646991064</c:v>
                </c:pt>
                <c:pt idx="133">
                  <c:v>4.329901432663938</c:v>
                </c:pt>
                <c:pt idx="134">
                  <c:v>4.3394602728225378</c:v>
                </c:pt>
                <c:pt idx="135">
                  <c:v>4.3489455865205642</c:v>
                </c:pt>
                <c:pt idx="136">
                  <c:v>4.3583551317139255</c:v>
                </c:pt>
                <c:pt idx="137">
                  <c:v>4.3676867223303306</c:v>
                </c:pt>
                <c:pt idx="138">
                  <c:v>4.3769382276538185</c:v>
                </c:pt>
                <c:pt idx="139">
                  <c:v>4.3861075717317881</c:v>
                </c:pt>
                <c:pt idx="140">
                  <c:v>4.3951927328040901</c:v>
                </c:pt>
                <c:pt idx="141">
                  <c:v>4.4041917427537767</c:v>
                </c:pt>
                <c:pt idx="142">
                  <c:v>4.413102686579065</c:v>
                </c:pt>
                <c:pt idx="143">
                  <c:v>4.421923701886123</c:v>
                </c:pt>
                <c:pt idx="144">
                  <c:v>4.430652978402227</c:v>
                </c:pt>
                <c:pt idx="145">
                  <c:v>4.4392887575089741</c:v>
                </c:pt>
                <c:pt idx="146">
                  <c:v>4.4478293317950648</c:v>
                </c:pt>
                <c:pt idx="147">
                  <c:v>4.4562730446283654</c:v>
                </c:pt>
                <c:pt idx="148">
                  <c:v>4.4646182897468325</c:v>
                </c:pt>
                <c:pt idx="149">
                  <c:v>4.4728635108679455</c:v>
                </c:pt>
                <c:pt idx="150">
                  <c:v>4.4810072013163351</c:v>
                </c:pt>
                <c:pt idx="151">
                  <c:v>4.489047903669201</c:v>
                </c:pt>
                <c:pt idx="152">
                  <c:v>4.4969842094192778</c:v>
                </c:pt>
                <c:pt idx="153">
                  <c:v>4.5048147586549527</c:v>
                </c:pt>
                <c:pt idx="154">
                  <c:v>4.5125382397572729</c:v>
                </c:pt>
                <c:pt idx="155">
                  <c:v>4.5201533891135357</c:v>
                </c:pt>
                <c:pt idx="156">
                  <c:v>4.527658990847157</c:v>
                </c:pt>
                <c:pt idx="157">
                  <c:v>4.5350538765635671</c:v>
                </c:pt>
                <c:pt idx="158">
                  <c:v>4.5423369251118322</c:v>
                </c:pt>
                <c:pt idx="159">
                  <c:v>4.549507062361795</c:v>
                </c:pt>
                <c:pt idx="160">
                  <c:v>4.5565632609964117</c:v>
                </c:pt>
                <c:pt idx="161">
                  <c:v>4.5635045403191041</c:v>
                </c:pt>
                <c:pt idx="162">
                  <c:v>4.5703299660758923</c:v>
                </c:pt>
                <c:pt idx="163">
                  <c:v>4.5770386502920468</c:v>
                </c:pt>
                <c:pt idx="164">
                  <c:v>4.5836297511230812</c:v>
                </c:pt>
                <c:pt idx="165">
                  <c:v>4.59010247271988</c:v>
                </c:pt>
                <c:pt idx="166">
                  <c:v>4.5964560651077457</c:v>
                </c:pt>
                <c:pt idx="167">
                  <c:v>4.6026898240791887</c:v>
                </c:pt>
                <c:pt idx="168">
                  <c:v>4.6088030911002891</c:v>
                </c:pt>
                <c:pt idx="169">
                  <c:v>4.6147952532304322</c:v>
                </c:pt>
                <c:pt idx="170">
                  <c:v>4.620665743055282</c:v>
                </c:pt>
                <c:pt idx="171">
                  <c:v>4.6264140386328076</c:v>
                </c:pt>
                <c:pt idx="172">
                  <c:v>4.6320396634522281</c:v>
                </c:pt>
                <c:pt idx="173">
                  <c:v>4.6375421864057031</c:v>
                </c:pt>
                <c:pt idx="174">
                  <c:v>4.6429212217726894</c:v>
                </c:pt>
                <c:pt idx="175">
                  <c:v>4.6481764292167282</c:v>
                </c:pt>
                <c:pt idx="176">
                  <c:v>4.6533075137946378</c:v>
                </c:pt>
                <c:pt idx="177">
                  <c:v>4.6583142259779233</c:v>
                </c:pt>
                <c:pt idx="178">
                  <c:v>4.6631963616862997</c:v>
                </c:pt>
                <c:pt idx="179">
                  <c:v>4.667953762333152</c:v>
                </c:pt>
                <c:pt idx="180">
                  <c:v>4.76</c:v>
                </c:pt>
                <c:pt idx="181">
                  <c:v>4.6770939519203871</c:v>
                </c:pt>
                <c:pt idx="182">
                  <c:v>4.6814766517311979</c:v>
                </c:pt>
                <c:pt idx="183">
                  <c:v>4.6857344383944888</c:v>
                </c:pt>
                <c:pt idx="184">
                  <c:v>4.6898673818864438</c:v>
                </c:pt>
                <c:pt idx="185">
                  <c:v>4.6938755981954108</c:v>
                </c:pt>
                <c:pt idx="186">
                  <c:v>4.6977592494482217</c:v>
                </c:pt>
                <c:pt idx="187">
                  <c:v>4.7015185440475564</c:v>
                </c:pt>
                <c:pt idx="188">
                  <c:v>4.7051537368202698</c:v>
                </c:pt>
                <c:pt idx="189">
                  <c:v>4.7086651291766319</c:v>
                </c:pt>
                <c:pt idx="190">
                  <c:v>4.7120530692802296</c:v>
                </c:pt>
                <c:pt idx="191">
                  <c:v>4.7153179522285269</c:v>
                </c:pt>
                <c:pt idx="192">
                  <c:v>4.7184602202438448</c:v>
                </c:pt>
                <c:pt idx="193">
                  <c:v>4.7214803628746687</c:v>
                </c:pt>
                <c:pt idx="194">
                  <c:v>4.724378917207126</c:v>
                </c:pt>
                <c:pt idx="195">
                  <c:v>4.727156468086438</c:v>
                </c:pt>
                <c:pt idx="196">
                  <c:v>4.7298136483481752</c:v>
                </c:pt>
                <c:pt idx="197">
                  <c:v>4.7323511390591593</c:v>
                </c:pt>
                <c:pt idx="198">
                  <c:v>4.7347696697677408</c:v>
                </c:pt>
                <c:pt idx="199">
                  <c:v>4.7370700187632631</c:v>
                </c:pt>
                <c:pt idx="200">
                  <c:v>4.7392530133444621</c:v>
                </c:pt>
                <c:pt idx="201">
                  <c:v>4.7413195300965167</c:v>
                </c:pt>
                <c:pt idx="202">
                  <c:v>4.7432704951764615</c:v>
                </c:pt>
                <c:pt idx="203">
                  <c:v>4.7451068846066509</c:v>
                </c:pt>
                <c:pt idx="204">
                  <c:v>4.7468297245758917</c:v>
                </c:pt>
                <c:pt idx="205">
                  <c:v>4.748440091747903</c:v>
                </c:pt>
                <c:pt idx="206">
                  <c:v>4.74993911357664</c:v>
                </c:pt>
                <c:pt idx="207">
                  <c:v>4.7513279686280496</c:v>
                </c:pt>
                <c:pt idx="208">
                  <c:v>4.7526078869077431</c:v>
                </c:pt>
                <c:pt idx="209">
                  <c:v>4.7537801501940322</c:v>
                </c:pt>
                <c:pt idx="210">
                  <c:v>4.7548460923757645</c:v>
                </c:pt>
                <c:pt idx="211">
                  <c:v>4.755807099794219</c:v>
                </c:pt>
                <c:pt idx="212">
                  <c:v>4.7566646115884472</c:v>
                </c:pt>
                <c:pt idx="213">
                  <c:v>4.7574201200432142</c:v>
                </c:pt>
                <c:pt idx="214">
                  <c:v>4.7580751709386799</c:v>
                </c:pt>
                <c:pt idx="215">
                  <c:v>4.7586313639009532</c:v>
                </c:pt>
                <c:pt idx="216">
                  <c:v>4.7590903527524233</c:v>
                </c:pt>
                <c:pt idx="217">
                  <c:v>4.7594538458608442</c:v>
                </c:pt>
                <c:pt idx="218">
                  <c:v>4.7597236064859016</c:v>
                </c:pt>
                <c:pt idx="219">
                  <c:v>4.7599014531220201</c:v>
                </c:pt>
                <c:pt idx="220">
                  <c:v>4.759989259835911</c:v>
                </c:pt>
                <c:pt idx="221">
                  <c:v>4.7599889565974323</c:v>
                </c:pt>
                <c:pt idx="222">
                  <c:v>4.7599025296019368</c:v>
                </c:pt>
                <c:pt idx="223">
                  <c:v>4.7597320215824226</c:v>
                </c:pt>
                <c:pt idx="224">
                  <c:v>4.7594795321094443</c:v>
                </c:pt>
                <c:pt idx="225">
                  <c:v>4.7591472178766194</c:v>
                </c:pt>
                <c:pt idx="226">
                  <c:v>4.7587372929694931</c:v>
                </c:pt>
                <c:pt idx="227">
                  <c:v>4.7582520291151562</c:v>
                </c:pt>
                <c:pt idx="228">
                  <c:v>4.7576937559099646</c:v>
                </c:pt>
                <c:pt idx="229">
                  <c:v>4.7570648610223527</c:v>
                </c:pt>
                <c:pt idx="230">
                  <c:v>4.7563677903676096</c:v>
                </c:pt>
                <c:pt idx="231">
                  <c:v>4.7556050482511436</c:v>
                </c:pt>
                <c:pt idx="232">
                  <c:v>4.7547791974764948</c:v>
                </c:pt>
                <c:pt idx="233">
                  <c:v>4.7538928594141208</c:v>
                </c:pt>
                <c:pt idx="234">
                  <c:v>4.7529487140265747</c:v>
                </c:pt>
                <c:pt idx="235">
                  <c:v>4.7519494998453968</c:v>
                </c:pt>
                <c:pt idx="236">
                  <c:v>4.750898013894691</c:v>
                </c:pt>
                <c:pt idx="237">
                  <c:v>4.7497971115558872</c:v>
                </c:pt>
                <c:pt idx="238">
                  <c:v>4.7486497063678783</c:v>
                </c:pt>
                <c:pt idx="239">
                  <c:v>4.7474587697561752</c:v>
                </c:pt>
                <c:pt idx="240">
                  <c:v>4.7462273306842473</c:v>
                </c:pt>
                <c:pt idx="241">
                  <c:v>4.7449584752197813</c:v>
                </c:pt>
                <c:pt idx="242">
                  <c:v>4.7436553460079542</c:v>
                </c:pt>
                <c:pt idx="243">
                  <c:v>4.7423211416432185</c:v>
                </c:pt>
                <c:pt idx="244">
                  <c:v>4.740959115930548</c:v>
                </c:pt>
                <c:pt idx="245">
                  <c:v>4.7395725770263644</c:v>
                </c:pt>
                <c:pt idx="246">
                  <c:v>4.738164886448633</c:v>
                </c:pt>
                <c:pt idx="247">
                  <c:v>4.7367394579449256</c:v>
                </c:pt>
                <c:pt idx="248">
                  <c:v>4.735299756206329</c:v>
                </c:pt>
                <c:pt idx="249">
                  <c:v>4.733849295414382</c:v>
                </c:pt>
                <c:pt idx="250">
                  <c:v>4.7323916376071145</c:v>
                </c:pt>
                <c:pt idx="251">
                  <c:v>4.7309303908494647</c:v>
                </c:pt>
                <c:pt idx="252">
                  <c:v>4.7294692071922348</c:v>
                </c:pt>
                <c:pt idx="253">
                  <c:v>4.72801178040271</c:v>
                </c:pt>
                <c:pt idx="254">
                  <c:v>4.7265618434488861</c:v>
                </c:pt>
                <c:pt idx="255">
                  <c:v>4.7251231657181014</c:v>
                </c:pt>
                <c:pt idx="256">
                  <c:v>4.7236995499495844</c:v>
                </c:pt>
                <c:pt idx="257">
                  <c:v>4.7222948288590789</c:v>
                </c:pt>
                <c:pt idx="258">
                  <c:v>4.7209128614323967</c:v>
                </c:pt>
                <c:pt idx="259">
                  <c:v>4.7195575288632243</c:v>
                </c:pt>
                <c:pt idx="260">
                  <c:v>4.7182327301090945</c:v>
                </c:pt>
                <c:pt idx="261">
                  <c:v>4.7169423770377552</c:v>
                </c:pt>
                <c:pt idx="262">
                  <c:v>4.7156903891347168</c:v>
                </c:pt>
                <c:pt idx="263">
                  <c:v>4.7144806877409637</c:v>
                </c:pt>
                <c:pt idx="264">
                  <c:v>4.7133171897881638</c:v>
                </c:pt>
                <c:pt idx="265">
                  <c:v>4.7122038009970435</c:v>
                </c:pt>
                <c:pt idx="266">
                  <c:v>4.7111444085026983</c:v>
                </c:pt>
                <c:pt idx="267">
                  <c:v>4.7101428728690218</c:v>
                </c:pt>
                <c:pt idx="268">
                  <c:v>4.7092030194525147</c:v>
                </c:pt>
                <c:pt idx="269">
                  <c:v>4.7083286290741508</c:v>
                </c:pt>
                <c:pt idx="270">
                  <c:v>4.7075234279561338</c:v>
                </c:pt>
                <c:pt idx="271">
                  <c:v>4.7067910768789645</c:v>
                </c:pt>
                <c:pt idx="272">
                  <c:v>4.7061351595124936</c:v>
                </c:pt>
                <c:pt idx="273">
                  <c:v>4.7055591698735029</c:v>
                </c:pt>
                <c:pt idx="274">
                  <c:v>4.7050664988609601</c:v>
                </c:pt>
                <c:pt idx="275">
                  <c:v>4.7046604198192767</c:v>
                </c:pt>
                <c:pt idx="276">
                  <c:v>4.7043440730791488</c:v>
                </c:pt>
                <c:pt idx="277">
                  <c:v>4.7041204494251909</c:v>
                </c:pt>
                <c:pt idx="278">
                  <c:v>4.7039923724397594</c:v>
                </c:pt>
                <c:pt idx="279">
                  <c:v>4.7039624796727848</c:v>
                </c:pt>
                <c:pt idx="280">
                  <c:v>4.7040332025887235</c:v>
                </c:pt>
                <c:pt idx="281">
                  <c:v>4.7042067452434475</c:v>
                </c:pt>
                <c:pt idx="282">
                  <c:v>4.7044850616466229</c:v>
                </c:pt>
                <c:pt idx="283">
                  <c:v>4.7048698317686091</c:v>
                </c:pt>
                <c:pt idx="284">
                  <c:v>4.7053624361555055</c:v>
                </c:pt>
                <c:pt idx="285">
                  <c:v>4.7059639291218485</c:v>
                </c:pt>
                <c:pt idx="286">
                  <c:v>4.7066750104975101</c:v>
                </c:pt>
                <c:pt idx="287">
                  <c:v>4.707495995914158</c:v>
                </c:pt>
                <c:pt idx="288">
                  <c:v>4.7084267856269557</c:v>
                </c:pt>
                <c:pt idx="289">
                  <c:v>4.7094668318796558</c:v>
                </c:pt>
                <c:pt idx="290">
                  <c:v>4.7106151048355658</c:v>
                </c:pt>
                <c:pt idx="291">
                  <c:v>4.7118700571138108</c:v>
                </c:pt>
                <c:pt idx="292">
                  <c:v>4.7132295869896232</c:v>
                </c:pt>
                <c:pt idx="293">
                  <c:v>4.7146910003395952</c:v>
                </c:pt>
                <c:pt idx="294">
                  <c:v>4.7162509714379448</c:v>
                </c:pt>
                <c:pt idx="295">
                  <c:v>4.7179055027383328</c:v>
                </c:pt>
                <c:pt idx="296">
                  <c:v>4.7196498838073664</c:v>
                </c:pt>
                <c:pt idx="297">
                  <c:v>4.7214786496114058</c:v>
                </c:pt>
                <c:pt idx="298">
                  <c:v>4.7233855383971406</c:v>
                </c:pt>
                <c:pt idx="299">
                  <c:v>4.7253634494492305</c:v>
                </c:pt>
                <c:pt idx="300">
                  <c:v>4.7274044010546961</c:v>
                </c:pt>
                <c:pt idx="301">
                  <c:v>4.7294994890538522</c:v>
                </c:pt>
                <c:pt idx="302">
                  <c:v>4.7316388464112151</c:v>
                </c:pt>
                <c:pt idx="303">
                  <c:v>4.7338116042964584</c:v>
                </c:pt>
                <c:pt idx="304">
                  <c:v>4.736005855224942</c:v>
                </c:pt>
                <c:pt idx="305">
                  <c:v>4.7382086188688159</c:v>
                </c:pt>
                <c:pt idx="306">
                  <c:v>4.7404058112123897</c:v>
                </c:pt>
                <c:pt idx="307">
                  <c:v>4.742582217788371</c:v>
                </c:pt>
                <c:pt idx="308">
                  <c:v>4.7447214717933663</c:v>
                </c:pt>
                <c:pt idx="309">
                  <c:v>4.7468060379402806</c:v>
                </c:pt>
                <c:pt idx="310">
                  <c:v>4.7488172029599163</c:v>
                </c:pt>
                <c:pt idx="311">
                  <c:v>4.7507350737123346</c:v>
                </c:pt>
                <c:pt idx="312">
                  <c:v>4.7525385839078549</c:v>
                </c:pt>
                <c:pt idx="313">
                  <c:v>4.7542055104653356</c:v>
                </c:pt>
                <c:pt idx="314">
                  <c:v>4.7557125005487491</c:v>
                </c:pt>
                <c:pt idx="315">
                  <c:v>4.7570351103190527</c:v>
                </c:pt>
                <c:pt idx="316">
                  <c:v>4.7581478564135722</c:v>
                </c:pt>
                <c:pt idx="317">
                  <c:v>4.7590242811166519</c:v>
                </c:pt>
                <c:pt idx="318">
                  <c:v>4.7596370321097599</c:v>
                </c:pt>
                <c:pt idx="319">
                  <c:v>4.7599579575838113</c:v>
                </c:pt>
                <c:pt idx="320">
                  <c:v>4.7599582173585464</c:v>
                </c:pt>
                <c:pt idx="321">
                  <c:v>4.7596084104814675</c:v>
                </c:pt>
                <c:pt idx="322">
                  <c:v>4.7588787195706033</c:v>
                </c:pt>
                <c:pt idx="323">
                  <c:v>4.7577390719213115</c:v>
                </c:pt>
                <c:pt idx="324">
                  <c:v>4.7561593171177288</c:v>
                </c:pt>
                <c:pt idx="325">
                  <c:v>4.7541094205771586</c:v>
                </c:pt>
                <c:pt idx="326">
                  <c:v>4.7515596721137801</c:v>
                </c:pt>
                <c:pt idx="327">
                  <c:v>4.748480908242291</c:v>
                </c:pt>
                <c:pt idx="328">
                  <c:v>4.7448447465593855</c:v>
                </c:pt>
                <c:pt idx="329">
                  <c:v>4.7406238301501524</c:v>
                </c:pt>
                <c:pt idx="330">
                  <c:v>4.7357920795778128</c:v>
                </c:pt>
                <c:pt idx="331">
                  <c:v>4.7303249496408872</c:v>
                </c:pt>
                <c:pt idx="332">
                  <c:v>4.7241996877343091</c:v>
                </c:pt>
                <c:pt idx="333">
                  <c:v>4.7173955903444575</c:v>
                </c:pt>
                <c:pt idx="334">
                  <c:v>4.7098942539558744</c:v>
                </c:pt>
                <c:pt idx="335">
                  <c:v>4.7016798164633098</c:v>
                </c:pt>
                <c:pt idx="336">
                  <c:v>4.6927391850791231</c:v>
                </c:pt>
                <c:pt idx="337">
                  <c:v>4.6830622467130594</c:v>
                </c:pt>
                <c:pt idx="338">
                  <c:v>4.6726420568878275</c:v>
                </c:pt>
                <c:pt idx="339">
                  <c:v>4.661475003444072</c:v>
                </c:pt>
                <c:pt idx="340">
                  <c:v>4.649560941583939</c:v>
                </c:pt>
                <c:pt idx="341">
                  <c:v>4.6369032972009565</c:v>
                </c:pt>
                <c:pt idx="342">
                  <c:v>4.6235091359382254</c:v>
                </c:pt>
                <c:pt idx="343">
                  <c:v>4.6093891959963011</c:v>
                </c:pt>
                <c:pt idx="344">
                  <c:v>4.5945578833617127</c:v>
                </c:pt>
                <c:pt idx="345">
                  <c:v>4.579033228828493</c:v>
                </c:pt>
                <c:pt idx="346">
                  <c:v>4.5628368069177077</c:v>
                </c:pt>
                <c:pt idx="347">
                  <c:v>4.5459936175411242</c:v>
                </c:pt>
                <c:pt idx="348">
                  <c:v>4.5285319319813926</c:v>
                </c:pt>
                <c:pt idx="349">
                  <c:v>4.5104831054496888</c:v>
                </c:pt>
                <c:pt idx="350">
                  <c:v>4.4918813591108577</c:v>
                </c:pt>
                <c:pt idx="351">
                  <c:v>4.4727635350167816</c:v>
                </c:pt>
                <c:pt idx="352">
                  <c:v>4.453168827845114</c:v>
                </c:pt>
                <c:pt idx="353">
                  <c:v>4.4331384976904999</c:v>
                </c:pt>
                <c:pt idx="354">
                  <c:v>4.4127155683917856</c:v>
                </c:pt>
                <c:pt idx="355">
                  <c:v>4.3919445159982882</c:v>
                </c:pt>
                <c:pt idx="356">
                  <c:v>4.3708709519823685</c:v>
                </c:pt>
                <c:pt idx="357">
                  <c:v>4.3495413057002281</c:v>
                </c:pt>
                <c:pt idx="358">
                  <c:v>4.3280025103971855</c:v>
                </c:pt>
                <c:pt idx="359">
                  <c:v>4.3063016967600456</c:v>
                </c:pt>
                <c:pt idx="360">
                  <c:v>4.284485897652174</c:v>
                </c:pt>
              </c:numCache>
            </c:numRef>
          </c:xVal>
          <c:yVal>
            <c:numRef>
              <c:f>Hoja1!$E$2:$E$1504</c:f>
              <c:numCache>
                <c:formatCode>General</c:formatCode>
                <c:ptCount val="1503"/>
                <c:pt idx="0">
                  <c:v>2.0738323444337636</c:v>
                </c:pt>
                <c:pt idx="1">
                  <c:v>2.1184490019588469</c:v>
                </c:pt>
                <c:pt idx="2">
                  <c:v>2.1619674433347269</c:v>
                </c:pt>
                <c:pt idx="3">
                  <c:v>2.2043656842694741</c:v>
                </c:pt>
                <c:pt idx="4">
                  <c:v>2.2456255788047885</c:v>
                </c:pt>
                <c:pt idx="5">
                  <c:v>2.2857326788823245</c:v>
                </c:pt>
                <c:pt idx="6">
                  <c:v>2.3246760747304118</c:v>
                </c:pt>
                <c:pt idx="7">
                  <c:v>2.362448219473221</c:v>
                </c:pt>
                <c:pt idx="8">
                  <c:v>2.3990447412815117</c:v>
                </c:pt>
                <c:pt idx="9">
                  <c:v>2.4344642462447967</c:v>
                </c:pt>
                <c:pt idx="10">
                  <c:v>2.4687081149585373</c:v>
                </c:pt>
                <c:pt idx="11">
                  <c:v>2.5017802955979436</c:v>
                </c:pt>
                <c:pt idx="12">
                  <c:v>2.5336870960016258</c:v>
                </c:pt>
                <c:pt idx="13">
                  <c:v>2.5644369770235209</c:v>
                </c:pt>
                <c:pt idx="14">
                  <c:v>2.5940403491381558</c:v>
                </c:pt>
                <c:pt idx="15">
                  <c:v>2.6225093740102632</c:v>
                </c:pt>
                <c:pt idx="16">
                  <c:v>2.6498577724710253</c:v>
                </c:pt>
                <c:pt idx="17">
                  <c:v>2.6761006400851963</c:v>
                </c:pt>
                <c:pt idx="18">
                  <c:v>2.7012542712496925</c:v>
                </c:pt>
                <c:pt idx="19">
                  <c:v>2.7253359925384424</c:v>
                </c:pt>
                <c:pt idx="20">
                  <c:v>2.7483640058019696</c:v>
                </c:pt>
                <c:pt idx="21">
                  <c:v>2.7703572413447675</c:v>
                </c:pt>
                <c:pt idx="22">
                  <c:v>2.7913352213394904</c:v>
                </c:pt>
                <c:pt idx="23">
                  <c:v>2.8113179334940237</c:v>
                </c:pt>
                <c:pt idx="24">
                  <c:v>2.8303257148652983</c:v>
                </c:pt>
                <c:pt idx="25">
                  <c:v>2.8483791456108958</c:v>
                </c:pt>
                <c:pt idx="26">
                  <c:v>2.8654989523851957</c:v>
                </c:pt>
                <c:pt idx="27">
                  <c:v>2.8817059210192379</c:v>
                </c:pt>
                <c:pt idx="28">
                  <c:v>2.8970208180712707</c:v>
                </c:pt>
                <c:pt idx="29">
                  <c:v>2.9114643207963509</c:v>
                </c:pt>
                <c:pt idx="30">
                  <c:v>2.9250569550568741</c:v>
                </c:pt>
                <c:pt idx="31">
                  <c:v>2.9378190406798423</c:v>
                </c:pt>
                <c:pt idx="32">
                  <c:v>2.9497706437596292</c:v>
                </c:pt>
                <c:pt idx="33">
                  <c:v>2.960931535405444</c:v>
                </c:pt>
                <c:pt idx="34">
                  <c:v>2.9713211564395317</c:v>
                </c:pt>
                <c:pt idx="35">
                  <c:v>2.9809585875639444</c:v>
                </c:pt>
                <c:pt idx="36">
                  <c:v>2.9898625245296357</c:v>
                </c:pt>
                <c:pt idx="37">
                  <c:v>2.9980512578606739</c:v>
                </c:pt>
                <c:pt idx="38">
                  <c:v>3.0055426567076213</c:v>
                </c:pt>
                <c:pt idx="39">
                  <c:v>3.0123541564270786</c:v>
                </c:pt>
                <c:pt idx="40">
                  <c:v>3.018502749508249</c:v>
                </c:pt>
                <c:pt idx="41">
                  <c:v>3.0240049794917114</c:v>
                </c:pt>
                <c:pt idx="42">
                  <c:v>3.0288769375501499</c:v>
                </c:pt>
                <c:pt idx="43">
                  <c:v>3.0331342614247934</c:v>
                </c:pt>
                <c:pt idx="44">
                  <c:v>3.0367921364350741</c:v>
                </c:pt>
                <c:pt idx="45">
                  <c:v>3.0398652983017835</c:v>
                </c:pt>
                <c:pt idx="46">
                  <c:v>3.0423680375459865</c:v>
                </c:pt>
                <c:pt idx="47">
                  <c:v>3.0443142052468239</c:v>
                </c:pt>
                <c:pt idx="48">
                  <c:v>3.0457172199611509</c:v>
                </c:pt>
                <c:pt idx="49">
                  <c:v>3.0465900756265265</c:v>
                </c:pt>
                <c:pt idx="50">
                  <c:v>3.0469453502865296</c:v>
                </c:pt>
                <c:pt idx="51">
                  <c:v>3.0467952154936073</c:v>
                </c:pt>
                <c:pt idx="52">
                  <c:v>3.0461514462597199</c:v>
                </c:pt>
                <c:pt idx="53">
                  <c:v>3.0450254314389529</c:v>
                </c:pt>
                <c:pt idx="54">
                  <c:v>3.0434281844391204</c:v>
                </c:pt>
                <c:pt idx="55">
                  <c:v>3.0413703541711046</c:v>
                </c:pt>
                <c:pt idx="56">
                  <c:v>3.0388622361553872</c:v>
                </c:pt>
                <c:pt idx="57">
                  <c:v>3.0359137837151691</c:v>
                </c:pt>
                <c:pt idx="58">
                  <c:v>3.0325346191941884</c:v>
                </c:pt>
                <c:pt idx="59">
                  <c:v>3.0287340451455371</c:v>
                </c:pt>
                <c:pt idx="60">
                  <c:v>3.0245210554450694</c:v>
                </c:pt>
                <c:pt idx="61">
                  <c:v>3.019904346289485</c:v>
                </c:pt>
                <c:pt idx="62">
                  <c:v>3.0148923270451267</c:v>
                </c:pt>
                <c:pt idx="63">
                  <c:v>3.009493130918834</c:v>
                </c:pt>
                <c:pt idx="64">
                  <c:v>3.0037146254268854</c:v>
                </c:pt>
                <c:pt idx="65">
                  <c:v>2.9975644226422649</c:v>
                </c:pt>
                <c:pt idx="66">
                  <c:v>2.9910498892042994</c:v>
                </c:pt>
                <c:pt idx="67">
                  <c:v>2.9841781560779159</c:v>
                </c:pt>
                <c:pt idx="68">
                  <c:v>2.9769561280528163</c:v>
                </c:pt>
                <c:pt idx="69">
                  <c:v>2.9693904929753203</c:v>
                </c:pt>
                <c:pt idx="70">
                  <c:v>2.9614877307080039</c:v>
                </c:pt>
                <c:pt idx="71">
                  <c:v>2.9532541218141186</c:v>
                </c:pt>
                <c:pt idx="72">
                  <c:v>2.944695755965574</c:v>
                </c:pt>
                <c:pt idx="73">
                  <c:v>2.9358185400746755</c:v>
                </c:pt>
                <c:pt idx="74">
                  <c:v>2.9266282061511757</c:v>
                </c:pt>
                <c:pt idx="75">
                  <c:v>2.9171303188871711</c:v>
                </c:pt>
                <c:pt idx="76">
                  <c:v>2.9073302829734176</c:v>
                </c:pt>
                <c:pt idx="77">
                  <c:v>2.8972333501513079</c:v>
                </c:pt>
                <c:pt idx="78">
                  <c:v>2.8868446260054954</c:v>
                </c:pt>
                <c:pt idx="79">
                  <c:v>2.8761690765025945</c:v>
                </c:pt>
                <c:pt idx="80">
                  <c:v>2.865211534281904</c:v>
                </c:pt>
                <c:pt idx="81">
                  <c:v>2.8539767047043814</c:v>
                </c:pt>
                <c:pt idx="82">
                  <c:v>2.8424691716663384</c:v>
                </c:pt>
                <c:pt idx="83">
                  <c:v>2.8306934031846192</c:v>
                </c:pt>
                <c:pt idx="84">
                  <c:v>2.8186537567600416</c:v>
                </c:pt>
                <c:pt idx="85">
                  <c:v>2.8063544845260346</c:v>
                </c:pt>
                <c:pt idx="86">
                  <c:v>2.7937997381894228</c:v>
                </c:pt>
                <c:pt idx="87">
                  <c:v>2.7809935737702669</c:v>
                </c:pt>
                <c:pt idx="88">
                  <c:v>2.7679399561477336</c:v>
                </c:pt>
                <c:pt idx="89">
                  <c:v>2.7546427634187611</c:v>
                </c:pt>
                <c:pt idx="90">
                  <c:v>2.7411057910763224</c:v>
                </c:pt>
                <c:pt idx="91">
                  <c:v>2.7273327560139204</c:v>
                </c:pt>
                <c:pt idx="92">
                  <c:v>2.7133273003628062</c:v>
                </c:pt>
                <c:pt idx="93">
                  <c:v>2.6990929951683555</c:v>
                </c:pt>
                <c:pt idx="94">
                  <c:v>2.6846333439117576</c:v>
                </c:pt>
                <c:pt idx="95">
                  <c:v>2.6699517858831654</c:v>
                </c:pt>
                <c:pt idx="96">
                  <c:v>2.6550516994121378</c:v>
                </c:pt>
                <c:pt idx="97">
                  <c:v>2.6399364049611838</c:v>
                </c:pt>
                <c:pt idx="98">
                  <c:v>2.6246091680878965</c:v>
                </c:pt>
                <c:pt idx="99">
                  <c:v>2.6090732022811403</c:v>
                </c:pt>
                <c:pt idx="100">
                  <c:v>2.5933316716764265</c:v>
                </c:pt>
                <c:pt idx="101">
                  <c:v>2.5773876936556031</c:v>
                </c:pt>
                <c:pt idx="102">
                  <c:v>2.5612443413356338</c:v>
                </c:pt>
                <c:pt idx="103">
                  <c:v>2.5449046459512266</c:v>
                </c:pt>
                <c:pt idx="104">
                  <c:v>2.5283715991358204</c:v>
                </c:pt>
                <c:pt idx="105">
                  <c:v>2.5116481551052314</c:v>
                </c:pt>
                <c:pt idx="106">
                  <c:v>2.494737232748272</c:v>
                </c:pt>
                <c:pt idx="107">
                  <c:v>2.4776417176282326</c:v>
                </c:pt>
                <c:pt idx="108">
                  <c:v>2.4603644638992335</c:v>
                </c:pt>
                <c:pt idx="109">
                  <c:v>2.4429082961411011</c:v>
                </c:pt>
                <c:pt idx="110">
                  <c:v>2.4252760111163685</c:v>
                </c:pt>
                <c:pt idx="111">
                  <c:v>2.4074703794528598</c:v>
                </c:pt>
                <c:pt idx="112">
                  <c:v>2.3894941472551467</c:v>
                </c:pt>
                <c:pt idx="113">
                  <c:v>2.3713500376480408</c:v>
                </c:pt>
                <c:pt idx="114">
                  <c:v>2.3530407522551773</c:v>
                </c:pt>
                <c:pt idx="115">
                  <c:v>2.3345689726156262</c:v>
                </c:pt>
                <c:pt idx="116">
                  <c:v>2.315937361541287</c:v>
                </c:pt>
                <c:pt idx="117">
                  <c:v>2.2971485644177743</c:v>
                </c:pt>
                <c:pt idx="118">
                  <c:v>2.278205210451425</c:v>
                </c:pt>
                <c:pt idx="119">
                  <c:v>2.2591099138647848</c:v>
                </c:pt>
                <c:pt idx="120">
                  <c:v>2.2398652750430155</c:v>
                </c:pt>
                <c:pt idx="121">
                  <c:v>2.220473881633545</c:v>
                </c:pt>
                <c:pt idx="122">
                  <c:v>2.2009383096010127</c:v>
                </c:pt>
                <c:pt idx="123">
                  <c:v>2.1812611242396818</c:v>
                </c:pt>
                <c:pt idx="124">
                  <c:v>2.1614448811453411</c:v>
                </c:pt>
                <c:pt idx="125">
                  <c:v>2.141492127148553</c:v>
                </c:pt>
                <c:pt idx="126">
                  <c:v>2.1214054012111485</c:v>
                </c:pt>
                <c:pt idx="127">
                  <c:v>2.1011872352877061</c:v>
                </c:pt>
                <c:pt idx="128">
                  <c:v>2.0808401551537421</c:v>
                </c:pt>
                <c:pt idx="129">
                  <c:v>2.0603666812022183</c:v>
                </c:pt>
                <c:pt idx="130">
                  <c:v>2.0397693292099692</c:v>
                </c:pt>
                <c:pt idx="131">
                  <c:v>2.0190506110755111</c:v>
                </c:pt>
                <c:pt idx="132">
                  <c:v>1.9982130355297252</c:v>
                </c:pt>
                <c:pt idx="133">
                  <c:v>1.9772591088207865</c:v>
                </c:pt>
                <c:pt idx="134">
                  <c:v>1.9561913353746734</c:v>
                </c:pt>
                <c:pt idx="135">
                  <c:v>1.9350122184325627</c:v>
                </c:pt>
                <c:pt idx="136">
                  <c:v>1.9137242606663303</c:v>
                </c:pt>
                <c:pt idx="137">
                  <c:v>1.8923299647734084</c:v>
                </c:pt>
                <c:pt idx="138">
                  <c:v>1.8708318340520755</c:v>
                </c:pt>
                <c:pt idx="139">
                  <c:v>1.8492323729583244</c:v>
                </c:pt>
                <c:pt idx="140">
                  <c:v>1.8275340876454567</c:v>
                </c:pt>
                <c:pt idx="141">
                  <c:v>1.8057394864873084</c:v>
                </c:pt>
                <c:pt idx="142">
                  <c:v>1.7838510805862235</c:v>
                </c:pt>
                <c:pt idx="143">
                  <c:v>1.7618713842666631</c:v>
                </c:pt>
                <c:pt idx="144">
                  <c:v>1.7398029155555168</c:v>
                </c:pt>
                <c:pt idx="145">
                  <c:v>1.7176481966498329</c:v>
                </c:pt>
                <c:pt idx="146">
                  <c:v>1.6954097543731033</c:v>
                </c:pt>
                <c:pt idx="147">
                  <c:v>1.6730901206207147</c:v>
                </c:pt>
                <c:pt idx="148">
                  <c:v>1.6506918327955908</c:v>
                </c:pt>
                <c:pt idx="149">
                  <c:v>1.6282174342347744</c:v>
                </c:pt>
                <c:pt idx="150">
                  <c:v>1.6056694746276856</c:v>
                </c:pt>
                <c:pt idx="151">
                  <c:v>1.5830505104269892</c:v>
                </c:pt>
                <c:pt idx="152">
                  <c:v>1.5603631052526428</c:v>
                </c:pt>
                <c:pt idx="153">
                  <c:v>1.537609830290025</c:v>
                </c:pt>
                <c:pt idx="154">
                  <c:v>1.5147932646827855</c:v>
                </c:pt>
                <c:pt idx="155">
                  <c:v>1.4919159959211545</c:v>
                </c:pt>
                <c:pt idx="156">
                  <c:v>1.468980620226455</c:v>
                </c:pt>
                <c:pt idx="157">
                  <c:v>1.4459897429324187</c:v>
                </c:pt>
                <c:pt idx="158">
                  <c:v>1.4229459788641243</c:v>
                </c:pt>
                <c:pt idx="159">
                  <c:v>1.3998519527150535</c:v>
                </c:pt>
                <c:pt idx="160">
                  <c:v>1.3767102994231375</c:v>
                </c:pt>
                <c:pt idx="161">
                  <c:v>1.3535236645463289</c:v>
                </c:pt>
                <c:pt idx="162">
                  <c:v>1.33029470463831</c:v>
                </c:pt>
                <c:pt idx="163">
                  <c:v>1.3070260876251674</c:v>
                </c:pt>
                <c:pt idx="164">
                  <c:v>1.2837204931835273</c:v>
                </c:pt>
                <c:pt idx="165">
                  <c:v>1.2603806131208304</c:v>
                </c:pt>
                <c:pt idx="166">
                  <c:v>1.2370091517584725</c:v>
                </c:pt>
                <c:pt idx="167">
                  <c:v>1.2136088263183848</c:v>
                </c:pt>
                <c:pt idx="168">
                  <c:v>1.1901823673136875</c:v>
                </c:pt>
                <c:pt idx="169">
                  <c:v>1.1667325189441973</c:v>
                </c:pt>
                <c:pt idx="170">
                  <c:v>1.1432620394972359</c:v>
                </c:pt>
                <c:pt idx="171">
                  <c:v>1.1197737017546314</c:v>
                </c:pt>
                <c:pt idx="172">
                  <c:v>1.0962702934064041</c:v>
                </c:pt>
                <c:pt idx="173">
                  <c:v>1.0727546174719595</c:v>
                </c:pt>
                <c:pt idx="174">
                  <c:v>1.0492294927292096</c:v>
                </c:pt>
                <c:pt idx="175">
                  <c:v>1.0256977541527625</c:v>
                </c:pt>
                <c:pt idx="176">
                  <c:v>1.0021622533613836</c:v>
                </c:pt>
                <c:pt idx="177">
                  <c:v>0.97862585907572353</c:v>
                </c:pt>
                <c:pt idx="178">
                  <c:v>0.95509145758699554</c:v>
                </c:pt>
                <c:pt idx="179">
                  <c:v>0.93156195323755331</c:v>
                </c:pt>
                <c:pt idx="180">
                  <c:v>0</c:v>
                </c:pt>
                <c:pt idx="181">
                  <c:v>0.88452934655088611</c:v>
                </c:pt>
                <c:pt idx="182">
                  <c:v>0.8610321476551559</c:v>
                </c:pt>
                <c:pt idx="183">
                  <c:v>0.8375516538362765</c:v>
                </c:pt>
                <c:pt idx="184">
                  <c:v>0.8140908673591587</c:v>
                </c:pt>
                <c:pt idx="185">
                  <c:v>0.79065281171047175</c:v>
                </c:pt>
                <c:pt idx="186">
                  <c:v>0.76724053218249944</c:v>
                </c:pt>
                <c:pt idx="187">
                  <c:v>0.74385709647548681</c:v>
                </c:pt>
                <c:pt idx="188">
                  <c:v>0.72050559531918257</c:v>
                </c:pt>
                <c:pt idx="189">
                  <c:v>0.69718914311398306</c:v>
                </c:pt>
                <c:pt idx="190">
                  <c:v>0.67391087859357868</c:v>
                </c:pt>
                <c:pt idx="191">
                  <c:v>0.65067396550912593</c:v>
                </c:pt>
                <c:pt idx="192">
                  <c:v>0.62748159333673548</c:v>
                </c:pt>
                <c:pt idx="193">
                  <c:v>0.60433697800885999</c:v>
                </c:pt>
                <c:pt idx="194">
                  <c:v>0.58124336267076326</c:v>
                </c:pt>
                <c:pt idx="195">
                  <c:v>0.55820401846327927</c:v>
                </c:pt>
                <c:pt idx="196">
                  <c:v>0.53522224533301965</c:v>
                </c:pt>
                <c:pt idx="197">
                  <c:v>0.512301372870967</c:v>
                </c:pt>
                <c:pt idx="198">
                  <c:v>0.48944476118095226</c:v>
                </c:pt>
                <c:pt idx="199">
                  <c:v>0.46665580177922922</c:v>
                </c:pt>
                <c:pt idx="200">
                  <c:v>0.44393791852626785</c:v>
                </c:pt>
                <c:pt idx="201">
                  <c:v>0.42129456859226544</c:v>
                </c:pt>
                <c:pt idx="202">
                  <c:v>0.39872924345781979</c:v>
                </c:pt>
                <c:pt idx="203">
                  <c:v>0.37624546995088065</c:v>
                </c:pt>
                <c:pt idx="204">
                  <c:v>0.35384681132201606</c:v>
                </c:pt>
                <c:pt idx="205">
                  <c:v>0.3315368683588128</c:v>
                </c:pt>
                <c:pt idx="206">
                  <c:v>0.30931928054157676</c:v>
                </c:pt>
                <c:pt idx="207">
                  <c:v>0.28719772724178733</c:v>
                </c:pt>
                <c:pt idx="208">
                  <c:v>0.26517592896474512</c:v>
                </c:pt>
                <c:pt idx="209">
                  <c:v>0.24325764863864568</c:v>
                </c:pt>
                <c:pt idx="210">
                  <c:v>0.22144669295096936</c:v>
                </c:pt>
                <c:pt idx="211">
                  <c:v>0.19974691373560602</c:v>
                </c:pt>
                <c:pt idx="212">
                  <c:v>0.17816220941076299</c:v>
                </c:pt>
                <c:pt idx="213">
                  <c:v>0.15669652647079121</c:v>
                </c:pt>
                <c:pt idx="214">
                  <c:v>0.1353538610341285</c:v>
                </c:pt>
                <c:pt idx="215">
                  <c:v>0.11413826044824718</c:v>
                </c:pt>
                <c:pt idx="216">
                  <c:v>9.3053824955296321E-2</c:v>
                </c:pt>
                <c:pt idx="217">
                  <c:v>7.2104709419143029E-2</c:v>
                </c:pt>
                <c:pt idx="218">
                  <c:v>5.1295125117716368E-2</c:v>
                </c:pt>
                <c:pt idx="219">
                  <c:v>3.0629341600587674E-2</c:v>
                </c:pt>
                <c:pt idx="220">
                  <c:v>1.0111688621300387E-2</c:v>
                </c:pt>
                <c:pt idx="221">
                  <c:v>-1.0253441884744816E-2</c:v>
                </c:pt>
                <c:pt idx="222">
                  <c:v>-3.0461593672652609E-2</c:v>
                </c:pt>
                <c:pt idx="223">
                  <c:v>-5.0508244108287526E-2</c:v>
                </c:pt>
                <c:pt idx="224">
                  <c:v>-7.0388801888256511E-2</c:v>
                </c:pt>
                <c:pt idx="225">
                  <c:v>-9.0098604746310651E-2</c:v>
                </c:pt>
                <c:pt idx="226">
                  <c:v>-0.10963291705221066</c:v>
                </c:pt>
                <c:pt idx="227">
                  <c:v>-0.12898692732792555</c:v>
                </c:pt>
                <c:pt idx="228">
                  <c:v>-0.14815574567101247</c:v>
                </c:pt>
                <c:pt idx="229">
                  <c:v>-0.16713440108601552</c:v>
                </c:pt>
                <c:pt idx="230">
                  <c:v>-0.18591783871792009</c:v>
                </c:pt>
                <c:pt idx="231">
                  <c:v>-0.20450091698629885</c:v>
                </c:pt>
                <c:pt idx="232">
                  <c:v>-0.22287840461734512</c:v>
                </c:pt>
                <c:pt idx="233">
                  <c:v>-0.24104497756940746</c:v>
                </c:pt>
                <c:pt idx="234">
                  <c:v>-0.25899521584989055</c:v>
                </c:pt>
                <c:pt idx="235">
                  <c:v>-0.27672360022065939</c:v>
                </c:pt>
                <c:pt idx="236">
                  <c:v>-0.29422450878789452</c:v>
                </c:pt>
                <c:pt idx="237">
                  <c:v>-0.31149221347466505</c:v>
                </c:pt>
                <c:pt idx="238">
                  <c:v>-0.32852087637204741</c:v>
                </c:pt>
                <c:pt idx="239">
                  <c:v>-0.34530454596656962</c:v>
                </c:pt>
                <c:pt idx="240">
                  <c:v>-0.36183715324146148</c:v>
                </c:pt>
                <c:pt idx="241">
                  <c:v>-0.37811250764814469</c:v>
                </c:pt>
                <c:pt idx="242">
                  <c:v>-0.39412429294596185</c:v>
                </c:pt>
                <c:pt idx="243">
                  <c:v>-0.40986606290806815</c:v>
                </c:pt>
                <c:pt idx="244">
                  <c:v>-0.42533123689077684</c:v>
                </c:pt>
                <c:pt idx="245">
                  <c:v>-0.44051309526468224</c:v>
                </c:pt>
                <c:pt idx="246">
                  <c:v>-0.45540477470620794</c:v>
                </c:pt>
                <c:pt idx="247">
                  <c:v>-0.46999926334795022</c:v>
                </c:pt>
                <c:pt idx="248">
                  <c:v>-0.4842893957875648</c:v>
                </c:pt>
                <c:pt idx="249">
                  <c:v>-0.49826784795405132</c:v>
                </c:pt>
                <c:pt idx="250">
                  <c:v>-0.51192713183249927</c:v>
                </c:pt>
                <c:pt idx="251">
                  <c:v>-0.52525959004755918</c:v>
                </c:pt>
                <c:pt idx="252">
                  <c:v>-0.53825739030732722</c:v>
                </c:pt>
                <c:pt idx="253">
                  <c:v>-0.55091251970997424</c:v>
                </c:pt>
                <c:pt idx="254">
                  <c:v>-0.56321677891648969</c:v>
                </c:pt>
                <c:pt idx="255">
                  <c:v>-0.5751617761935699</c:v>
                </c:pt>
                <c:pt idx="256">
                  <c:v>-0.58673892133221728</c:v>
                </c:pt>
                <c:pt idx="257">
                  <c:v>-0.59793941944882556</c:v>
                </c:pt>
                <c:pt idx="258">
                  <c:v>-0.60875426467678961</c:v>
                </c:pt>
                <c:pt idx="259">
                  <c:v>-0.61917423375852365</c:v>
                </c:pt>
                <c:pt idx="260">
                  <c:v>-0.6291898795493106</c:v>
                </c:pt>
                <c:pt idx="261">
                  <c:v>-0.63879152444706711</c:v>
                </c:pt>
                <c:pt idx="262">
                  <c:v>-0.6479692537632189</c:v>
                </c:pt>
                <c:pt idx="263">
                  <c:v>-0.65671290905348634</c:v>
                </c:pt>
                <c:pt idx="264">
                  <c:v>-0.66501208142965429</c:v>
                </c:pt>
                <c:pt idx="265">
                  <c:v>-0.67285610487608116</c:v>
                </c:pt>
                <c:pt idx="266">
                  <c:v>-0.6802340495989313</c:v>
                </c:pt>
                <c:pt idx="267">
                  <c:v>-0.68713471543879756</c:v>
                </c:pt>
                <c:pt idx="268">
                  <c:v>-0.69354662538239986</c:v>
                </c:pt>
                <c:pt idx="269">
                  <c:v>-0.69945801921253947</c:v>
                </c:pt>
                <c:pt idx="270">
                  <c:v>-0.70485684734145393</c:v>
                </c:pt>
                <c:pt idx="271">
                  <c:v>-0.70973076487676279</c:v>
                </c:pt>
                <c:pt idx="272">
                  <c:v>-0.71406712597648425</c:v>
                </c:pt>
                <c:pt idx="273">
                  <c:v>-0.71785297855437358</c:v>
                </c:pt>
                <c:pt idx="274">
                  <c:v>-0.72107505940523686</c:v>
                </c:pt>
                <c:pt idx="275">
                  <c:v>-0.72371978982607854</c:v>
                </c:pt>
                <c:pt idx="276">
                  <c:v>-0.72577327181777829</c:v>
                </c:pt>
                <c:pt idx="277">
                  <c:v>-0.72722128496059557</c:v>
                </c:pt>
                <c:pt idx="278">
                  <c:v>-0.72804928406569069</c:v>
                </c:pt>
                <c:pt idx="279">
                  <c:v>-0.72824239771566768</c:v>
                </c:pt>
                <c:pt idx="280">
                  <c:v>-0.72778542781707201</c:v>
                </c:pt>
                <c:pt idx="281">
                  <c:v>-0.72666285029994981</c:v>
                </c:pt>
                <c:pt idx="282">
                  <c:v>-0.72485881711114086</c:v>
                </c:pt>
                <c:pt idx="283">
                  <c:v>-0.72235715966107761</c:v>
                </c:pt>
                <c:pt idx="284">
                  <c:v>-0.71914139389741616</c:v>
                </c:pt>
                <c:pt idx="285">
                  <c:v>-0.71519472719256638</c:v>
                </c:pt>
                <c:pt idx="286">
                  <c:v>-0.71050006724718717</c:v>
                </c:pt>
                <c:pt idx="287">
                  <c:v>-0.70504003322660169</c:v>
                </c:pt>
                <c:pt idx="288">
                  <c:v>-0.69879696936278279</c:v>
                </c:pt>
                <c:pt idx="289">
                  <c:v>-0.69175296126969577</c:v>
                </c:pt>
                <c:pt idx="290">
                  <c:v>-0.6838898552362177</c:v>
                </c:pt>
                <c:pt idx="291">
                  <c:v>-0.67518928077561502</c:v>
                </c:pt>
                <c:pt idx="292">
                  <c:v>-0.66563267672615034</c:v>
                </c:pt>
                <c:pt idx="293">
                  <c:v>-0.6552013212111405</c:v>
                </c:pt>
                <c:pt idx="294">
                  <c:v>-0.64387636578045282</c:v>
                </c:pt>
                <c:pt idx="295">
                  <c:v>-0.6316388740659924</c:v>
                </c:pt>
                <c:pt idx="296">
                  <c:v>-0.61846986529427006</c:v>
                </c:pt>
                <c:pt idx="297">
                  <c:v>-0.6043503630044843</c:v>
                </c:pt>
                <c:pt idx="298">
                  <c:v>-0.58926144932512792</c:v>
                </c:pt>
                <c:pt idx="299">
                  <c:v>-0.57318432516012374</c:v>
                </c:pt>
                <c:pt idx="300">
                  <c:v>-0.55610037663058876</c:v>
                </c:pt>
                <c:pt idx="301">
                  <c:v>-0.53799124810665155</c:v>
                </c:pt>
                <c:pt idx="302">
                  <c:v>-0.51883892214476979</c:v>
                </c:pt>
                <c:pt idx="303">
                  <c:v>-0.49862580662074113</c:v>
                </c:pt>
                <c:pt idx="304">
                  <c:v>-0.47733482931278237</c:v>
                </c:pt>
                <c:pt idx="305">
                  <c:v>-0.45494954014403355</c:v>
                </c:pt>
                <c:pt idx="306">
                  <c:v>-0.43145422123767141</c:v>
                </c:pt>
                <c:pt idx="307">
                  <c:v>-0.40683400486873744</c:v>
                </c:pt>
                <c:pt idx="308">
                  <c:v>-0.38107499931507766</c:v>
                </c:pt>
                <c:pt idx="309">
                  <c:v>-0.35416442251261643</c:v>
                </c:pt>
                <c:pt idx="310">
                  <c:v>-0.32609074330921173</c:v>
                </c:pt>
                <c:pt idx="311">
                  <c:v>-0.29684382998381753</c:v>
                </c:pt>
                <c:pt idx="312">
                  <c:v>-0.26641510555356979</c:v>
                </c:pt>
                <c:pt idx="313">
                  <c:v>-0.23479770923294171</c:v>
                </c:pt>
                <c:pt idx="314">
                  <c:v>-0.2019866632338847</c:v>
                </c:pt>
                <c:pt idx="315">
                  <c:v>-0.16797904390667251</c:v>
                </c:pt>
                <c:pt idx="316">
                  <c:v>-0.13277415602039572</c:v>
                </c:pt>
                <c:pt idx="317">
                  <c:v>-9.6373708770237446E-2</c:v>
                </c:pt>
                <c:pt idx="318">
                  <c:v>-5.8781991880126207E-2</c:v>
                </c:pt>
                <c:pt idx="319">
                  <c:v>-2.0006049948673697E-2</c:v>
                </c:pt>
                <c:pt idx="320">
                  <c:v>1.9944147032380226E-2</c:v>
                </c:pt>
                <c:pt idx="321">
                  <c:v>6.1055539257931453E-2</c:v>
                </c:pt>
                <c:pt idx="322">
                  <c:v>0.10331182128902518</c:v>
                </c:pt>
                <c:pt idx="323">
                  <c:v>0.14669329743835341</c:v>
                </c:pt>
                <c:pt idx="324">
                  <c:v>0.19117675118648922</c:v>
                </c:pt>
                <c:pt idx="325">
                  <c:v>0.2367353314981018</c:v>
                </c:pt>
                <c:pt idx="326">
                  <c:v>0.28333845898850313</c:v>
                </c:pt>
                <c:pt idx="327">
                  <c:v>0.33095175488047074</c:v>
                </c:pt>
                <c:pt idx="328">
                  <c:v>0.37953699562466459</c:v>
                </c:pt>
                <c:pt idx="329">
                  <c:v>0.42905209591901167</c:v>
                </c:pt>
                <c:pt idx="330">
                  <c:v>0.47945112264760842</c:v>
                </c:pt>
                <c:pt idx="331">
                  <c:v>0.53068434196321945</c:v>
                </c:pt>
                <c:pt idx="332">
                  <c:v>0.58269830136277045</c:v>
                </c:pt>
                <c:pt idx="333">
                  <c:v>0.63543594814793602</c:v>
                </c:pt>
                <c:pt idx="334">
                  <c:v>0.68883678513377966</c:v>
                </c:pt>
                <c:pt idx="335">
                  <c:v>0.74283706387170778</c:v>
                </c:pt>
                <c:pt idx="336">
                  <c:v>0.79737001500114491</c:v>
                </c:pt>
                <c:pt idx="337">
                  <c:v>0.85236611465427781</c:v>
                </c:pt>
                <c:pt idx="338">
                  <c:v>0.90775338512345305</c:v>
                </c:pt>
                <c:pt idx="339">
                  <c:v>0.9634577272854703</c:v>
                </c:pt>
                <c:pt idx="340">
                  <c:v>1.0194032815804888</c:v>
                </c:pt>
                <c:pt idx="341">
                  <c:v>1.0755128136879151</c:v>
                </c:pt>
                <c:pt idx="342">
                  <c:v>1.1317081204514554</c:v>
                </c:pt>
                <c:pt idx="343">
                  <c:v>1.1879104510999863</c:v>
                </c:pt>
                <c:pt idx="344">
                  <c:v>1.244040938409479</c:v>
                </c:pt>
                <c:pt idx="345">
                  <c:v>1.3000210341700278</c:v>
                </c:pt>
                <c:pt idx="346">
                  <c:v>1.3557729431719063</c:v>
                </c:pt>
                <c:pt idx="347">
                  <c:v>1.4112200499126153</c:v>
                </c:pt>
                <c:pt idx="348">
                  <c:v>1.4662873323550434</c:v>
                </c:pt>
                <c:pt idx="349">
                  <c:v>1.520901757331133</c:v>
                </c:pt>
                <c:pt idx="350">
                  <c:v>1.5749926525772713</c:v>
                </c:pt>
                <c:pt idx="351">
                  <c:v>1.628492050893765</c:v>
                </c:pt>
                <c:pt idx="352">
                  <c:v>1.6813350025228688</c:v>
                </c:pt>
                <c:pt idx="353">
                  <c:v>1.7334598525187765</c:v>
                </c:pt>
                <c:pt idx="354">
                  <c:v>1.7848084806143087</c:v>
                </c:pt>
                <c:pt idx="355">
                  <c:v>1.8353265018498923</c:v>
                </c:pt>
                <c:pt idx="356">
                  <c:v>1.8849634269971232</c:v>
                </c:pt>
                <c:pt idx="357">
                  <c:v>1.9336727825585052</c:v>
                </c:pt>
                <c:pt idx="358">
                  <c:v>1.9814121908365403</c:v>
                </c:pt>
                <c:pt idx="359">
                  <c:v>2.0281434112215906</c:v>
                </c:pt>
                <c:pt idx="360">
                  <c:v>2.0738323444337645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8-4DCE-86A6-8DCA7BAAD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23295"/>
        <c:axId val="84404703"/>
      </c:scatterChart>
      <c:valAx>
        <c:axId val="8452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404703"/>
        <c:crosses val="autoZero"/>
        <c:crossBetween val="midCat"/>
      </c:valAx>
      <c:valAx>
        <c:axId val="8440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52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tetha</a:t>
            </a:r>
            <a:r>
              <a:rPr lang="en-US" baseline="0"/>
              <a:t> 4 sol3</a:t>
            </a:r>
            <a:endParaRPr lang="en-US"/>
          </a:p>
        </c:rich>
      </c:tx>
      <c:layout>
        <c:manualLayout>
          <c:xMode val="edge"/>
          <c:yMode val="edge"/>
          <c:x val="0.3933748906386701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Hoja1!$H$1</c:f>
              <c:strCache>
                <c:ptCount val="1"/>
                <c:pt idx="0">
                  <c:v>by[in]-sol3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Hoja1!$G$2:$G$1504</c:f>
              <c:numCache>
                <c:formatCode>General</c:formatCode>
                <c:ptCount val="1503"/>
                <c:pt idx="0">
                  <c:v>4.2844858976521696</c:v>
                </c:pt>
                <c:pt idx="1">
                  <c:v>4.2626017672425753</c:v>
                </c:pt>
                <c:pt idx="2">
                  <c:v>4.2406953172753026</c:v>
                </c:pt>
                <c:pt idx="3">
                  <c:v>4.2188116727361926</c:v>
                </c:pt>
                <c:pt idx="4">
                  <c:v>4.1969948486765647</c:v>
                </c:pt>
                <c:pt idx="5">
                  <c:v>4.1752875494616415</c:v>
                </c:pt>
                <c:pt idx="6">
                  <c:v>4.1537309912385965</c:v>
                </c:pt>
                <c:pt idx="7">
                  <c:v>4.1323647479751573</c:v>
                </c:pt>
                <c:pt idx="8">
                  <c:v>4.1112266210134303</c:v>
                </c:pt>
                <c:pt idx="9">
                  <c:v>4.0903525317209191</c:v>
                </c:pt>
                <c:pt idx="10">
                  <c:v>4.0697764365057969</c:v>
                </c:pt>
                <c:pt idx="11">
                  <c:v>4.0495302631981698</c:v>
                </c:pt>
                <c:pt idx="12">
                  <c:v>4.0296438675836894</c:v>
                </c:pt>
                <c:pt idx="13">
                  <c:v>4.0101450087090935</c:v>
                </c:pt>
                <c:pt idx="14">
                  <c:v>3.9910593414585018</c:v>
                </c:pt>
                <c:pt idx="15">
                  <c:v>3.972410424821216</c:v>
                </c:pt>
                <c:pt idx="16">
                  <c:v>3.9542197442320886</c:v>
                </c:pt>
                <c:pt idx="17">
                  <c:v>3.9365067463597212</c:v>
                </c:pt>
                <c:pt idx="18">
                  <c:v>3.9192888847411202</c:v>
                </c:pt>
                <c:pt idx="19">
                  <c:v>3.9025816747089999</c:v>
                </c:pt>
                <c:pt idx="20">
                  <c:v>3.8863987561252835</c:v>
                </c:pt>
                <c:pt idx="21">
                  <c:v>3.8707519625169233</c:v>
                </c:pt>
                <c:pt idx="22">
                  <c:v>3.8556513953039935</c:v>
                </c:pt>
                <c:pt idx="23">
                  <c:v>3.8411055019115152</c:v>
                </c:pt>
                <c:pt idx="24">
                  <c:v>3.8271211566623098</c:v>
                </c:pt>
                <c:pt idx="25">
                  <c:v>3.813703743455823</c:v>
                </c:pt>
                <c:pt idx="26">
                  <c:v>3.800857239344746</c:v>
                </c:pt>
                <c:pt idx="27">
                  <c:v>3.7885842982257492</c:v>
                </c:pt>
                <c:pt idx="28">
                  <c:v>3.7768863339610426</c:v>
                </c:pt>
                <c:pt idx="29">
                  <c:v>3.7657636023428056</c:v>
                </c:pt>
                <c:pt idx="30">
                  <c:v>3.7552152814017781</c:v>
                </c:pt>
                <c:pt idx="31">
                  <c:v>3.7452395496441859</c:v>
                </c:pt>
                <c:pt idx="32">
                  <c:v>3.7358336618770824</c:v>
                </c:pt>
                <c:pt idx="33">
                  <c:v>3.7269940223512026</c:v>
                </c:pt>
                <c:pt idx="34">
                  <c:v>3.718716255012593</c:v>
                </c:pt>
                <c:pt idx="35">
                  <c:v>3.7109952707095726</c:v>
                </c:pt>
                <c:pt idx="36">
                  <c:v>3.7038253312505578</c:v>
                </c:pt>
                <c:pt idx="37">
                  <c:v>3.6972001102510088</c:v>
                </c:pt>
                <c:pt idx="38">
                  <c:v>3.6911127507448143</c:v>
                </c:pt>
                <c:pt idx="39">
                  <c:v>3.6855559195671619</c:v>
                </c:pt>
                <c:pt idx="40">
                  <c:v>3.6805218585427788</c:v>
                </c:pt>
                <c:pt idx="41">
                  <c:v>3.676002432535836</c:v>
                </c:pt>
                <c:pt idx="42">
                  <c:v>3.6719891744362316</c:v>
                </c:pt>
                <c:pt idx="43">
                  <c:v>3.6684733271718262</c:v>
                </c:pt>
                <c:pt idx="44">
                  <c:v>3.6654458828478371</c:v>
                </c:pt>
                <c:pt idx="45">
                  <c:v>3.6628976191235081</c:v>
                </c:pt>
                <c:pt idx="46">
                  <c:v>3.6608191329426063</c:v>
                </c:pt>
                <c:pt idx="47">
                  <c:v>3.6592008717385918</c:v>
                </c:pt>
                <c:pt idx="48">
                  <c:v>3.6580331622378965</c:v>
                </c:pt>
                <c:pt idx="49">
                  <c:v>3.6573062369856344</c:v>
                </c:pt>
                <c:pt idx="50">
                  <c:v>3.6570102587178179</c:v>
                </c:pt>
                <c:pt idx="51">
                  <c:v>3.6571353427027171</c:v>
                </c:pt>
                <c:pt idx="52">
                  <c:v>3.6576715771717234</c:v>
                </c:pt>
                <c:pt idx="53">
                  <c:v>3.6586090419570794</c:v>
                </c:pt>
                <c:pt idx="54">
                  <c:v>3.6599378254502697</c:v>
                </c:pt>
                <c:pt idx="55">
                  <c:v>3.6616480399908995</c:v>
                </c:pt>
                <c:pt idx="56">
                  <c:v>3.663729835791492</c:v>
                </c:pt>
                <c:pt idx="57">
                  <c:v>3.6661734134991915</c:v>
                </c:pt>
                <c:pt idx="58">
                  <c:v>3.668969035490603</c:v>
                </c:pt>
                <c:pt idx="59">
                  <c:v>3.6721070359912482</c:v>
                </c:pt>
                <c:pt idx="60">
                  <c:v>3.6755778301063788</c:v>
                </c:pt>
                <c:pt idx="61">
                  <c:v>3.6793719218450791</c:v>
                </c:pt>
                <c:pt idx="62">
                  <c:v>3.6834799112150036</c:v>
                </c:pt>
                <c:pt idx="63">
                  <c:v>3.6878925004604506</c:v>
                </c:pt>
                <c:pt idx="64">
                  <c:v>3.6926004995120598</c:v>
                </c:pt>
                <c:pt idx="65">
                  <c:v>3.6975948307121791</c:v>
                </c:pt>
                <c:pt idx="66">
                  <c:v>3.7028665328757162</c:v>
                </c:pt>
                <c:pt idx="67">
                  <c:v>3.7084067647424384</c:v>
                </c:pt>
                <c:pt idx="68">
                  <c:v>3.7142068078728294</c:v>
                </c:pt>
                <c:pt idx="69">
                  <c:v>3.7202580690360545</c:v>
                </c:pt>
                <c:pt idx="70">
                  <c:v>3.7265520821351803</c:v>
                </c:pt>
                <c:pt idx="71">
                  <c:v>3.7330805097115163</c:v>
                </c:pt>
                <c:pt idx="72">
                  <c:v>3.7398351440669706</c:v>
                </c:pt>
                <c:pt idx="73">
                  <c:v>3.7468079080403749</c:v>
                </c:pt>
                <c:pt idx="74">
                  <c:v>3.7539908554710739</c:v>
                </c:pt>
                <c:pt idx="75">
                  <c:v>3.7613761713805394</c:v>
                </c:pt>
                <c:pt idx="76">
                  <c:v>3.7689561719003577</c:v>
                </c:pt>
                <c:pt idx="77">
                  <c:v>3.7767233039727839</c:v>
                </c:pt>
                <c:pt idx="78">
                  <c:v>3.784670144847933</c:v>
                </c:pt>
                <c:pt idx="79">
                  <c:v>3.792789401399753</c:v>
                </c:pt>
                <c:pt idx="80">
                  <c:v>3.8010739092811678</c:v>
                </c:pt>
                <c:pt idx="81">
                  <c:v>3.8095166319370239</c:v>
                </c:pt>
                <c:pt idx="82">
                  <c:v>3.8181106594920169</c:v>
                </c:pt>
                <c:pt idx="83">
                  <c:v>3.8268492075292397</c:v>
                </c:pt>
                <c:pt idx="84">
                  <c:v>3.8357256157737081</c:v>
                </c:pt>
                <c:pt idx="85">
                  <c:v>3.8447333466939808</c:v>
                </c:pt>
                <c:pt idx="86">
                  <c:v>3.8538659840337997</c:v>
                </c:pt>
                <c:pt idx="87">
                  <c:v>3.8631172312846744</c:v>
                </c:pt>
                <c:pt idx="88">
                  <c:v>3.872480910109303</c:v>
                </c:pt>
                <c:pt idx="89">
                  <c:v>3.8819509587248446</c:v>
                </c:pt>
                <c:pt idx="90">
                  <c:v>3.89152143025423</c:v>
                </c:pt>
                <c:pt idx="91">
                  <c:v>3.9011864910528966</c:v>
                </c:pt>
                <c:pt idx="92">
                  <c:v>3.9109404190176535</c:v>
                </c:pt>
                <c:pt idx="93">
                  <c:v>3.9207776018837404</c:v>
                </c:pt>
                <c:pt idx="94">
                  <c:v>3.9306925355155005</c:v>
                </c:pt>
                <c:pt idx="95">
                  <c:v>3.9406798221955808</c:v>
                </c:pt>
                <c:pt idx="96">
                  <c:v>3.9507341689170654</c:v>
                </c:pt>
                <c:pt idx="97">
                  <c:v>3.9608503856824386</c:v>
                </c:pt>
                <c:pt idx="98">
                  <c:v>3.9710233838129247</c:v>
                </c:pt>
                <c:pt idx="99">
                  <c:v>3.9812481742712968</c:v>
                </c:pt>
                <c:pt idx="100">
                  <c:v>3.9915198660009255</c:v>
                </c:pt>
                <c:pt idx="101">
                  <c:v>4.0018336642835051</c:v>
                </c:pt>
                <c:pt idx="102">
                  <c:v>4.0121848691176103</c:v>
                </c:pt>
                <c:pt idx="103">
                  <c:v>4.0225688736199334</c:v>
                </c:pt>
                <c:pt idx="104">
                  <c:v>4.0329811624508576</c:v>
                </c:pt>
                <c:pt idx="105">
                  <c:v>4.0434173102657329</c:v>
                </c:pt>
                <c:pt idx="106">
                  <c:v>4.0538729801930877</c:v>
                </c:pt>
                <c:pt idx="107">
                  <c:v>4.0643439223407656</c:v>
                </c:pt>
                <c:pt idx="108">
                  <c:v>4.0748259723308333</c:v>
                </c:pt>
                <c:pt idx="109">
                  <c:v>4.0853150498639721</c:v>
                </c:pt>
                <c:pt idx="110">
                  <c:v>4.0958071573138746</c:v>
                </c:pt>
                <c:pt idx="111">
                  <c:v>4.1062983783521121</c:v>
                </c:pt>
                <c:pt idx="112">
                  <c:v>4.1167848766037647</c:v>
                </c:pt>
                <c:pt idx="113">
                  <c:v>4.1272628943340557</c:v>
                </c:pt>
                <c:pt idx="114">
                  <c:v>4.1377287511660876</c:v>
                </c:pt>
                <c:pt idx="115">
                  <c:v>4.1481788428297666</c:v>
                </c:pt>
                <c:pt idx="116">
                  <c:v>4.15860963994185</c:v>
                </c:pt>
                <c:pt idx="117">
                  <c:v>4.1690176868170559</c:v>
                </c:pt>
                <c:pt idx="118">
                  <c:v>4.1793996003100791</c:v>
                </c:pt>
                <c:pt idx="119">
                  <c:v>4.1897520686883061</c:v>
                </c:pt>
                <c:pt idx="120">
                  <c:v>4.2000718505350072</c:v>
                </c:pt>
                <c:pt idx="121">
                  <c:v>4.2103557736827106</c:v>
                </c:pt>
                <c:pt idx="122">
                  <c:v>4.2206007341764424</c:v>
                </c:pt>
                <c:pt idx="123">
                  <c:v>4.2308036952665073</c:v>
                </c:pt>
                <c:pt idx="124">
                  <c:v>4.2409616864304134</c:v>
                </c:pt>
                <c:pt idx="125">
                  <c:v>4.2510718024235787</c:v>
                </c:pt>
                <c:pt idx="126">
                  <c:v>4.2611312023583885</c:v>
                </c:pt>
                <c:pt idx="127">
                  <c:v>4.2711371088111978</c:v>
                </c:pt>
                <c:pt idx="128">
                  <c:v>4.2810868069568304</c:v>
                </c:pt>
                <c:pt idx="129">
                  <c:v>4.2909776437301357</c:v>
                </c:pt>
                <c:pt idx="130">
                  <c:v>4.3008070270141614</c:v>
                </c:pt>
                <c:pt idx="131">
                  <c:v>4.3105724248544632</c:v>
                </c:pt>
                <c:pt idx="132">
                  <c:v>4.3202713646991162</c:v>
                </c:pt>
                <c:pt idx="133">
                  <c:v>4.3299014326639478</c:v>
                </c:pt>
                <c:pt idx="134">
                  <c:v>4.3394602728225458</c:v>
                </c:pt>
                <c:pt idx="135">
                  <c:v>4.3489455865205739</c:v>
                </c:pt>
                <c:pt idx="136">
                  <c:v>4.3583551317139344</c:v>
                </c:pt>
                <c:pt idx="137">
                  <c:v>4.3676867223303386</c:v>
                </c:pt>
                <c:pt idx="138">
                  <c:v>4.3769382276538273</c:v>
                </c:pt>
                <c:pt idx="139">
                  <c:v>4.386107571731797</c:v>
                </c:pt>
                <c:pt idx="140">
                  <c:v>4.3951927328040981</c:v>
                </c:pt>
                <c:pt idx="141">
                  <c:v>4.4041917427537838</c:v>
                </c:pt>
                <c:pt idx="142">
                  <c:v>4.413102686579073</c:v>
                </c:pt>
                <c:pt idx="143">
                  <c:v>4.4219237018861302</c:v>
                </c:pt>
                <c:pt idx="144">
                  <c:v>4.4306529784022368</c:v>
                </c:pt>
                <c:pt idx="145">
                  <c:v>4.439288757508983</c:v>
                </c:pt>
                <c:pt idx="146">
                  <c:v>4.4478293317950737</c:v>
                </c:pt>
                <c:pt idx="147">
                  <c:v>4.4562730446283743</c:v>
                </c:pt>
                <c:pt idx="148">
                  <c:v>4.4646182897468414</c:v>
                </c:pt>
                <c:pt idx="149">
                  <c:v>4.4728635108679553</c:v>
                </c:pt>
                <c:pt idx="150">
                  <c:v>4.481007201316344</c:v>
                </c:pt>
                <c:pt idx="151">
                  <c:v>4.4890479036692099</c:v>
                </c:pt>
                <c:pt idx="152">
                  <c:v>4.4969842094192876</c:v>
                </c:pt>
                <c:pt idx="153">
                  <c:v>4.5048147586549616</c:v>
                </c:pt>
                <c:pt idx="154">
                  <c:v>4.5125382397572826</c:v>
                </c:pt>
                <c:pt idx="155">
                  <c:v>4.5201533891135446</c:v>
                </c:pt>
                <c:pt idx="156">
                  <c:v>4.5276589908471649</c:v>
                </c:pt>
                <c:pt idx="157">
                  <c:v>4.5350538765635733</c:v>
                </c:pt>
                <c:pt idx="158">
                  <c:v>4.5423369251118411</c:v>
                </c:pt>
                <c:pt idx="159">
                  <c:v>4.5495070623618039</c:v>
                </c:pt>
                <c:pt idx="160">
                  <c:v>4.5565632609964188</c:v>
                </c:pt>
                <c:pt idx="161">
                  <c:v>4.5635045403191121</c:v>
                </c:pt>
                <c:pt idx="162">
                  <c:v>4.5703299660759011</c:v>
                </c:pt>
                <c:pt idx="163">
                  <c:v>4.5770386502920539</c:v>
                </c:pt>
                <c:pt idx="164">
                  <c:v>4.5836297511230883</c:v>
                </c:pt>
                <c:pt idx="165">
                  <c:v>4.5901024727198889</c:v>
                </c:pt>
                <c:pt idx="166">
                  <c:v>4.5964560651077537</c:v>
                </c:pt>
                <c:pt idx="167">
                  <c:v>4.6026898240791976</c:v>
                </c:pt>
                <c:pt idx="168">
                  <c:v>4.6088030911002962</c:v>
                </c:pt>
                <c:pt idx="169">
                  <c:v>4.6147952532304384</c:v>
                </c:pt>
                <c:pt idx="170">
                  <c:v>4.6206657430552918</c:v>
                </c:pt>
                <c:pt idx="171">
                  <c:v>4.6264140386328183</c:v>
                </c:pt>
                <c:pt idx="172">
                  <c:v>4.6320396634522352</c:v>
                </c:pt>
                <c:pt idx="173">
                  <c:v>4.6375421864057138</c:v>
                </c:pt>
                <c:pt idx="174">
                  <c:v>4.6429212217726974</c:v>
                </c:pt>
                <c:pt idx="175">
                  <c:v>4.6481764292167336</c:v>
                </c:pt>
                <c:pt idx="176">
                  <c:v>4.6533075137946502</c:v>
                </c:pt>
                <c:pt idx="177">
                  <c:v>4.6583142259779411</c:v>
                </c:pt>
                <c:pt idx="178">
                  <c:v>4.6631963616862828</c:v>
                </c:pt>
                <c:pt idx="179">
                  <c:v>4.6679537623330907</c:v>
                </c:pt>
                <c:pt idx="180">
                  <c:v>4.76</c:v>
                </c:pt>
                <c:pt idx="181">
                  <c:v>4.677093951920325</c:v>
                </c:pt>
                <c:pt idx="182">
                  <c:v>4.6814766517311908</c:v>
                </c:pt>
                <c:pt idx="183">
                  <c:v>4.6857344383945083</c:v>
                </c:pt>
                <c:pt idx="184">
                  <c:v>4.6898673818864571</c:v>
                </c:pt>
                <c:pt idx="185">
                  <c:v>4.6938755981954197</c:v>
                </c:pt>
                <c:pt idx="186">
                  <c:v>4.6977592494482314</c:v>
                </c:pt>
                <c:pt idx="187">
                  <c:v>4.7015185440475609</c:v>
                </c:pt>
                <c:pt idx="188">
                  <c:v>4.7051537368202778</c:v>
                </c:pt>
                <c:pt idx="189">
                  <c:v>4.7086651291766373</c:v>
                </c:pt>
                <c:pt idx="190">
                  <c:v>4.7120530692802367</c:v>
                </c:pt>
                <c:pt idx="191">
                  <c:v>4.715317952228534</c:v>
                </c:pt>
                <c:pt idx="192">
                  <c:v>4.7184602202438501</c:v>
                </c:pt>
                <c:pt idx="193">
                  <c:v>4.7214803628746749</c:v>
                </c:pt>
                <c:pt idx="194">
                  <c:v>4.724378917207134</c:v>
                </c:pt>
                <c:pt idx="195">
                  <c:v>4.7271564680864442</c:v>
                </c:pt>
                <c:pt idx="196">
                  <c:v>4.7298136483481814</c:v>
                </c:pt>
                <c:pt idx="197">
                  <c:v>4.7323511390591673</c:v>
                </c:pt>
                <c:pt idx="198">
                  <c:v>4.7347696697677488</c:v>
                </c:pt>
                <c:pt idx="199">
                  <c:v>4.7370700187632702</c:v>
                </c:pt>
                <c:pt idx="200">
                  <c:v>4.7392530133444692</c:v>
                </c:pt>
                <c:pt idx="201">
                  <c:v>4.741319530096523</c:v>
                </c:pt>
                <c:pt idx="202">
                  <c:v>4.7432704951764686</c:v>
                </c:pt>
                <c:pt idx="203">
                  <c:v>4.7451068846066571</c:v>
                </c:pt>
                <c:pt idx="204">
                  <c:v>4.7468297245758997</c:v>
                </c:pt>
                <c:pt idx="205">
                  <c:v>4.748440091747911</c:v>
                </c:pt>
                <c:pt idx="206">
                  <c:v>4.7499391135766498</c:v>
                </c:pt>
                <c:pt idx="207">
                  <c:v>4.7513279686280585</c:v>
                </c:pt>
                <c:pt idx="208">
                  <c:v>4.7526078869077502</c:v>
                </c:pt>
                <c:pt idx="209">
                  <c:v>4.753780150194042</c:v>
                </c:pt>
                <c:pt idx="210">
                  <c:v>4.7548460923757725</c:v>
                </c:pt>
                <c:pt idx="211">
                  <c:v>4.7558070997942261</c:v>
                </c:pt>
                <c:pt idx="212">
                  <c:v>4.7566646115884561</c:v>
                </c:pt>
                <c:pt idx="213">
                  <c:v>4.7574201200432213</c:v>
                </c:pt>
                <c:pt idx="214">
                  <c:v>4.7580751709386888</c:v>
                </c:pt>
                <c:pt idx="215">
                  <c:v>4.7586313639009603</c:v>
                </c:pt>
                <c:pt idx="216">
                  <c:v>4.7590903527524313</c:v>
                </c:pt>
                <c:pt idx="217">
                  <c:v>4.7594538458608513</c:v>
                </c:pt>
                <c:pt idx="218">
                  <c:v>4.7597236064859105</c:v>
                </c:pt>
                <c:pt idx="219">
                  <c:v>4.7599014531220263</c:v>
                </c:pt>
                <c:pt idx="220">
                  <c:v>4.7599892598359208</c:v>
                </c:pt>
                <c:pt idx="221">
                  <c:v>4.7599889565974403</c:v>
                </c:pt>
                <c:pt idx="222">
                  <c:v>4.7599025296019439</c:v>
                </c:pt>
                <c:pt idx="223">
                  <c:v>4.7597320215824324</c:v>
                </c:pt>
                <c:pt idx="224">
                  <c:v>4.7594795321094523</c:v>
                </c:pt>
                <c:pt idx="225">
                  <c:v>4.7591472178766265</c:v>
                </c:pt>
                <c:pt idx="226">
                  <c:v>4.7587372929694993</c:v>
                </c:pt>
                <c:pt idx="227">
                  <c:v>4.7582520291151642</c:v>
                </c:pt>
                <c:pt idx="228">
                  <c:v>4.7576937559099717</c:v>
                </c:pt>
                <c:pt idx="229">
                  <c:v>4.7570648610223598</c:v>
                </c:pt>
                <c:pt idx="230">
                  <c:v>4.7563677903676194</c:v>
                </c:pt>
                <c:pt idx="231">
                  <c:v>4.7556050482511525</c:v>
                </c:pt>
                <c:pt idx="232">
                  <c:v>4.7547791974765037</c:v>
                </c:pt>
                <c:pt idx="233">
                  <c:v>4.7538928594141296</c:v>
                </c:pt>
                <c:pt idx="234">
                  <c:v>4.7529487140265827</c:v>
                </c:pt>
                <c:pt idx="235">
                  <c:v>4.7519494998454066</c:v>
                </c:pt>
                <c:pt idx="236">
                  <c:v>4.750898013894699</c:v>
                </c:pt>
                <c:pt idx="237">
                  <c:v>4.7497971115558952</c:v>
                </c:pt>
                <c:pt idx="238">
                  <c:v>4.748649706367889</c:v>
                </c:pt>
                <c:pt idx="239">
                  <c:v>4.7474587697561841</c:v>
                </c:pt>
                <c:pt idx="240">
                  <c:v>4.7462273306842544</c:v>
                </c:pt>
                <c:pt idx="241">
                  <c:v>4.7449584752197902</c:v>
                </c:pt>
                <c:pt idx="242">
                  <c:v>4.743655346007964</c:v>
                </c:pt>
                <c:pt idx="243">
                  <c:v>4.7423211416432265</c:v>
                </c:pt>
                <c:pt idx="244">
                  <c:v>4.7409591159305569</c:v>
                </c:pt>
                <c:pt idx="245">
                  <c:v>4.7395725770263732</c:v>
                </c:pt>
                <c:pt idx="246">
                  <c:v>4.7381648864486436</c:v>
                </c:pt>
                <c:pt idx="247">
                  <c:v>4.7367394579449336</c:v>
                </c:pt>
                <c:pt idx="248">
                  <c:v>4.7352997562063379</c:v>
                </c:pt>
                <c:pt idx="249">
                  <c:v>4.7338492954143918</c:v>
                </c:pt>
                <c:pt idx="250">
                  <c:v>4.7323916376071242</c:v>
                </c:pt>
                <c:pt idx="251">
                  <c:v>4.7309303908494735</c:v>
                </c:pt>
                <c:pt idx="252">
                  <c:v>4.7294692071922446</c:v>
                </c:pt>
                <c:pt idx="253">
                  <c:v>4.7280117804027206</c:v>
                </c:pt>
                <c:pt idx="254">
                  <c:v>4.7265618434488958</c:v>
                </c:pt>
                <c:pt idx="255">
                  <c:v>4.725123165718113</c:v>
                </c:pt>
                <c:pt idx="256">
                  <c:v>4.7236995499495951</c:v>
                </c:pt>
                <c:pt idx="257">
                  <c:v>4.7222948288590896</c:v>
                </c:pt>
                <c:pt idx="258">
                  <c:v>4.7209128614324065</c:v>
                </c:pt>
                <c:pt idx="259">
                  <c:v>4.7195575288632368</c:v>
                </c:pt>
                <c:pt idx="260">
                  <c:v>4.718232730109106</c:v>
                </c:pt>
                <c:pt idx="261">
                  <c:v>4.7169423770377659</c:v>
                </c:pt>
                <c:pt idx="262">
                  <c:v>4.7156903891347293</c:v>
                </c:pt>
                <c:pt idx="263">
                  <c:v>4.7144806877409744</c:v>
                </c:pt>
                <c:pt idx="264">
                  <c:v>4.7133171897881754</c:v>
                </c:pt>
                <c:pt idx="265">
                  <c:v>4.7122038009970542</c:v>
                </c:pt>
                <c:pt idx="266">
                  <c:v>4.711144408502709</c:v>
                </c:pt>
                <c:pt idx="267">
                  <c:v>4.7101428728690315</c:v>
                </c:pt>
                <c:pt idx="268">
                  <c:v>4.7092030194525254</c:v>
                </c:pt>
                <c:pt idx="269">
                  <c:v>4.7083286290741597</c:v>
                </c:pt>
                <c:pt idx="270">
                  <c:v>4.7075234279561453</c:v>
                </c:pt>
                <c:pt idx="271">
                  <c:v>4.7067910768789751</c:v>
                </c:pt>
                <c:pt idx="272">
                  <c:v>4.7061351595125052</c:v>
                </c:pt>
                <c:pt idx="273">
                  <c:v>4.7055591698735144</c:v>
                </c:pt>
                <c:pt idx="274">
                  <c:v>4.7050664988609707</c:v>
                </c:pt>
                <c:pt idx="275">
                  <c:v>4.7046604198192892</c:v>
                </c:pt>
                <c:pt idx="276">
                  <c:v>4.7043440730791604</c:v>
                </c:pt>
                <c:pt idx="277">
                  <c:v>4.7041204494252034</c:v>
                </c:pt>
                <c:pt idx="278">
                  <c:v>4.7039923724397701</c:v>
                </c:pt>
                <c:pt idx="279">
                  <c:v>4.7039624796727955</c:v>
                </c:pt>
                <c:pt idx="280">
                  <c:v>4.7040332025887341</c:v>
                </c:pt>
                <c:pt idx="281">
                  <c:v>4.7042067452434582</c:v>
                </c:pt>
                <c:pt idx="282">
                  <c:v>4.7044850616466354</c:v>
                </c:pt>
                <c:pt idx="283">
                  <c:v>4.7048698317686197</c:v>
                </c:pt>
                <c:pt idx="284">
                  <c:v>4.7053624361555153</c:v>
                </c:pt>
                <c:pt idx="285">
                  <c:v>4.7059639291218582</c:v>
                </c:pt>
                <c:pt idx="286">
                  <c:v>4.7066750104975217</c:v>
                </c:pt>
                <c:pt idx="287">
                  <c:v>4.7074959959141687</c:v>
                </c:pt>
                <c:pt idx="288">
                  <c:v>4.7084267856269664</c:v>
                </c:pt>
                <c:pt idx="289">
                  <c:v>4.7094668318796664</c:v>
                </c:pt>
                <c:pt idx="290">
                  <c:v>4.7106151048355756</c:v>
                </c:pt>
                <c:pt idx="291">
                  <c:v>4.7118700571138206</c:v>
                </c:pt>
                <c:pt idx="292">
                  <c:v>4.7132295869896348</c:v>
                </c:pt>
                <c:pt idx="293">
                  <c:v>4.7146910003396041</c:v>
                </c:pt>
                <c:pt idx="294">
                  <c:v>4.7162509714379546</c:v>
                </c:pt>
                <c:pt idx="295">
                  <c:v>4.7179055027383416</c:v>
                </c:pt>
                <c:pt idx="296">
                  <c:v>4.719649883807377</c:v>
                </c:pt>
                <c:pt idx="297">
                  <c:v>4.7214786496114156</c:v>
                </c:pt>
                <c:pt idx="298">
                  <c:v>4.7233855383971495</c:v>
                </c:pt>
                <c:pt idx="299">
                  <c:v>4.7253634494492411</c:v>
                </c:pt>
                <c:pt idx="300">
                  <c:v>4.7274044010547049</c:v>
                </c:pt>
                <c:pt idx="301">
                  <c:v>4.7294994890538602</c:v>
                </c:pt>
                <c:pt idx="302">
                  <c:v>4.7316388464112231</c:v>
                </c:pt>
                <c:pt idx="303">
                  <c:v>4.7338116042964664</c:v>
                </c:pt>
                <c:pt idx="304">
                  <c:v>4.7360058552249491</c:v>
                </c:pt>
                <c:pt idx="305">
                  <c:v>4.7382086188688231</c:v>
                </c:pt>
                <c:pt idx="306">
                  <c:v>4.7404058112123986</c:v>
                </c:pt>
                <c:pt idx="307">
                  <c:v>4.7425822177883772</c:v>
                </c:pt>
                <c:pt idx="308">
                  <c:v>4.7447214717933726</c:v>
                </c:pt>
                <c:pt idx="309">
                  <c:v>4.7468060379402885</c:v>
                </c:pt>
                <c:pt idx="310">
                  <c:v>4.7488172029599243</c:v>
                </c:pt>
                <c:pt idx="311">
                  <c:v>4.7507350737123417</c:v>
                </c:pt>
                <c:pt idx="312">
                  <c:v>4.7525385839078611</c:v>
                </c:pt>
                <c:pt idx="313">
                  <c:v>4.7542055104653391</c:v>
                </c:pt>
                <c:pt idx="314">
                  <c:v>4.7557125005487526</c:v>
                </c:pt>
                <c:pt idx="315">
                  <c:v>4.7570351103190571</c:v>
                </c:pt>
                <c:pt idx="316">
                  <c:v>4.7581478564135766</c:v>
                </c:pt>
                <c:pt idx="317">
                  <c:v>4.7590242811166554</c:v>
                </c:pt>
                <c:pt idx="318">
                  <c:v>4.7596370321097634</c:v>
                </c:pt>
                <c:pt idx="319">
                  <c:v>4.7599579575838131</c:v>
                </c:pt>
                <c:pt idx="320">
                  <c:v>4.75995821735855</c:v>
                </c:pt>
                <c:pt idx="321">
                  <c:v>4.7596084104814684</c:v>
                </c:pt>
                <c:pt idx="322">
                  <c:v>4.758878719570605</c:v>
                </c:pt>
                <c:pt idx="323">
                  <c:v>4.7577390719213124</c:v>
                </c:pt>
                <c:pt idx="324">
                  <c:v>4.7561593171177288</c:v>
                </c:pt>
                <c:pt idx="325">
                  <c:v>4.7541094205771595</c:v>
                </c:pt>
                <c:pt idx="326">
                  <c:v>4.7515596721137809</c:v>
                </c:pt>
                <c:pt idx="327">
                  <c:v>4.7484809082422901</c:v>
                </c:pt>
                <c:pt idx="328">
                  <c:v>4.7448447465593855</c:v>
                </c:pt>
                <c:pt idx="329">
                  <c:v>4.7406238301501507</c:v>
                </c:pt>
                <c:pt idx="330">
                  <c:v>4.7357920795778128</c:v>
                </c:pt>
                <c:pt idx="331">
                  <c:v>4.7303249496408855</c:v>
                </c:pt>
                <c:pt idx="332">
                  <c:v>4.7241996877343064</c:v>
                </c:pt>
                <c:pt idx="333">
                  <c:v>4.7173955903444558</c:v>
                </c:pt>
                <c:pt idx="334">
                  <c:v>4.7098942539558699</c:v>
                </c:pt>
                <c:pt idx="335">
                  <c:v>4.7016798164633071</c:v>
                </c:pt>
                <c:pt idx="336">
                  <c:v>4.6927391850791205</c:v>
                </c:pt>
                <c:pt idx="337">
                  <c:v>4.6830622467130558</c:v>
                </c:pt>
                <c:pt idx="338">
                  <c:v>4.6726420568878249</c:v>
                </c:pt>
                <c:pt idx="339">
                  <c:v>4.6614750034440684</c:v>
                </c:pt>
                <c:pt idx="340">
                  <c:v>4.6495609415839345</c:v>
                </c:pt>
                <c:pt idx="341">
                  <c:v>4.636903297200953</c:v>
                </c:pt>
                <c:pt idx="342">
                  <c:v>4.6235091359382201</c:v>
                </c:pt>
                <c:pt idx="343">
                  <c:v>4.6093891959962949</c:v>
                </c:pt>
                <c:pt idx="344">
                  <c:v>4.5945578833617065</c:v>
                </c:pt>
                <c:pt idx="345">
                  <c:v>4.5790332288284867</c:v>
                </c:pt>
                <c:pt idx="346">
                  <c:v>4.5628368069177032</c:v>
                </c:pt>
                <c:pt idx="347">
                  <c:v>4.5459936175411189</c:v>
                </c:pt>
                <c:pt idx="348">
                  <c:v>4.528531931981389</c:v>
                </c:pt>
                <c:pt idx="349">
                  <c:v>4.5104831054496861</c:v>
                </c:pt>
                <c:pt idx="350">
                  <c:v>4.4918813591108515</c:v>
                </c:pt>
                <c:pt idx="351">
                  <c:v>4.4727635350167745</c:v>
                </c:pt>
                <c:pt idx="352">
                  <c:v>4.4531688278451087</c:v>
                </c:pt>
                <c:pt idx="353">
                  <c:v>4.433138497690492</c:v>
                </c:pt>
                <c:pt idx="354">
                  <c:v>4.4127155683917794</c:v>
                </c:pt>
                <c:pt idx="355">
                  <c:v>4.3919445159982846</c:v>
                </c:pt>
                <c:pt idx="356">
                  <c:v>4.3708709519823641</c:v>
                </c:pt>
                <c:pt idx="357">
                  <c:v>4.3495413057002228</c:v>
                </c:pt>
                <c:pt idx="358">
                  <c:v>4.3280025103971793</c:v>
                </c:pt>
                <c:pt idx="359">
                  <c:v>4.3063016967600412</c:v>
                </c:pt>
                <c:pt idx="360">
                  <c:v>4.2844858976521696</c:v>
                </c:pt>
              </c:numCache>
            </c:numRef>
          </c:xVal>
          <c:yVal>
            <c:numRef>
              <c:f>Hoja1!$H$2:$H$1504</c:f>
              <c:numCache>
                <c:formatCode>General</c:formatCode>
                <c:ptCount val="1503"/>
                <c:pt idx="0">
                  <c:v>2.0738323444337734</c:v>
                </c:pt>
                <c:pt idx="1">
                  <c:v>2.1184490019588553</c:v>
                </c:pt>
                <c:pt idx="2">
                  <c:v>2.1619674433347331</c:v>
                </c:pt>
                <c:pt idx="3">
                  <c:v>2.2043656842694777</c:v>
                </c:pt>
                <c:pt idx="4">
                  <c:v>2.2456255788047965</c:v>
                </c:pt>
                <c:pt idx="5">
                  <c:v>2.2857326788823316</c:v>
                </c:pt>
                <c:pt idx="6">
                  <c:v>2.3246760747304185</c:v>
                </c:pt>
                <c:pt idx="7">
                  <c:v>2.3624482194732255</c:v>
                </c:pt>
                <c:pt idx="8">
                  <c:v>2.3990447412815152</c:v>
                </c:pt>
                <c:pt idx="9">
                  <c:v>2.4344642462448007</c:v>
                </c:pt>
                <c:pt idx="10">
                  <c:v>2.4687081149585453</c:v>
                </c:pt>
                <c:pt idx="11">
                  <c:v>2.5017802955979485</c:v>
                </c:pt>
                <c:pt idx="12">
                  <c:v>2.533687096001628</c:v>
                </c:pt>
                <c:pt idx="13">
                  <c:v>2.5644369770235218</c:v>
                </c:pt>
                <c:pt idx="14">
                  <c:v>2.5940403491381598</c:v>
                </c:pt>
                <c:pt idx="15">
                  <c:v>2.6225093740102672</c:v>
                </c:pt>
                <c:pt idx="16">
                  <c:v>2.6498577724710271</c:v>
                </c:pt>
                <c:pt idx="17">
                  <c:v>2.6761006400851968</c:v>
                </c:pt>
                <c:pt idx="18">
                  <c:v>2.7012542712496912</c:v>
                </c:pt>
                <c:pt idx="19">
                  <c:v>2.7253359925384424</c:v>
                </c:pt>
                <c:pt idx="20">
                  <c:v>2.7483640058019692</c:v>
                </c:pt>
                <c:pt idx="21">
                  <c:v>2.7703572413447661</c:v>
                </c:pt>
                <c:pt idx="22">
                  <c:v>2.7913352213394873</c:v>
                </c:pt>
                <c:pt idx="23">
                  <c:v>2.8113179334940193</c:v>
                </c:pt>
                <c:pt idx="24">
                  <c:v>2.8303257148652947</c:v>
                </c:pt>
                <c:pt idx="25">
                  <c:v>2.8483791456108927</c:v>
                </c:pt>
                <c:pt idx="26">
                  <c:v>2.8654989523851917</c:v>
                </c:pt>
                <c:pt idx="27">
                  <c:v>2.8817059210192331</c:v>
                </c:pt>
                <c:pt idx="28">
                  <c:v>2.8970208180712667</c:v>
                </c:pt>
                <c:pt idx="29">
                  <c:v>2.9114643207963464</c:v>
                </c:pt>
                <c:pt idx="30">
                  <c:v>2.9250569550568688</c:v>
                </c:pt>
                <c:pt idx="31">
                  <c:v>2.9378190406798392</c:v>
                </c:pt>
                <c:pt idx="32">
                  <c:v>2.9497706437596243</c:v>
                </c:pt>
                <c:pt idx="33">
                  <c:v>2.9609315354054369</c:v>
                </c:pt>
                <c:pt idx="34">
                  <c:v>2.9713211564395245</c:v>
                </c:pt>
                <c:pt idx="35">
                  <c:v>2.9809585875639373</c:v>
                </c:pt>
                <c:pt idx="36">
                  <c:v>2.9898625245296309</c:v>
                </c:pt>
                <c:pt idx="37">
                  <c:v>2.9980512578606668</c:v>
                </c:pt>
                <c:pt idx="38">
                  <c:v>3.0055426567076116</c:v>
                </c:pt>
                <c:pt idx="39">
                  <c:v>3.0123541564270702</c:v>
                </c:pt>
                <c:pt idx="40">
                  <c:v>3.0185027495082402</c:v>
                </c:pt>
                <c:pt idx="41">
                  <c:v>3.024004979491703</c:v>
                </c:pt>
                <c:pt idx="42">
                  <c:v>3.028876937550141</c:v>
                </c:pt>
                <c:pt idx="43">
                  <c:v>3.0331342614247836</c:v>
                </c:pt>
                <c:pt idx="44">
                  <c:v>3.0367921364350638</c:v>
                </c:pt>
                <c:pt idx="45">
                  <c:v>3.0398652983017738</c:v>
                </c:pt>
                <c:pt idx="46">
                  <c:v>3.0423680375459741</c:v>
                </c:pt>
                <c:pt idx="47">
                  <c:v>3.044314205246812</c:v>
                </c:pt>
                <c:pt idx="48">
                  <c:v>3.0457172199611398</c:v>
                </c:pt>
                <c:pt idx="49">
                  <c:v>3.0465900756265158</c:v>
                </c:pt>
                <c:pt idx="50">
                  <c:v>3.0469453502865189</c:v>
                </c:pt>
                <c:pt idx="51">
                  <c:v>3.0467952154935976</c:v>
                </c:pt>
                <c:pt idx="52">
                  <c:v>3.0461514462597088</c:v>
                </c:pt>
                <c:pt idx="53">
                  <c:v>3.0450254314389391</c:v>
                </c:pt>
                <c:pt idx="54">
                  <c:v>3.043428184439112</c:v>
                </c:pt>
                <c:pt idx="55">
                  <c:v>3.041370354171093</c:v>
                </c:pt>
                <c:pt idx="56">
                  <c:v>3.0388622361553752</c:v>
                </c:pt>
                <c:pt idx="57">
                  <c:v>3.0359137837151575</c:v>
                </c:pt>
                <c:pt idx="58">
                  <c:v>3.0325346191941738</c:v>
                </c:pt>
                <c:pt idx="59">
                  <c:v>3.0287340451455234</c:v>
                </c:pt>
                <c:pt idx="60">
                  <c:v>3.0245210554450574</c:v>
                </c:pt>
                <c:pt idx="61">
                  <c:v>3.0199043462894726</c:v>
                </c:pt>
                <c:pt idx="62">
                  <c:v>3.0148923270451142</c:v>
                </c:pt>
                <c:pt idx="63">
                  <c:v>3.0094931309188206</c:v>
                </c:pt>
                <c:pt idx="64">
                  <c:v>3.0037146254268703</c:v>
                </c:pt>
                <c:pt idx="65">
                  <c:v>2.9975644226422511</c:v>
                </c:pt>
                <c:pt idx="66">
                  <c:v>2.9910498892042856</c:v>
                </c:pt>
                <c:pt idx="67">
                  <c:v>2.9841781560779044</c:v>
                </c:pt>
                <c:pt idx="68">
                  <c:v>2.9769561280528012</c:v>
                </c:pt>
                <c:pt idx="69">
                  <c:v>2.9693904929753048</c:v>
                </c:pt>
                <c:pt idx="70">
                  <c:v>2.9614877307079883</c:v>
                </c:pt>
                <c:pt idx="71">
                  <c:v>2.9532541218141057</c:v>
                </c:pt>
                <c:pt idx="72">
                  <c:v>2.9446957559655593</c:v>
                </c:pt>
                <c:pt idx="73">
                  <c:v>2.9358185400746604</c:v>
                </c:pt>
                <c:pt idx="74">
                  <c:v>2.9266282061511597</c:v>
                </c:pt>
                <c:pt idx="75">
                  <c:v>2.9171303188871551</c:v>
                </c:pt>
                <c:pt idx="76">
                  <c:v>2.9073302829734016</c:v>
                </c:pt>
                <c:pt idx="77">
                  <c:v>2.8972333501512955</c:v>
                </c:pt>
                <c:pt idx="78">
                  <c:v>2.8868446260054812</c:v>
                </c:pt>
                <c:pt idx="79">
                  <c:v>2.8761690765025794</c:v>
                </c:pt>
                <c:pt idx="80">
                  <c:v>2.8652115342818893</c:v>
                </c:pt>
                <c:pt idx="81">
                  <c:v>2.8539767047043654</c:v>
                </c:pt>
                <c:pt idx="82">
                  <c:v>2.8424691716663228</c:v>
                </c:pt>
                <c:pt idx="83">
                  <c:v>2.8306934031846023</c:v>
                </c:pt>
                <c:pt idx="84">
                  <c:v>2.8186537567600256</c:v>
                </c:pt>
                <c:pt idx="85">
                  <c:v>2.8063544845260191</c:v>
                </c:pt>
                <c:pt idx="86">
                  <c:v>2.7937997381894055</c:v>
                </c:pt>
                <c:pt idx="87">
                  <c:v>2.7809935737702505</c:v>
                </c:pt>
                <c:pt idx="88">
                  <c:v>2.7679399561477163</c:v>
                </c:pt>
                <c:pt idx="89">
                  <c:v>2.7546427634187447</c:v>
                </c:pt>
                <c:pt idx="90">
                  <c:v>2.7411057910763077</c:v>
                </c:pt>
                <c:pt idx="91">
                  <c:v>2.7273327560139022</c:v>
                </c:pt>
                <c:pt idx="92">
                  <c:v>2.7133273003627885</c:v>
                </c:pt>
                <c:pt idx="93">
                  <c:v>2.6990929951683373</c:v>
                </c:pt>
                <c:pt idx="94">
                  <c:v>2.6846333439117394</c:v>
                </c:pt>
                <c:pt idx="95">
                  <c:v>2.6699517858831467</c:v>
                </c:pt>
                <c:pt idx="96">
                  <c:v>2.6550516994121196</c:v>
                </c:pt>
                <c:pt idx="97">
                  <c:v>2.6399364049611642</c:v>
                </c:pt>
                <c:pt idx="98">
                  <c:v>2.6246091680878787</c:v>
                </c:pt>
                <c:pt idx="99">
                  <c:v>2.6090732022811212</c:v>
                </c:pt>
                <c:pt idx="100">
                  <c:v>2.5933316716764079</c:v>
                </c:pt>
                <c:pt idx="101">
                  <c:v>2.5773876936555844</c:v>
                </c:pt>
                <c:pt idx="102">
                  <c:v>2.5612443413356143</c:v>
                </c:pt>
                <c:pt idx="103">
                  <c:v>2.5449046459512106</c:v>
                </c:pt>
                <c:pt idx="104">
                  <c:v>2.5283715991358009</c:v>
                </c:pt>
                <c:pt idx="105">
                  <c:v>2.5116481551052141</c:v>
                </c:pt>
                <c:pt idx="106">
                  <c:v>2.4947372327482529</c:v>
                </c:pt>
                <c:pt idx="107">
                  <c:v>2.4776417176282122</c:v>
                </c:pt>
                <c:pt idx="108">
                  <c:v>2.4603644638992157</c:v>
                </c:pt>
                <c:pt idx="109">
                  <c:v>2.4429082961410828</c:v>
                </c:pt>
                <c:pt idx="110">
                  <c:v>2.4252760111163494</c:v>
                </c:pt>
                <c:pt idx="111">
                  <c:v>2.4074703794528429</c:v>
                </c:pt>
                <c:pt idx="112">
                  <c:v>2.3894941472551303</c:v>
                </c:pt>
                <c:pt idx="113">
                  <c:v>2.3713500376480203</c:v>
                </c:pt>
                <c:pt idx="114">
                  <c:v>2.35304075225516</c:v>
                </c:pt>
                <c:pt idx="115">
                  <c:v>2.3345689726156085</c:v>
                </c:pt>
                <c:pt idx="116">
                  <c:v>2.3159373615412648</c:v>
                </c:pt>
                <c:pt idx="117">
                  <c:v>2.2971485644177578</c:v>
                </c:pt>
                <c:pt idx="118">
                  <c:v>2.2782052104514094</c:v>
                </c:pt>
                <c:pt idx="119">
                  <c:v>2.2591099138647643</c:v>
                </c:pt>
                <c:pt idx="120">
                  <c:v>2.2398652750429959</c:v>
                </c:pt>
                <c:pt idx="121">
                  <c:v>2.2204738816335277</c:v>
                </c:pt>
                <c:pt idx="122">
                  <c:v>2.2009383096009922</c:v>
                </c:pt>
                <c:pt idx="123">
                  <c:v>2.1812611242396605</c:v>
                </c:pt>
                <c:pt idx="124">
                  <c:v>2.1614448811453193</c:v>
                </c:pt>
                <c:pt idx="125">
                  <c:v>2.1414921271485325</c:v>
                </c:pt>
                <c:pt idx="126">
                  <c:v>2.121405401211129</c:v>
                </c:pt>
                <c:pt idx="127">
                  <c:v>2.1011872352876884</c:v>
                </c:pt>
                <c:pt idx="128">
                  <c:v>2.0808401551537221</c:v>
                </c:pt>
                <c:pt idx="129">
                  <c:v>2.0603666812022006</c:v>
                </c:pt>
                <c:pt idx="130">
                  <c:v>2.0397693292099497</c:v>
                </c:pt>
                <c:pt idx="131">
                  <c:v>2.0190506110754911</c:v>
                </c:pt>
                <c:pt idx="132">
                  <c:v>1.9982130355297043</c:v>
                </c:pt>
                <c:pt idx="133">
                  <c:v>1.9772591088207658</c:v>
                </c:pt>
                <c:pt idx="134">
                  <c:v>1.9561913353746536</c:v>
                </c:pt>
                <c:pt idx="135">
                  <c:v>1.9350122184325391</c:v>
                </c:pt>
                <c:pt idx="136">
                  <c:v>1.9137242606663092</c:v>
                </c:pt>
                <c:pt idx="137">
                  <c:v>1.8923299647733904</c:v>
                </c:pt>
                <c:pt idx="138">
                  <c:v>1.8708318340520524</c:v>
                </c:pt>
                <c:pt idx="139">
                  <c:v>1.8492323729583029</c:v>
                </c:pt>
                <c:pt idx="140">
                  <c:v>1.8275340876454371</c:v>
                </c:pt>
                <c:pt idx="141">
                  <c:v>1.8057394864872909</c:v>
                </c:pt>
                <c:pt idx="142">
                  <c:v>1.7838510805862027</c:v>
                </c:pt>
                <c:pt idx="143">
                  <c:v>1.7618713842666436</c:v>
                </c:pt>
                <c:pt idx="144">
                  <c:v>1.739802915555491</c:v>
                </c:pt>
                <c:pt idx="145">
                  <c:v>1.7176481966498107</c:v>
                </c:pt>
                <c:pt idx="146">
                  <c:v>1.6954097543730799</c:v>
                </c:pt>
                <c:pt idx="147">
                  <c:v>1.6730901206206907</c:v>
                </c:pt>
                <c:pt idx="148">
                  <c:v>1.6506918327955671</c:v>
                </c:pt>
                <c:pt idx="149">
                  <c:v>1.6282174342347482</c:v>
                </c:pt>
                <c:pt idx="150">
                  <c:v>1.6056694746276603</c:v>
                </c:pt>
                <c:pt idx="151">
                  <c:v>1.5830505104269641</c:v>
                </c:pt>
                <c:pt idx="152">
                  <c:v>1.5603631052526161</c:v>
                </c:pt>
                <c:pt idx="153">
                  <c:v>1.5376098302899976</c:v>
                </c:pt>
                <c:pt idx="154">
                  <c:v>1.5147932646827567</c:v>
                </c:pt>
                <c:pt idx="155">
                  <c:v>1.4919159959211286</c:v>
                </c:pt>
                <c:pt idx="156">
                  <c:v>1.4689806202264295</c:v>
                </c:pt>
                <c:pt idx="157">
                  <c:v>1.4459897429323987</c:v>
                </c:pt>
                <c:pt idx="158">
                  <c:v>1.4229459788640975</c:v>
                </c:pt>
                <c:pt idx="159">
                  <c:v>1.3998519527150237</c:v>
                </c:pt>
                <c:pt idx="160">
                  <c:v>1.3767102994231124</c:v>
                </c:pt>
                <c:pt idx="161">
                  <c:v>1.3535236645462998</c:v>
                </c:pt>
                <c:pt idx="162">
                  <c:v>1.3302947046382816</c:v>
                </c:pt>
                <c:pt idx="163">
                  <c:v>1.3070260876251441</c:v>
                </c:pt>
                <c:pt idx="164">
                  <c:v>1.2837204931835013</c:v>
                </c:pt>
                <c:pt idx="165">
                  <c:v>1.2603806131207997</c:v>
                </c:pt>
                <c:pt idx="166">
                  <c:v>1.2370091517584447</c:v>
                </c:pt>
                <c:pt idx="167">
                  <c:v>1.2136088263183511</c:v>
                </c:pt>
                <c:pt idx="168">
                  <c:v>1.1901823673136638</c:v>
                </c:pt>
                <c:pt idx="169">
                  <c:v>1.1667325189441702</c:v>
                </c:pt>
                <c:pt idx="170">
                  <c:v>1.1432620394971971</c:v>
                </c:pt>
                <c:pt idx="171">
                  <c:v>1.1197737017545875</c:v>
                </c:pt>
                <c:pt idx="172">
                  <c:v>1.0962702934063775</c:v>
                </c:pt>
                <c:pt idx="173">
                  <c:v>1.0727546174719129</c:v>
                </c:pt>
                <c:pt idx="174">
                  <c:v>1.0492294927291754</c:v>
                </c:pt>
                <c:pt idx="175">
                  <c:v>1.0256977541527381</c:v>
                </c:pt>
                <c:pt idx="176">
                  <c:v>1.0021622533613246</c:v>
                </c:pt>
                <c:pt idx="177">
                  <c:v>0.97862585907563937</c:v>
                </c:pt>
                <c:pt idx="178">
                  <c:v>0.9550914575870797</c:v>
                </c:pt>
                <c:pt idx="179">
                  <c:v>0.93156195323786062</c:v>
                </c:pt>
                <c:pt idx="180">
                  <c:v>0</c:v>
                </c:pt>
                <c:pt idx="181">
                  <c:v>0.88452934655121529</c:v>
                </c:pt>
                <c:pt idx="182">
                  <c:v>0.86103214765519587</c:v>
                </c:pt>
                <c:pt idx="183">
                  <c:v>0.83755165383616959</c:v>
                </c:pt>
                <c:pt idx="184">
                  <c:v>0.81409086735908653</c:v>
                </c:pt>
                <c:pt idx="185">
                  <c:v>0.79065281171041824</c:v>
                </c:pt>
                <c:pt idx="186">
                  <c:v>0.76724053218243327</c:v>
                </c:pt>
                <c:pt idx="187">
                  <c:v>0.74385709647545617</c:v>
                </c:pt>
                <c:pt idx="188">
                  <c:v>0.7205055953191315</c:v>
                </c:pt>
                <c:pt idx="189">
                  <c:v>0.69718914311394775</c:v>
                </c:pt>
                <c:pt idx="190">
                  <c:v>0.67391087859352428</c:v>
                </c:pt>
                <c:pt idx="191">
                  <c:v>0.65067396550907164</c:v>
                </c:pt>
                <c:pt idx="192">
                  <c:v>0.62748159333668929</c:v>
                </c:pt>
                <c:pt idx="193">
                  <c:v>0.60433697800881403</c:v>
                </c:pt>
                <c:pt idx="194">
                  <c:v>0.58124336267070498</c:v>
                </c:pt>
                <c:pt idx="195">
                  <c:v>0.55820401846322987</c:v>
                </c:pt>
                <c:pt idx="196">
                  <c:v>0.53522224533296492</c:v>
                </c:pt>
                <c:pt idx="197">
                  <c:v>0.51230137287089228</c:v>
                </c:pt>
                <c:pt idx="198">
                  <c:v>0.48944476118087754</c:v>
                </c:pt>
                <c:pt idx="199">
                  <c:v>0.4666558017791555</c:v>
                </c:pt>
                <c:pt idx="200">
                  <c:v>0.44393791852618941</c:v>
                </c:pt>
                <c:pt idx="201">
                  <c:v>0.42129456859219594</c:v>
                </c:pt>
                <c:pt idx="202">
                  <c:v>0.39872924345773347</c:v>
                </c:pt>
                <c:pt idx="203">
                  <c:v>0.3762454699508036</c:v>
                </c:pt>
                <c:pt idx="204">
                  <c:v>0.35384681132192142</c:v>
                </c:pt>
                <c:pt idx="205">
                  <c:v>0.33153686835868534</c:v>
                </c:pt>
                <c:pt idx="206">
                  <c:v>0.30931928054144048</c:v>
                </c:pt>
                <c:pt idx="207">
                  <c:v>0.287197727241643</c:v>
                </c:pt>
                <c:pt idx="208">
                  <c:v>0.26517592896462172</c:v>
                </c:pt>
                <c:pt idx="209">
                  <c:v>0.24325764863845914</c:v>
                </c:pt>
                <c:pt idx="210">
                  <c:v>0.22144669295080024</c:v>
                </c:pt>
                <c:pt idx="211">
                  <c:v>0.19974691373543049</c:v>
                </c:pt>
                <c:pt idx="212">
                  <c:v>0.17816220941052308</c:v>
                </c:pt>
                <c:pt idx="213">
                  <c:v>0.15669652647054574</c:v>
                </c:pt>
                <c:pt idx="214">
                  <c:v>0.13535386103383606</c:v>
                </c:pt>
                <c:pt idx="215">
                  <c:v>0.11413826044794287</c:v>
                </c:pt>
                <c:pt idx="216">
                  <c:v>9.3053824954903927E-2</c:v>
                </c:pt>
                <c:pt idx="217">
                  <c:v>7.2104709418651672E-2</c:v>
                </c:pt>
                <c:pt idx="218">
                  <c:v>5.1295125116865091E-2</c:v>
                </c:pt>
                <c:pt idx="219">
                  <c:v>3.0629341599571702E-2</c:v>
                </c:pt>
                <c:pt idx="220">
                  <c:v>1.0111688616965804E-2</c:v>
                </c:pt>
                <c:pt idx="221">
                  <c:v>-1.0253441881125574E-2</c:v>
                </c:pt>
                <c:pt idx="222">
                  <c:v>-3.0461593671552583E-2</c:v>
                </c:pt>
                <c:pt idx="223">
                  <c:v>-5.0508244107342691E-2</c:v>
                </c:pt>
                <c:pt idx="224">
                  <c:v>-7.0388801887723715E-2</c:v>
                </c:pt>
                <c:pt idx="225">
                  <c:v>-9.009860474591265E-2</c:v>
                </c:pt>
                <c:pt idx="226">
                  <c:v>-0.10963291705194579</c:v>
                </c:pt>
                <c:pt idx="227">
                  <c:v>-0.12898692732762632</c:v>
                </c:pt>
                <c:pt idx="228">
                  <c:v>-0.14815574567077472</c:v>
                </c:pt>
                <c:pt idx="229">
                  <c:v>-0.16713440108580857</c:v>
                </c:pt>
                <c:pt idx="230">
                  <c:v>-0.1859178387176659</c:v>
                </c:pt>
                <c:pt idx="231">
                  <c:v>-0.20450091698608505</c:v>
                </c:pt>
                <c:pt idx="232">
                  <c:v>-0.22287840461717023</c:v>
                </c:pt>
                <c:pt idx="233">
                  <c:v>-0.24104497756922405</c:v>
                </c:pt>
                <c:pt idx="234">
                  <c:v>-0.25899521584973173</c:v>
                </c:pt>
                <c:pt idx="235">
                  <c:v>-0.27672360022048759</c:v>
                </c:pt>
                <c:pt idx="236">
                  <c:v>-0.29422450878776241</c:v>
                </c:pt>
                <c:pt idx="237">
                  <c:v>-0.31149221347454742</c:v>
                </c:pt>
                <c:pt idx="238">
                  <c:v>-0.32852087637189564</c:v>
                </c:pt>
                <c:pt idx="239">
                  <c:v>-0.34530454596644483</c:v>
                </c:pt>
                <c:pt idx="240">
                  <c:v>-0.361837153241367</c:v>
                </c:pt>
                <c:pt idx="241">
                  <c:v>-0.37811250764803084</c:v>
                </c:pt>
                <c:pt idx="242">
                  <c:v>-0.39412429294584611</c:v>
                </c:pt>
                <c:pt idx="243">
                  <c:v>-0.40986606290796845</c:v>
                </c:pt>
                <c:pt idx="244">
                  <c:v>-0.42533123689067526</c:v>
                </c:pt>
                <c:pt idx="245">
                  <c:v>-0.44051309526458388</c:v>
                </c:pt>
                <c:pt idx="246">
                  <c:v>-0.45540477470609281</c:v>
                </c:pt>
                <c:pt idx="247">
                  <c:v>-0.46999926334786246</c:v>
                </c:pt>
                <c:pt idx="248">
                  <c:v>-0.48428939578746966</c:v>
                </c:pt>
                <c:pt idx="249">
                  <c:v>-0.49826784795395573</c:v>
                </c:pt>
                <c:pt idx="250">
                  <c:v>-0.51192713183241267</c:v>
                </c:pt>
                <c:pt idx="251">
                  <c:v>-0.52525959004747902</c:v>
                </c:pt>
                <c:pt idx="252">
                  <c:v>-0.53825739030723685</c:v>
                </c:pt>
                <c:pt idx="253">
                  <c:v>-0.5509125197098893</c:v>
                </c:pt>
                <c:pt idx="254">
                  <c:v>-0.56321677891640909</c:v>
                </c:pt>
                <c:pt idx="255">
                  <c:v>-0.57516177619348074</c:v>
                </c:pt>
                <c:pt idx="256">
                  <c:v>-0.58673892133212824</c:v>
                </c:pt>
                <c:pt idx="257">
                  <c:v>-0.59793941944874396</c:v>
                </c:pt>
                <c:pt idx="258">
                  <c:v>-0.60875426467671645</c:v>
                </c:pt>
                <c:pt idx="259">
                  <c:v>-0.61917423375842884</c:v>
                </c:pt>
                <c:pt idx="260">
                  <c:v>-0.62918987954922689</c:v>
                </c:pt>
                <c:pt idx="261">
                  <c:v>-0.63879152444698728</c:v>
                </c:pt>
                <c:pt idx="262">
                  <c:v>-0.64796925376312986</c:v>
                </c:pt>
                <c:pt idx="263">
                  <c:v>-0.65671290905340929</c:v>
                </c:pt>
                <c:pt idx="264">
                  <c:v>-0.66501208142957136</c:v>
                </c:pt>
                <c:pt idx="265">
                  <c:v>-0.67285610487600622</c:v>
                </c:pt>
                <c:pt idx="266">
                  <c:v>-0.68023404959885292</c:v>
                </c:pt>
                <c:pt idx="267">
                  <c:v>-0.68713471543873106</c:v>
                </c:pt>
                <c:pt idx="268">
                  <c:v>-0.69354662538232403</c:v>
                </c:pt>
                <c:pt idx="269">
                  <c:v>-0.69945801921247563</c:v>
                </c:pt>
                <c:pt idx="270">
                  <c:v>-0.70485684734137388</c:v>
                </c:pt>
                <c:pt idx="271">
                  <c:v>-0.70973076487669462</c:v>
                </c:pt>
                <c:pt idx="272">
                  <c:v>-0.71406712597640787</c:v>
                </c:pt>
                <c:pt idx="273">
                  <c:v>-0.71785297855430197</c:v>
                </c:pt>
                <c:pt idx="274">
                  <c:v>-0.72107505940517025</c:v>
                </c:pt>
                <c:pt idx="275">
                  <c:v>-0.7237197898260006</c:v>
                </c:pt>
                <c:pt idx="276">
                  <c:v>-0.72577327181770379</c:v>
                </c:pt>
                <c:pt idx="277">
                  <c:v>-0.72722128496051708</c:v>
                </c:pt>
                <c:pt idx="278">
                  <c:v>-0.72804928406562197</c:v>
                </c:pt>
                <c:pt idx="279">
                  <c:v>-0.72824239771559662</c:v>
                </c:pt>
                <c:pt idx="280">
                  <c:v>-0.72778542781700251</c:v>
                </c:pt>
                <c:pt idx="281">
                  <c:v>-0.72666285029988265</c:v>
                </c:pt>
                <c:pt idx="282">
                  <c:v>-0.72485881711106337</c:v>
                </c:pt>
                <c:pt idx="283">
                  <c:v>-0.72235715966100711</c:v>
                </c:pt>
                <c:pt idx="284">
                  <c:v>-0.71914139389735365</c:v>
                </c:pt>
                <c:pt idx="285">
                  <c:v>-0.71519472719250343</c:v>
                </c:pt>
                <c:pt idx="286">
                  <c:v>-0.71050006724711123</c:v>
                </c:pt>
                <c:pt idx="287">
                  <c:v>-0.70504003322652986</c:v>
                </c:pt>
                <c:pt idx="288">
                  <c:v>-0.69879696936270952</c:v>
                </c:pt>
                <c:pt idx="289">
                  <c:v>-0.69175296126962782</c:v>
                </c:pt>
                <c:pt idx="290">
                  <c:v>-0.68388985523614787</c:v>
                </c:pt>
                <c:pt idx="291">
                  <c:v>-0.67518928077554818</c:v>
                </c:pt>
                <c:pt idx="292">
                  <c:v>-0.66563267672607185</c:v>
                </c:pt>
                <c:pt idx="293">
                  <c:v>-0.65520132121107444</c:v>
                </c:pt>
                <c:pt idx="294">
                  <c:v>-0.64387636578037899</c:v>
                </c:pt>
                <c:pt idx="295">
                  <c:v>-0.63163887406592534</c:v>
                </c:pt>
                <c:pt idx="296">
                  <c:v>-0.61846986529418746</c:v>
                </c:pt>
                <c:pt idx="297">
                  <c:v>-0.60435036300440925</c:v>
                </c:pt>
                <c:pt idx="298">
                  <c:v>-0.58926144932505586</c:v>
                </c:pt>
                <c:pt idx="299">
                  <c:v>-0.57318432516003603</c:v>
                </c:pt>
                <c:pt idx="300">
                  <c:v>-0.5561003766305127</c:v>
                </c:pt>
                <c:pt idx="301">
                  <c:v>-0.53799124810657473</c:v>
                </c:pt>
                <c:pt idx="302">
                  <c:v>-0.51883892214469329</c:v>
                </c:pt>
                <c:pt idx="303">
                  <c:v>-0.49862580662067341</c:v>
                </c:pt>
                <c:pt idx="304">
                  <c:v>-0.47733482931271254</c:v>
                </c:pt>
                <c:pt idx="305">
                  <c:v>-0.45494954014395367</c:v>
                </c:pt>
                <c:pt idx="306">
                  <c:v>-0.43145422123757382</c:v>
                </c:pt>
                <c:pt idx="307">
                  <c:v>-0.40683400486865706</c:v>
                </c:pt>
                <c:pt idx="308">
                  <c:v>-0.38107499931500227</c:v>
                </c:pt>
                <c:pt idx="309">
                  <c:v>-0.35416442251251185</c:v>
                </c:pt>
                <c:pt idx="310">
                  <c:v>-0.32609074330909893</c:v>
                </c:pt>
                <c:pt idx="311">
                  <c:v>-0.29684382998369863</c:v>
                </c:pt>
                <c:pt idx="312">
                  <c:v>-0.26641510555346071</c:v>
                </c:pt>
                <c:pt idx="313">
                  <c:v>-0.23479770923286936</c:v>
                </c:pt>
                <c:pt idx="314">
                  <c:v>-0.20198666323380418</c:v>
                </c:pt>
                <c:pt idx="315">
                  <c:v>-0.16797904390653454</c:v>
                </c:pt>
                <c:pt idx="316">
                  <c:v>-0.13277415602023163</c:v>
                </c:pt>
                <c:pt idx="317">
                  <c:v>-9.6373708770067054E-2</c:v>
                </c:pt>
                <c:pt idx="318">
                  <c:v>-5.8781991879824483E-2</c:v>
                </c:pt>
                <c:pt idx="319">
                  <c:v>-2.0006049948157075E-2</c:v>
                </c:pt>
                <c:pt idx="320">
                  <c:v>1.9944147031562328E-2</c:v>
                </c:pt>
                <c:pt idx="321">
                  <c:v>6.1055539257862286E-2</c:v>
                </c:pt>
                <c:pt idx="322">
                  <c:v>0.10331182128893457</c:v>
                </c:pt>
                <c:pt idx="323">
                  <c:v>0.14669329743831541</c:v>
                </c:pt>
                <c:pt idx="324">
                  <c:v>0.19117675118647948</c:v>
                </c:pt>
                <c:pt idx="325">
                  <c:v>0.23673533149807852</c:v>
                </c:pt>
                <c:pt idx="326">
                  <c:v>0.28333845898849602</c:v>
                </c:pt>
                <c:pt idx="327">
                  <c:v>0.33095175488048723</c:v>
                </c:pt>
                <c:pt idx="328">
                  <c:v>0.37953699562466942</c:v>
                </c:pt>
                <c:pt idx="329">
                  <c:v>0.42905209591903037</c:v>
                </c:pt>
                <c:pt idx="330">
                  <c:v>0.47945112264761053</c:v>
                </c:pt>
                <c:pt idx="331">
                  <c:v>0.530684341963234</c:v>
                </c:pt>
                <c:pt idx="332">
                  <c:v>0.58269830136279122</c:v>
                </c:pt>
                <c:pt idx="333">
                  <c:v>0.63543594814794935</c:v>
                </c:pt>
                <c:pt idx="334">
                  <c:v>0.68883678513380853</c:v>
                </c:pt>
                <c:pt idx="335">
                  <c:v>0.74283706387172554</c:v>
                </c:pt>
                <c:pt idx="336">
                  <c:v>0.79737001500116045</c:v>
                </c:pt>
                <c:pt idx="337">
                  <c:v>0.8523661146543009</c:v>
                </c:pt>
                <c:pt idx="338">
                  <c:v>0.90775338512346804</c:v>
                </c:pt>
                <c:pt idx="339">
                  <c:v>0.96345772728548995</c:v>
                </c:pt>
                <c:pt idx="340">
                  <c:v>1.0194032815805101</c:v>
                </c:pt>
                <c:pt idx="341">
                  <c:v>1.0755128136879295</c:v>
                </c:pt>
                <c:pt idx="342">
                  <c:v>1.1317081204514736</c:v>
                </c:pt>
                <c:pt idx="343">
                  <c:v>1.1879104511000085</c:v>
                </c:pt>
                <c:pt idx="344">
                  <c:v>1.2440409384095013</c:v>
                </c:pt>
                <c:pt idx="345">
                  <c:v>1.3000210341700476</c:v>
                </c:pt>
                <c:pt idx="346">
                  <c:v>1.355772943171923</c:v>
                </c:pt>
                <c:pt idx="347">
                  <c:v>1.4112200499126322</c:v>
                </c:pt>
                <c:pt idx="348">
                  <c:v>1.4662873323550569</c:v>
                </c:pt>
                <c:pt idx="349">
                  <c:v>1.520901757331141</c:v>
                </c:pt>
                <c:pt idx="350">
                  <c:v>1.5749926525772893</c:v>
                </c:pt>
                <c:pt idx="351">
                  <c:v>1.6284920508937848</c:v>
                </c:pt>
                <c:pt idx="352">
                  <c:v>1.6813350025228824</c:v>
                </c:pt>
                <c:pt idx="353">
                  <c:v>1.7334598525187945</c:v>
                </c:pt>
                <c:pt idx="354">
                  <c:v>1.7848084806143241</c:v>
                </c:pt>
                <c:pt idx="355">
                  <c:v>1.8353265018499008</c:v>
                </c:pt>
                <c:pt idx="356">
                  <c:v>1.8849634269971329</c:v>
                </c:pt>
                <c:pt idx="357">
                  <c:v>1.9336727825585176</c:v>
                </c:pt>
                <c:pt idx="358">
                  <c:v>1.9814121908365536</c:v>
                </c:pt>
                <c:pt idx="359">
                  <c:v>2.0281434112216004</c:v>
                </c:pt>
                <c:pt idx="360">
                  <c:v>2.0738323444337734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34-47AE-8101-902EBE51B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66399"/>
        <c:axId val="88363999"/>
      </c:scatterChart>
      <c:valAx>
        <c:axId val="8836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8363999"/>
        <c:crosses val="autoZero"/>
        <c:crossBetween val="midCat"/>
      </c:valAx>
      <c:valAx>
        <c:axId val="8836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836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theta</a:t>
            </a:r>
            <a:r>
              <a:rPr lang="es-CO" baseline="0"/>
              <a:t> 5 sol1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Hoja1!$K$1</c:f>
              <c:strCache>
                <c:ptCount val="1"/>
                <c:pt idx="0">
                  <c:v>Bx[in]-sol1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Hoja1!$J$2:$J$1504</c:f>
              <c:numCache>
                <c:formatCode>General</c:formatCode>
                <c:ptCount val="1503"/>
                <c:pt idx="0">
                  <c:v>4.2844858976521696</c:v>
                </c:pt>
                <c:pt idx="1">
                  <c:v>4.2626017672425753</c:v>
                </c:pt>
                <c:pt idx="2">
                  <c:v>4.2406953172753026</c:v>
                </c:pt>
                <c:pt idx="3">
                  <c:v>4.2188116727361926</c:v>
                </c:pt>
                <c:pt idx="4">
                  <c:v>4.1969948486765647</c:v>
                </c:pt>
                <c:pt idx="5">
                  <c:v>4.1752875494616415</c:v>
                </c:pt>
                <c:pt idx="6">
                  <c:v>4.1537309912385965</c:v>
                </c:pt>
                <c:pt idx="7">
                  <c:v>4.1323647479751573</c:v>
                </c:pt>
                <c:pt idx="8">
                  <c:v>4.1112266210134303</c:v>
                </c:pt>
                <c:pt idx="9">
                  <c:v>4.0903525317209191</c:v>
                </c:pt>
                <c:pt idx="10">
                  <c:v>4.0697764365057969</c:v>
                </c:pt>
                <c:pt idx="11">
                  <c:v>4.0495302631981698</c:v>
                </c:pt>
                <c:pt idx="12">
                  <c:v>4.0296438675836894</c:v>
                </c:pt>
                <c:pt idx="13">
                  <c:v>4.0101450087090935</c:v>
                </c:pt>
                <c:pt idx="14">
                  <c:v>3.9910593414585018</c:v>
                </c:pt>
                <c:pt idx="15">
                  <c:v>3.972410424821216</c:v>
                </c:pt>
                <c:pt idx="16">
                  <c:v>3.9542197442320886</c:v>
                </c:pt>
                <c:pt idx="17">
                  <c:v>3.9365067463597212</c:v>
                </c:pt>
                <c:pt idx="18">
                  <c:v>3.9192888847411202</c:v>
                </c:pt>
                <c:pt idx="19">
                  <c:v>3.9025816747089999</c:v>
                </c:pt>
                <c:pt idx="20">
                  <c:v>3.8863987561252835</c:v>
                </c:pt>
                <c:pt idx="21">
                  <c:v>3.8707519625169233</c:v>
                </c:pt>
                <c:pt idx="22">
                  <c:v>3.8556513953039935</c:v>
                </c:pt>
                <c:pt idx="23">
                  <c:v>3.8411055019115152</c:v>
                </c:pt>
                <c:pt idx="24">
                  <c:v>3.8271211566623098</c:v>
                </c:pt>
                <c:pt idx="25">
                  <c:v>3.813703743455823</c:v>
                </c:pt>
                <c:pt idx="26">
                  <c:v>3.800857239344746</c:v>
                </c:pt>
                <c:pt idx="27">
                  <c:v>3.7885842982257492</c:v>
                </c:pt>
                <c:pt idx="28">
                  <c:v>3.7768863339610426</c:v>
                </c:pt>
                <c:pt idx="29">
                  <c:v>3.7657636023428056</c:v>
                </c:pt>
                <c:pt idx="30">
                  <c:v>3.7552152814017781</c:v>
                </c:pt>
                <c:pt idx="31">
                  <c:v>3.7452395496441859</c:v>
                </c:pt>
                <c:pt idx="32">
                  <c:v>3.7358336618770824</c:v>
                </c:pt>
                <c:pt idx="33">
                  <c:v>3.7269940223512026</c:v>
                </c:pt>
                <c:pt idx="34">
                  <c:v>3.718716255012593</c:v>
                </c:pt>
                <c:pt idx="35">
                  <c:v>3.7109952707095726</c:v>
                </c:pt>
                <c:pt idx="36">
                  <c:v>3.7038253312505578</c:v>
                </c:pt>
                <c:pt idx="37">
                  <c:v>3.6972001102510088</c:v>
                </c:pt>
                <c:pt idx="38">
                  <c:v>3.6911127507448143</c:v>
                </c:pt>
                <c:pt idx="39">
                  <c:v>3.6855559195671619</c:v>
                </c:pt>
                <c:pt idx="40">
                  <c:v>3.6805218585427788</c:v>
                </c:pt>
                <c:pt idx="41">
                  <c:v>3.676002432535836</c:v>
                </c:pt>
                <c:pt idx="42">
                  <c:v>3.6719891744362316</c:v>
                </c:pt>
                <c:pt idx="43">
                  <c:v>3.6684733271718262</c:v>
                </c:pt>
                <c:pt idx="44">
                  <c:v>3.6654458828478371</c:v>
                </c:pt>
                <c:pt idx="45">
                  <c:v>3.6628976191235081</c:v>
                </c:pt>
                <c:pt idx="46">
                  <c:v>3.6608191329426063</c:v>
                </c:pt>
                <c:pt idx="47">
                  <c:v>3.6592008717385918</c:v>
                </c:pt>
                <c:pt idx="48">
                  <c:v>3.6580331622378965</c:v>
                </c:pt>
                <c:pt idx="49">
                  <c:v>3.6573062369856344</c:v>
                </c:pt>
                <c:pt idx="50">
                  <c:v>3.6570102587178179</c:v>
                </c:pt>
                <c:pt idx="51">
                  <c:v>3.6571353427027171</c:v>
                </c:pt>
                <c:pt idx="52">
                  <c:v>3.6576715771717234</c:v>
                </c:pt>
                <c:pt idx="53">
                  <c:v>3.6586090419570794</c:v>
                </c:pt>
                <c:pt idx="54">
                  <c:v>3.6599378254502697</c:v>
                </c:pt>
                <c:pt idx="55">
                  <c:v>3.6616480399908995</c:v>
                </c:pt>
                <c:pt idx="56">
                  <c:v>3.663729835791492</c:v>
                </c:pt>
                <c:pt idx="57">
                  <c:v>3.6661734134991915</c:v>
                </c:pt>
                <c:pt idx="58">
                  <c:v>3.668969035490603</c:v>
                </c:pt>
                <c:pt idx="59">
                  <c:v>3.6721070359912482</c:v>
                </c:pt>
                <c:pt idx="60">
                  <c:v>3.6755778301063788</c:v>
                </c:pt>
                <c:pt idx="61">
                  <c:v>3.6793719218450791</c:v>
                </c:pt>
                <c:pt idx="62">
                  <c:v>3.6834799112150036</c:v>
                </c:pt>
                <c:pt idx="63">
                  <c:v>3.6878925004604506</c:v>
                </c:pt>
                <c:pt idx="64">
                  <c:v>3.6926004995120598</c:v>
                </c:pt>
                <c:pt idx="65">
                  <c:v>3.6975948307121791</c:v>
                </c:pt>
                <c:pt idx="66">
                  <c:v>3.7028665328757162</c:v>
                </c:pt>
                <c:pt idx="67">
                  <c:v>3.7084067647424384</c:v>
                </c:pt>
                <c:pt idx="68">
                  <c:v>3.7142068078728294</c:v>
                </c:pt>
                <c:pt idx="69">
                  <c:v>3.7202580690360545</c:v>
                </c:pt>
                <c:pt idx="70">
                  <c:v>3.7265520821351803</c:v>
                </c:pt>
                <c:pt idx="71">
                  <c:v>3.7330805097115163</c:v>
                </c:pt>
                <c:pt idx="72">
                  <c:v>3.7398351440669706</c:v>
                </c:pt>
                <c:pt idx="73">
                  <c:v>3.7468079080403749</c:v>
                </c:pt>
                <c:pt idx="74">
                  <c:v>3.7539908554710739</c:v>
                </c:pt>
                <c:pt idx="75">
                  <c:v>3.7613761713805394</c:v>
                </c:pt>
                <c:pt idx="76">
                  <c:v>3.7689561719003577</c:v>
                </c:pt>
                <c:pt idx="77">
                  <c:v>3.7767233039727839</c:v>
                </c:pt>
                <c:pt idx="78">
                  <c:v>3.784670144847933</c:v>
                </c:pt>
                <c:pt idx="79">
                  <c:v>3.792789401399753</c:v>
                </c:pt>
                <c:pt idx="80">
                  <c:v>3.8010739092811678</c:v>
                </c:pt>
                <c:pt idx="81">
                  <c:v>3.8095166319370239</c:v>
                </c:pt>
                <c:pt idx="82">
                  <c:v>3.8181106594920169</c:v>
                </c:pt>
                <c:pt idx="83">
                  <c:v>3.8268492075292397</c:v>
                </c:pt>
                <c:pt idx="84">
                  <c:v>3.8357256157737081</c:v>
                </c:pt>
                <c:pt idx="85">
                  <c:v>3.8447333466939808</c:v>
                </c:pt>
                <c:pt idx="86">
                  <c:v>3.8538659840337997</c:v>
                </c:pt>
                <c:pt idx="87">
                  <c:v>3.8631172312846744</c:v>
                </c:pt>
                <c:pt idx="88">
                  <c:v>3.872480910109303</c:v>
                </c:pt>
                <c:pt idx="89">
                  <c:v>3.8819509587248446</c:v>
                </c:pt>
                <c:pt idx="90">
                  <c:v>3.89152143025423</c:v>
                </c:pt>
                <c:pt idx="91">
                  <c:v>3.9011864910528966</c:v>
                </c:pt>
                <c:pt idx="92">
                  <c:v>3.9109404190176535</c:v>
                </c:pt>
                <c:pt idx="93">
                  <c:v>3.9207776018837404</c:v>
                </c:pt>
                <c:pt idx="94">
                  <c:v>3.9306925355155005</c:v>
                </c:pt>
                <c:pt idx="95">
                  <c:v>3.9406798221955808</c:v>
                </c:pt>
                <c:pt idx="96">
                  <c:v>3.9507341689170654</c:v>
                </c:pt>
                <c:pt idx="97">
                  <c:v>3.9608503856824386</c:v>
                </c:pt>
                <c:pt idx="98">
                  <c:v>3.9710233838129247</c:v>
                </c:pt>
                <c:pt idx="99">
                  <c:v>3.9812481742712968</c:v>
                </c:pt>
                <c:pt idx="100">
                  <c:v>3.9915198660009255</c:v>
                </c:pt>
                <c:pt idx="101">
                  <c:v>4.0018336642835051</c:v>
                </c:pt>
                <c:pt idx="102">
                  <c:v>4.0121848691176103</c:v>
                </c:pt>
                <c:pt idx="103">
                  <c:v>4.0225688736199334</c:v>
                </c:pt>
                <c:pt idx="104">
                  <c:v>4.0329811624508576</c:v>
                </c:pt>
                <c:pt idx="105">
                  <c:v>4.0434173102657329</c:v>
                </c:pt>
                <c:pt idx="106">
                  <c:v>4.0538729801930877</c:v>
                </c:pt>
                <c:pt idx="107">
                  <c:v>4.0643439223407656</c:v>
                </c:pt>
                <c:pt idx="108">
                  <c:v>4.0748259723308333</c:v>
                </c:pt>
                <c:pt idx="109">
                  <c:v>4.0853150498639721</c:v>
                </c:pt>
                <c:pt idx="110">
                  <c:v>4.0958071573138746</c:v>
                </c:pt>
                <c:pt idx="111">
                  <c:v>4.1062983783521121</c:v>
                </c:pt>
                <c:pt idx="112">
                  <c:v>4.1167848766037647</c:v>
                </c:pt>
                <c:pt idx="113">
                  <c:v>4.1272628943340557</c:v>
                </c:pt>
                <c:pt idx="114">
                  <c:v>4.1377287511660876</c:v>
                </c:pt>
                <c:pt idx="115">
                  <c:v>4.1481788428297666</c:v>
                </c:pt>
                <c:pt idx="116">
                  <c:v>4.15860963994185</c:v>
                </c:pt>
                <c:pt idx="117">
                  <c:v>4.1690176868170559</c:v>
                </c:pt>
                <c:pt idx="118">
                  <c:v>4.1793996003100791</c:v>
                </c:pt>
                <c:pt idx="119">
                  <c:v>4.1897520686883061</c:v>
                </c:pt>
                <c:pt idx="120">
                  <c:v>4.2000718505350072</c:v>
                </c:pt>
                <c:pt idx="121">
                  <c:v>4.2103557736827106</c:v>
                </c:pt>
                <c:pt idx="122">
                  <c:v>4.2206007341764424</c:v>
                </c:pt>
                <c:pt idx="123">
                  <c:v>4.2308036952665073</c:v>
                </c:pt>
                <c:pt idx="124">
                  <c:v>4.2409616864304134</c:v>
                </c:pt>
                <c:pt idx="125">
                  <c:v>4.2510718024235787</c:v>
                </c:pt>
                <c:pt idx="126">
                  <c:v>4.2611312023583885</c:v>
                </c:pt>
                <c:pt idx="127">
                  <c:v>4.2711371088111978</c:v>
                </c:pt>
                <c:pt idx="128">
                  <c:v>4.2810868069568304</c:v>
                </c:pt>
                <c:pt idx="129">
                  <c:v>4.2909776437301357</c:v>
                </c:pt>
                <c:pt idx="130">
                  <c:v>4.3008070270141614</c:v>
                </c:pt>
                <c:pt idx="131">
                  <c:v>4.3105724248544632</c:v>
                </c:pt>
                <c:pt idx="132">
                  <c:v>4.3202713646991162</c:v>
                </c:pt>
                <c:pt idx="133">
                  <c:v>4.3299014326639478</c:v>
                </c:pt>
                <c:pt idx="134">
                  <c:v>4.3394602728225458</c:v>
                </c:pt>
                <c:pt idx="135">
                  <c:v>4.3489455865205739</c:v>
                </c:pt>
                <c:pt idx="136">
                  <c:v>4.3583551317139344</c:v>
                </c:pt>
                <c:pt idx="137">
                  <c:v>4.3676867223303386</c:v>
                </c:pt>
                <c:pt idx="138">
                  <c:v>4.3769382276538273</c:v>
                </c:pt>
                <c:pt idx="139">
                  <c:v>4.386107571731797</c:v>
                </c:pt>
                <c:pt idx="140">
                  <c:v>4.3951927328040981</c:v>
                </c:pt>
                <c:pt idx="141">
                  <c:v>4.4041917427537838</c:v>
                </c:pt>
                <c:pt idx="142">
                  <c:v>4.413102686579073</c:v>
                </c:pt>
                <c:pt idx="143">
                  <c:v>4.4219237018861302</c:v>
                </c:pt>
                <c:pt idx="144">
                  <c:v>4.4306529784022368</c:v>
                </c:pt>
                <c:pt idx="145">
                  <c:v>4.439288757508983</c:v>
                </c:pt>
                <c:pt idx="146">
                  <c:v>4.4478293317950737</c:v>
                </c:pt>
                <c:pt idx="147">
                  <c:v>4.4562730446283743</c:v>
                </c:pt>
                <c:pt idx="148">
                  <c:v>4.4646182897468414</c:v>
                </c:pt>
                <c:pt idx="149">
                  <c:v>4.4728635108679553</c:v>
                </c:pt>
                <c:pt idx="150">
                  <c:v>4.481007201316344</c:v>
                </c:pt>
                <c:pt idx="151">
                  <c:v>4.4890479036692099</c:v>
                </c:pt>
                <c:pt idx="152">
                  <c:v>4.4969842094192876</c:v>
                </c:pt>
                <c:pt idx="153">
                  <c:v>4.5048147586549616</c:v>
                </c:pt>
                <c:pt idx="154">
                  <c:v>4.5125382397572826</c:v>
                </c:pt>
                <c:pt idx="155">
                  <c:v>4.5201533891135446</c:v>
                </c:pt>
                <c:pt idx="156">
                  <c:v>4.5276589908471649</c:v>
                </c:pt>
                <c:pt idx="157">
                  <c:v>4.5350538765635733</c:v>
                </c:pt>
                <c:pt idx="158">
                  <c:v>4.5423369251118411</c:v>
                </c:pt>
                <c:pt idx="159">
                  <c:v>4.5495070623618039</c:v>
                </c:pt>
                <c:pt idx="160">
                  <c:v>4.5565632609964188</c:v>
                </c:pt>
                <c:pt idx="161">
                  <c:v>4.5635045403191121</c:v>
                </c:pt>
                <c:pt idx="162">
                  <c:v>4.5703299660759011</c:v>
                </c:pt>
                <c:pt idx="163">
                  <c:v>4.5770386502920539</c:v>
                </c:pt>
                <c:pt idx="164">
                  <c:v>4.5836297511230883</c:v>
                </c:pt>
                <c:pt idx="165">
                  <c:v>4.5901024727198889</c:v>
                </c:pt>
                <c:pt idx="166">
                  <c:v>4.5964560651077537</c:v>
                </c:pt>
                <c:pt idx="167">
                  <c:v>4.6026898240791976</c:v>
                </c:pt>
                <c:pt idx="168">
                  <c:v>4.6088030911002962</c:v>
                </c:pt>
                <c:pt idx="169">
                  <c:v>4.6147952532304384</c:v>
                </c:pt>
                <c:pt idx="170">
                  <c:v>4.6206657430552918</c:v>
                </c:pt>
                <c:pt idx="171">
                  <c:v>4.6264140386328183</c:v>
                </c:pt>
                <c:pt idx="172">
                  <c:v>4.6320396634522352</c:v>
                </c:pt>
                <c:pt idx="173">
                  <c:v>4.6375421864057138</c:v>
                </c:pt>
                <c:pt idx="174">
                  <c:v>4.6429212217726974</c:v>
                </c:pt>
                <c:pt idx="175">
                  <c:v>4.6481764292167336</c:v>
                </c:pt>
                <c:pt idx="176">
                  <c:v>4.6533075137946502</c:v>
                </c:pt>
                <c:pt idx="177">
                  <c:v>4.6583142259779411</c:v>
                </c:pt>
                <c:pt idx="178">
                  <c:v>4.6631963616862828</c:v>
                </c:pt>
                <c:pt idx="179">
                  <c:v>4.6679537623330907</c:v>
                </c:pt>
                <c:pt idx="180">
                  <c:v>4.76</c:v>
                </c:pt>
                <c:pt idx="181">
                  <c:v>4.677093951920325</c:v>
                </c:pt>
                <c:pt idx="182">
                  <c:v>4.6814766517311908</c:v>
                </c:pt>
                <c:pt idx="183">
                  <c:v>4.6857344383945083</c:v>
                </c:pt>
                <c:pt idx="184">
                  <c:v>4.6898673818864571</c:v>
                </c:pt>
                <c:pt idx="185">
                  <c:v>4.6938755981954197</c:v>
                </c:pt>
                <c:pt idx="186">
                  <c:v>4.6977592494482314</c:v>
                </c:pt>
                <c:pt idx="187">
                  <c:v>4.7015185440475609</c:v>
                </c:pt>
                <c:pt idx="188">
                  <c:v>4.7051537368202778</c:v>
                </c:pt>
                <c:pt idx="189">
                  <c:v>4.7086651291766373</c:v>
                </c:pt>
                <c:pt idx="190">
                  <c:v>4.7120530692802367</c:v>
                </c:pt>
                <c:pt idx="191">
                  <c:v>4.715317952228534</c:v>
                </c:pt>
                <c:pt idx="192">
                  <c:v>4.7184602202438501</c:v>
                </c:pt>
                <c:pt idx="193">
                  <c:v>4.7214803628746749</c:v>
                </c:pt>
                <c:pt idx="194">
                  <c:v>4.724378917207134</c:v>
                </c:pt>
                <c:pt idx="195">
                  <c:v>4.7271564680864442</c:v>
                </c:pt>
                <c:pt idx="196">
                  <c:v>4.7298136483481814</c:v>
                </c:pt>
                <c:pt idx="197">
                  <c:v>4.7323511390591673</c:v>
                </c:pt>
                <c:pt idx="198">
                  <c:v>4.7347696697677488</c:v>
                </c:pt>
                <c:pt idx="199">
                  <c:v>4.7370700187632702</c:v>
                </c:pt>
                <c:pt idx="200">
                  <c:v>4.7392530133444692</c:v>
                </c:pt>
                <c:pt idx="201">
                  <c:v>4.741319530096523</c:v>
                </c:pt>
                <c:pt idx="202">
                  <c:v>4.7432704951764686</c:v>
                </c:pt>
                <c:pt idx="203">
                  <c:v>4.7451068846066571</c:v>
                </c:pt>
                <c:pt idx="204">
                  <c:v>4.7468297245758997</c:v>
                </c:pt>
                <c:pt idx="205">
                  <c:v>4.748440091747911</c:v>
                </c:pt>
                <c:pt idx="206">
                  <c:v>4.7499391135766498</c:v>
                </c:pt>
                <c:pt idx="207">
                  <c:v>4.7513279686280585</c:v>
                </c:pt>
                <c:pt idx="208">
                  <c:v>4.7526078869077502</c:v>
                </c:pt>
                <c:pt idx="209">
                  <c:v>4.753780150194042</c:v>
                </c:pt>
                <c:pt idx="210">
                  <c:v>4.7548460923757725</c:v>
                </c:pt>
                <c:pt idx="211">
                  <c:v>4.7558070997942261</c:v>
                </c:pt>
                <c:pt idx="212">
                  <c:v>4.7566646115884561</c:v>
                </c:pt>
                <c:pt idx="213">
                  <c:v>4.7574201200432213</c:v>
                </c:pt>
                <c:pt idx="214">
                  <c:v>4.7580751709386888</c:v>
                </c:pt>
                <c:pt idx="215">
                  <c:v>4.7586313639009603</c:v>
                </c:pt>
                <c:pt idx="216">
                  <c:v>4.7590903527524313</c:v>
                </c:pt>
                <c:pt idx="217">
                  <c:v>4.7594538458608513</c:v>
                </c:pt>
                <c:pt idx="218">
                  <c:v>4.7597236064859105</c:v>
                </c:pt>
                <c:pt idx="219">
                  <c:v>4.7599014531220263</c:v>
                </c:pt>
                <c:pt idx="220">
                  <c:v>4.7599892598359208</c:v>
                </c:pt>
                <c:pt idx="221">
                  <c:v>4.7599889565974403</c:v>
                </c:pt>
                <c:pt idx="222">
                  <c:v>4.7599025296019439</c:v>
                </c:pt>
                <c:pt idx="223">
                  <c:v>4.7597320215824324</c:v>
                </c:pt>
                <c:pt idx="224">
                  <c:v>4.7594795321094523</c:v>
                </c:pt>
                <c:pt idx="225">
                  <c:v>4.7591472178766265</c:v>
                </c:pt>
                <c:pt idx="226">
                  <c:v>4.7587372929694993</c:v>
                </c:pt>
                <c:pt idx="227">
                  <c:v>4.7582520291151642</c:v>
                </c:pt>
                <c:pt idx="228">
                  <c:v>4.7576937559099717</c:v>
                </c:pt>
                <c:pt idx="229">
                  <c:v>4.7570648610223598</c:v>
                </c:pt>
                <c:pt idx="230">
                  <c:v>4.7563677903676194</c:v>
                </c:pt>
                <c:pt idx="231">
                  <c:v>4.7556050482511525</c:v>
                </c:pt>
                <c:pt idx="232">
                  <c:v>4.7547791974765037</c:v>
                </c:pt>
                <c:pt idx="233">
                  <c:v>4.7538928594141296</c:v>
                </c:pt>
                <c:pt idx="234">
                  <c:v>4.7529487140265827</c:v>
                </c:pt>
                <c:pt idx="235">
                  <c:v>4.7519494998454066</c:v>
                </c:pt>
                <c:pt idx="236">
                  <c:v>4.750898013894699</c:v>
                </c:pt>
                <c:pt idx="237">
                  <c:v>4.7497971115558952</c:v>
                </c:pt>
                <c:pt idx="238">
                  <c:v>4.748649706367889</c:v>
                </c:pt>
                <c:pt idx="239">
                  <c:v>4.7474587697561841</c:v>
                </c:pt>
                <c:pt idx="240">
                  <c:v>4.7462273306842544</c:v>
                </c:pt>
                <c:pt idx="241">
                  <c:v>4.7449584752197902</c:v>
                </c:pt>
                <c:pt idx="242">
                  <c:v>4.743655346007964</c:v>
                </c:pt>
                <c:pt idx="243">
                  <c:v>4.7423211416432265</c:v>
                </c:pt>
                <c:pt idx="244">
                  <c:v>4.7409591159305569</c:v>
                </c:pt>
                <c:pt idx="245">
                  <c:v>4.7395725770263732</c:v>
                </c:pt>
                <c:pt idx="246">
                  <c:v>4.7381648864486436</c:v>
                </c:pt>
                <c:pt idx="247">
                  <c:v>4.7367394579449336</c:v>
                </c:pt>
                <c:pt idx="248">
                  <c:v>4.7352997562063379</c:v>
                </c:pt>
                <c:pt idx="249">
                  <c:v>4.7338492954143918</c:v>
                </c:pt>
                <c:pt idx="250">
                  <c:v>4.7323916376071242</c:v>
                </c:pt>
                <c:pt idx="251">
                  <c:v>4.7309303908494735</c:v>
                </c:pt>
                <c:pt idx="252">
                  <c:v>4.7294692071922446</c:v>
                </c:pt>
                <c:pt idx="253">
                  <c:v>4.7280117804027206</c:v>
                </c:pt>
                <c:pt idx="254">
                  <c:v>4.7265618434488958</c:v>
                </c:pt>
                <c:pt idx="255">
                  <c:v>4.725123165718113</c:v>
                </c:pt>
                <c:pt idx="256">
                  <c:v>4.7236995499495951</c:v>
                </c:pt>
                <c:pt idx="257">
                  <c:v>4.7222948288590896</c:v>
                </c:pt>
                <c:pt idx="258">
                  <c:v>4.7209128614324065</c:v>
                </c:pt>
                <c:pt idx="259">
                  <c:v>4.7195575288632368</c:v>
                </c:pt>
                <c:pt idx="260">
                  <c:v>4.718232730109106</c:v>
                </c:pt>
                <c:pt idx="261">
                  <c:v>4.7169423770377659</c:v>
                </c:pt>
                <c:pt idx="262">
                  <c:v>4.7156903891347293</c:v>
                </c:pt>
                <c:pt idx="263">
                  <c:v>4.7144806877409744</c:v>
                </c:pt>
                <c:pt idx="264">
                  <c:v>4.7133171897881754</c:v>
                </c:pt>
                <c:pt idx="265">
                  <c:v>4.7122038009970542</c:v>
                </c:pt>
                <c:pt idx="266">
                  <c:v>4.711144408502709</c:v>
                </c:pt>
                <c:pt idx="267">
                  <c:v>4.7101428728690315</c:v>
                </c:pt>
                <c:pt idx="268">
                  <c:v>4.7092030194525254</c:v>
                </c:pt>
                <c:pt idx="269">
                  <c:v>4.7083286290741597</c:v>
                </c:pt>
                <c:pt idx="270">
                  <c:v>4.7075234279561453</c:v>
                </c:pt>
                <c:pt idx="271">
                  <c:v>4.7067910768789751</c:v>
                </c:pt>
                <c:pt idx="272">
                  <c:v>4.7061351595125052</c:v>
                </c:pt>
                <c:pt idx="273">
                  <c:v>4.7055591698735144</c:v>
                </c:pt>
                <c:pt idx="274">
                  <c:v>4.7050664988609707</c:v>
                </c:pt>
                <c:pt idx="275">
                  <c:v>4.7046604198192892</c:v>
                </c:pt>
                <c:pt idx="276">
                  <c:v>4.7043440730791604</c:v>
                </c:pt>
                <c:pt idx="277">
                  <c:v>4.7041204494252034</c:v>
                </c:pt>
                <c:pt idx="278">
                  <c:v>4.7039923724397701</c:v>
                </c:pt>
                <c:pt idx="279">
                  <c:v>4.7039624796727955</c:v>
                </c:pt>
                <c:pt idx="280">
                  <c:v>4.7040332025887341</c:v>
                </c:pt>
                <c:pt idx="281">
                  <c:v>4.7042067452434582</c:v>
                </c:pt>
                <c:pt idx="282">
                  <c:v>4.7044850616466354</c:v>
                </c:pt>
                <c:pt idx="283">
                  <c:v>4.7048698317686197</c:v>
                </c:pt>
                <c:pt idx="284">
                  <c:v>4.7053624361555153</c:v>
                </c:pt>
                <c:pt idx="285">
                  <c:v>4.7059639291218582</c:v>
                </c:pt>
                <c:pt idx="286">
                  <c:v>4.7066750104975217</c:v>
                </c:pt>
                <c:pt idx="287">
                  <c:v>4.7074959959141687</c:v>
                </c:pt>
                <c:pt idx="288">
                  <c:v>4.7084267856269664</c:v>
                </c:pt>
                <c:pt idx="289">
                  <c:v>4.7094668318796664</c:v>
                </c:pt>
                <c:pt idx="290">
                  <c:v>4.7106151048355756</c:v>
                </c:pt>
                <c:pt idx="291">
                  <c:v>4.7118700571138206</c:v>
                </c:pt>
                <c:pt idx="292">
                  <c:v>4.7132295869896348</c:v>
                </c:pt>
                <c:pt idx="293">
                  <c:v>4.7146910003396041</c:v>
                </c:pt>
                <c:pt idx="294">
                  <c:v>4.7162509714379546</c:v>
                </c:pt>
                <c:pt idx="295">
                  <c:v>4.7179055027383416</c:v>
                </c:pt>
                <c:pt idx="296">
                  <c:v>4.719649883807377</c:v>
                </c:pt>
                <c:pt idx="297">
                  <c:v>4.7214786496114156</c:v>
                </c:pt>
                <c:pt idx="298">
                  <c:v>4.7233855383971495</c:v>
                </c:pt>
                <c:pt idx="299">
                  <c:v>4.7253634494492411</c:v>
                </c:pt>
                <c:pt idx="300">
                  <c:v>4.7274044010547049</c:v>
                </c:pt>
                <c:pt idx="301">
                  <c:v>4.7294994890538602</c:v>
                </c:pt>
                <c:pt idx="302">
                  <c:v>4.7316388464112231</c:v>
                </c:pt>
                <c:pt idx="303">
                  <c:v>4.7338116042964664</c:v>
                </c:pt>
                <c:pt idx="304">
                  <c:v>4.7360058552249491</c:v>
                </c:pt>
                <c:pt idx="305">
                  <c:v>4.7382086188688231</c:v>
                </c:pt>
                <c:pt idx="306">
                  <c:v>4.7404058112123986</c:v>
                </c:pt>
                <c:pt idx="307">
                  <c:v>4.7425822177883772</c:v>
                </c:pt>
                <c:pt idx="308">
                  <c:v>4.7447214717933726</c:v>
                </c:pt>
                <c:pt idx="309">
                  <c:v>4.7468060379402885</c:v>
                </c:pt>
                <c:pt idx="310">
                  <c:v>4.7488172029599243</c:v>
                </c:pt>
                <c:pt idx="311">
                  <c:v>4.7507350737123417</c:v>
                </c:pt>
                <c:pt idx="312">
                  <c:v>4.7525385839078611</c:v>
                </c:pt>
                <c:pt idx="313">
                  <c:v>4.7542055104653391</c:v>
                </c:pt>
                <c:pt idx="314">
                  <c:v>4.7557125005487526</c:v>
                </c:pt>
                <c:pt idx="315">
                  <c:v>4.7570351103190571</c:v>
                </c:pt>
                <c:pt idx="316">
                  <c:v>4.7581478564135766</c:v>
                </c:pt>
                <c:pt idx="317">
                  <c:v>4.7590242811166554</c:v>
                </c:pt>
                <c:pt idx="318">
                  <c:v>4.7596370321097634</c:v>
                </c:pt>
                <c:pt idx="319">
                  <c:v>4.7599579575838131</c:v>
                </c:pt>
                <c:pt idx="320">
                  <c:v>4.75995821735855</c:v>
                </c:pt>
                <c:pt idx="321">
                  <c:v>4.7596084104814684</c:v>
                </c:pt>
                <c:pt idx="322">
                  <c:v>4.758878719570605</c:v>
                </c:pt>
                <c:pt idx="323">
                  <c:v>4.7577390719213124</c:v>
                </c:pt>
                <c:pt idx="324">
                  <c:v>4.7561593171177288</c:v>
                </c:pt>
                <c:pt idx="325">
                  <c:v>4.7541094205771595</c:v>
                </c:pt>
                <c:pt idx="326">
                  <c:v>4.7515596721137809</c:v>
                </c:pt>
                <c:pt idx="327">
                  <c:v>4.7484809082422901</c:v>
                </c:pt>
                <c:pt idx="328">
                  <c:v>4.7448447465593855</c:v>
                </c:pt>
                <c:pt idx="329">
                  <c:v>4.7406238301501507</c:v>
                </c:pt>
                <c:pt idx="330">
                  <c:v>4.7357920795778128</c:v>
                </c:pt>
                <c:pt idx="331">
                  <c:v>4.7303249496408855</c:v>
                </c:pt>
                <c:pt idx="332">
                  <c:v>4.7241996877343064</c:v>
                </c:pt>
                <c:pt idx="333">
                  <c:v>4.7173955903444558</c:v>
                </c:pt>
                <c:pt idx="334">
                  <c:v>4.7098942539558699</c:v>
                </c:pt>
                <c:pt idx="335">
                  <c:v>4.7016798164633071</c:v>
                </c:pt>
                <c:pt idx="336">
                  <c:v>4.6927391850791205</c:v>
                </c:pt>
                <c:pt idx="337">
                  <c:v>4.6830622467130558</c:v>
                </c:pt>
                <c:pt idx="338">
                  <c:v>4.6726420568878249</c:v>
                </c:pt>
                <c:pt idx="339">
                  <c:v>4.6614750034440684</c:v>
                </c:pt>
                <c:pt idx="340">
                  <c:v>4.6495609415839345</c:v>
                </c:pt>
                <c:pt idx="341">
                  <c:v>4.636903297200953</c:v>
                </c:pt>
                <c:pt idx="342">
                  <c:v>4.6235091359382201</c:v>
                </c:pt>
                <c:pt idx="343">
                  <c:v>4.6093891959962949</c:v>
                </c:pt>
                <c:pt idx="344">
                  <c:v>4.5945578833617065</c:v>
                </c:pt>
                <c:pt idx="345">
                  <c:v>4.5790332288284867</c:v>
                </c:pt>
                <c:pt idx="346">
                  <c:v>4.5628368069177032</c:v>
                </c:pt>
                <c:pt idx="347">
                  <c:v>4.5459936175411189</c:v>
                </c:pt>
                <c:pt idx="348">
                  <c:v>4.528531931981389</c:v>
                </c:pt>
                <c:pt idx="349">
                  <c:v>4.5104831054496861</c:v>
                </c:pt>
                <c:pt idx="350">
                  <c:v>4.4918813591108515</c:v>
                </c:pt>
                <c:pt idx="351">
                  <c:v>4.4727635350167745</c:v>
                </c:pt>
                <c:pt idx="352">
                  <c:v>4.4531688278451087</c:v>
                </c:pt>
                <c:pt idx="353">
                  <c:v>4.433138497690492</c:v>
                </c:pt>
                <c:pt idx="354">
                  <c:v>4.4127155683917794</c:v>
                </c:pt>
                <c:pt idx="355">
                  <c:v>4.3919445159982846</c:v>
                </c:pt>
                <c:pt idx="356">
                  <c:v>4.3708709519823641</c:v>
                </c:pt>
                <c:pt idx="357">
                  <c:v>4.3495413057002228</c:v>
                </c:pt>
                <c:pt idx="358">
                  <c:v>4.3280025103971793</c:v>
                </c:pt>
                <c:pt idx="359">
                  <c:v>4.3063016967600412</c:v>
                </c:pt>
                <c:pt idx="360">
                  <c:v>4.2844858976521696</c:v>
                </c:pt>
              </c:numCache>
            </c:numRef>
          </c:xVal>
          <c:yVal>
            <c:numRef>
              <c:f>Hoja1!$K$2:$K$1504</c:f>
              <c:numCache>
                <c:formatCode>General</c:formatCode>
                <c:ptCount val="1503"/>
                <c:pt idx="0">
                  <c:v>2.0738323444337734</c:v>
                </c:pt>
                <c:pt idx="1">
                  <c:v>2.1184490019588553</c:v>
                </c:pt>
                <c:pt idx="2">
                  <c:v>2.1619674433347331</c:v>
                </c:pt>
                <c:pt idx="3">
                  <c:v>2.2043656842694777</c:v>
                </c:pt>
                <c:pt idx="4">
                  <c:v>2.2456255788047965</c:v>
                </c:pt>
                <c:pt idx="5">
                  <c:v>2.2857326788823316</c:v>
                </c:pt>
                <c:pt idx="6">
                  <c:v>2.3246760747304185</c:v>
                </c:pt>
                <c:pt idx="7">
                  <c:v>2.3624482194732255</c:v>
                </c:pt>
                <c:pt idx="8">
                  <c:v>2.3990447412815152</c:v>
                </c:pt>
                <c:pt idx="9">
                  <c:v>2.4344642462448007</c:v>
                </c:pt>
                <c:pt idx="10">
                  <c:v>2.4687081149585453</c:v>
                </c:pt>
                <c:pt idx="11">
                  <c:v>2.5017802955979485</c:v>
                </c:pt>
                <c:pt idx="12">
                  <c:v>2.533687096001628</c:v>
                </c:pt>
                <c:pt idx="13">
                  <c:v>2.5644369770235218</c:v>
                </c:pt>
                <c:pt idx="14">
                  <c:v>2.5940403491381598</c:v>
                </c:pt>
                <c:pt idx="15">
                  <c:v>2.6225093740102672</c:v>
                </c:pt>
                <c:pt idx="16">
                  <c:v>2.6498577724710271</c:v>
                </c:pt>
                <c:pt idx="17">
                  <c:v>2.6761006400851968</c:v>
                </c:pt>
                <c:pt idx="18">
                  <c:v>2.7012542712496912</c:v>
                </c:pt>
                <c:pt idx="19">
                  <c:v>2.7253359925384424</c:v>
                </c:pt>
                <c:pt idx="20">
                  <c:v>2.7483640058019692</c:v>
                </c:pt>
                <c:pt idx="21">
                  <c:v>2.7703572413447661</c:v>
                </c:pt>
                <c:pt idx="22">
                  <c:v>2.7913352213394873</c:v>
                </c:pt>
                <c:pt idx="23">
                  <c:v>2.8113179334940193</c:v>
                </c:pt>
                <c:pt idx="24">
                  <c:v>2.8303257148652947</c:v>
                </c:pt>
                <c:pt idx="25">
                  <c:v>2.8483791456108927</c:v>
                </c:pt>
                <c:pt idx="26">
                  <c:v>2.8654989523851917</c:v>
                </c:pt>
                <c:pt idx="27">
                  <c:v>2.8817059210192331</c:v>
                </c:pt>
                <c:pt idx="28">
                  <c:v>2.8970208180712667</c:v>
                </c:pt>
                <c:pt idx="29">
                  <c:v>2.9114643207963464</c:v>
                </c:pt>
                <c:pt idx="30">
                  <c:v>2.9250569550568688</c:v>
                </c:pt>
                <c:pt idx="31">
                  <c:v>2.9378190406798392</c:v>
                </c:pt>
                <c:pt idx="32">
                  <c:v>2.9497706437596243</c:v>
                </c:pt>
                <c:pt idx="33">
                  <c:v>2.9609315354054369</c:v>
                </c:pt>
                <c:pt idx="34">
                  <c:v>2.9713211564395245</c:v>
                </c:pt>
                <c:pt idx="35">
                  <c:v>2.9809585875639373</c:v>
                </c:pt>
                <c:pt idx="36">
                  <c:v>2.9898625245296309</c:v>
                </c:pt>
                <c:pt idx="37">
                  <c:v>2.9980512578606668</c:v>
                </c:pt>
                <c:pt idx="38">
                  <c:v>3.0055426567076116</c:v>
                </c:pt>
                <c:pt idx="39">
                  <c:v>3.0123541564270702</c:v>
                </c:pt>
                <c:pt idx="40">
                  <c:v>3.0185027495082402</c:v>
                </c:pt>
                <c:pt idx="41">
                  <c:v>3.024004979491703</c:v>
                </c:pt>
                <c:pt idx="42">
                  <c:v>3.028876937550141</c:v>
                </c:pt>
                <c:pt idx="43">
                  <c:v>3.0331342614247836</c:v>
                </c:pt>
                <c:pt idx="44">
                  <c:v>3.0367921364350638</c:v>
                </c:pt>
                <c:pt idx="45">
                  <c:v>3.0398652983017738</c:v>
                </c:pt>
                <c:pt idx="46">
                  <c:v>3.0423680375459741</c:v>
                </c:pt>
                <c:pt idx="47">
                  <c:v>3.044314205246812</c:v>
                </c:pt>
                <c:pt idx="48">
                  <c:v>3.0457172199611398</c:v>
                </c:pt>
                <c:pt idx="49">
                  <c:v>3.0465900756265158</c:v>
                </c:pt>
                <c:pt idx="50">
                  <c:v>3.0469453502865189</c:v>
                </c:pt>
                <c:pt idx="51">
                  <c:v>3.0467952154935976</c:v>
                </c:pt>
                <c:pt idx="52">
                  <c:v>3.0461514462597088</c:v>
                </c:pt>
                <c:pt idx="53">
                  <c:v>3.0450254314389391</c:v>
                </c:pt>
                <c:pt idx="54">
                  <c:v>3.043428184439112</c:v>
                </c:pt>
                <c:pt idx="55">
                  <c:v>3.041370354171093</c:v>
                </c:pt>
                <c:pt idx="56">
                  <c:v>3.0388622361553752</c:v>
                </c:pt>
                <c:pt idx="57">
                  <c:v>3.0359137837151575</c:v>
                </c:pt>
                <c:pt idx="58">
                  <c:v>3.0325346191941738</c:v>
                </c:pt>
                <c:pt idx="59">
                  <c:v>3.0287340451455234</c:v>
                </c:pt>
                <c:pt idx="60">
                  <c:v>3.0245210554450574</c:v>
                </c:pt>
                <c:pt idx="61">
                  <c:v>3.0199043462894726</c:v>
                </c:pt>
                <c:pt idx="62">
                  <c:v>3.0148923270451142</c:v>
                </c:pt>
                <c:pt idx="63">
                  <c:v>3.0094931309188206</c:v>
                </c:pt>
                <c:pt idx="64">
                  <c:v>3.0037146254268703</c:v>
                </c:pt>
                <c:pt idx="65">
                  <c:v>2.9975644226422511</c:v>
                </c:pt>
                <c:pt idx="66">
                  <c:v>2.9910498892042856</c:v>
                </c:pt>
                <c:pt idx="67">
                  <c:v>2.9841781560779044</c:v>
                </c:pt>
                <c:pt idx="68">
                  <c:v>2.9769561280528012</c:v>
                </c:pt>
                <c:pt idx="69">
                  <c:v>2.9693904929753048</c:v>
                </c:pt>
                <c:pt idx="70">
                  <c:v>2.9614877307079883</c:v>
                </c:pt>
                <c:pt idx="71">
                  <c:v>2.9532541218141057</c:v>
                </c:pt>
                <c:pt idx="72">
                  <c:v>2.9446957559655593</c:v>
                </c:pt>
                <c:pt idx="73">
                  <c:v>2.9358185400746604</c:v>
                </c:pt>
                <c:pt idx="74">
                  <c:v>2.9266282061511597</c:v>
                </c:pt>
                <c:pt idx="75">
                  <c:v>2.9171303188871551</c:v>
                </c:pt>
                <c:pt idx="76">
                  <c:v>2.9073302829734016</c:v>
                </c:pt>
                <c:pt idx="77">
                  <c:v>2.8972333501512955</c:v>
                </c:pt>
                <c:pt idx="78">
                  <c:v>2.8868446260054812</c:v>
                </c:pt>
                <c:pt idx="79">
                  <c:v>2.8761690765025794</c:v>
                </c:pt>
                <c:pt idx="80">
                  <c:v>2.8652115342818893</c:v>
                </c:pt>
                <c:pt idx="81">
                  <c:v>2.8539767047043654</c:v>
                </c:pt>
                <c:pt idx="82">
                  <c:v>2.8424691716663228</c:v>
                </c:pt>
                <c:pt idx="83">
                  <c:v>2.8306934031846023</c:v>
                </c:pt>
                <c:pt idx="84">
                  <c:v>2.8186537567600256</c:v>
                </c:pt>
                <c:pt idx="85">
                  <c:v>2.8063544845260191</c:v>
                </c:pt>
                <c:pt idx="86">
                  <c:v>2.7937997381894055</c:v>
                </c:pt>
                <c:pt idx="87">
                  <c:v>2.7809935737702505</c:v>
                </c:pt>
                <c:pt idx="88">
                  <c:v>2.7679399561477163</c:v>
                </c:pt>
                <c:pt idx="89">
                  <c:v>2.7546427634187447</c:v>
                </c:pt>
                <c:pt idx="90">
                  <c:v>2.7411057910763077</c:v>
                </c:pt>
                <c:pt idx="91">
                  <c:v>2.7273327560139022</c:v>
                </c:pt>
                <c:pt idx="92">
                  <c:v>2.7133273003627885</c:v>
                </c:pt>
                <c:pt idx="93">
                  <c:v>2.6990929951683373</c:v>
                </c:pt>
                <c:pt idx="94">
                  <c:v>2.6846333439117394</c:v>
                </c:pt>
                <c:pt idx="95">
                  <c:v>2.6699517858831467</c:v>
                </c:pt>
                <c:pt idx="96">
                  <c:v>2.6550516994121196</c:v>
                </c:pt>
                <c:pt idx="97">
                  <c:v>2.6399364049611642</c:v>
                </c:pt>
                <c:pt idx="98">
                  <c:v>2.6246091680878787</c:v>
                </c:pt>
                <c:pt idx="99">
                  <c:v>2.6090732022811212</c:v>
                </c:pt>
                <c:pt idx="100">
                  <c:v>2.5933316716764079</c:v>
                </c:pt>
                <c:pt idx="101">
                  <c:v>2.5773876936555844</c:v>
                </c:pt>
                <c:pt idx="102">
                  <c:v>2.5612443413356143</c:v>
                </c:pt>
                <c:pt idx="103">
                  <c:v>2.5449046459512106</c:v>
                </c:pt>
                <c:pt idx="104">
                  <c:v>2.5283715991358009</c:v>
                </c:pt>
                <c:pt idx="105">
                  <c:v>2.5116481551052141</c:v>
                </c:pt>
                <c:pt idx="106">
                  <c:v>2.4947372327482529</c:v>
                </c:pt>
                <c:pt idx="107">
                  <c:v>2.4776417176282122</c:v>
                </c:pt>
                <c:pt idx="108">
                  <c:v>2.4603644638992157</c:v>
                </c:pt>
                <c:pt idx="109">
                  <c:v>2.4429082961410828</c:v>
                </c:pt>
                <c:pt idx="110">
                  <c:v>2.4252760111163494</c:v>
                </c:pt>
                <c:pt idx="111">
                  <c:v>2.4074703794528429</c:v>
                </c:pt>
                <c:pt idx="112">
                  <c:v>2.3894941472551303</c:v>
                </c:pt>
                <c:pt idx="113">
                  <c:v>2.3713500376480203</c:v>
                </c:pt>
                <c:pt idx="114">
                  <c:v>2.35304075225516</c:v>
                </c:pt>
                <c:pt idx="115">
                  <c:v>2.3345689726156085</c:v>
                </c:pt>
                <c:pt idx="116">
                  <c:v>2.3159373615412648</c:v>
                </c:pt>
                <c:pt idx="117">
                  <c:v>2.2971485644177578</c:v>
                </c:pt>
                <c:pt idx="118">
                  <c:v>2.2782052104514094</c:v>
                </c:pt>
                <c:pt idx="119">
                  <c:v>2.2591099138647643</c:v>
                </c:pt>
                <c:pt idx="120">
                  <c:v>2.2398652750429959</c:v>
                </c:pt>
                <c:pt idx="121">
                  <c:v>2.2204738816335277</c:v>
                </c:pt>
                <c:pt idx="122">
                  <c:v>2.2009383096009922</c:v>
                </c:pt>
                <c:pt idx="123">
                  <c:v>2.1812611242396605</c:v>
                </c:pt>
                <c:pt idx="124">
                  <c:v>2.1614448811453193</c:v>
                </c:pt>
                <c:pt idx="125">
                  <c:v>2.1414921271485325</c:v>
                </c:pt>
                <c:pt idx="126">
                  <c:v>2.121405401211129</c:v>
                </c:pt>
                <c:pt idx="127">
                  <c:v>2.1011872352876884</c:v>
                </c:pt>
                <c:pt idx="128">
                  <c:v>2.0808401551537221</c:v>
                </c:pt>
                <c:pt idx="129">
                  <c:v>2.0603666812022006</c:v>
                </c:pt>
                <c:pt idx="130">
                  <c:v>2.0397693292099497</c:v>
                </c:pt>
                <c:pt idx="131">
                  <c:v>2.0190506110754911</c:v>
                </c:pt>
                <c:pt idx="132">
                  <c:v>1.9982130355297043</c:v>
                </c:pt>
                <c:pt idx="133">
                  <c:v>1.9772591088207658</c:v>
                </c:pt>
                <c:pt idx="134">
                  <c:v>1.9561913353746536</c:v>
                </c:pt>
                <c:pt idx="135">
                  <c:v>1.9350122184325391</c:v>
                </c:pt>
                <c:pt idx="136">
                  <c:v>1.9137242606663092</c:v>
                </c:pt>
                <c:pt idx="137">
                  <c:v>1.8923299647733904</c:v>
                </c:pt>
                <c:pt idx="138">
                  <c:v>1.8708318340520524</c:v>
                </c:pt>
                <c:pt idx="139">
                  <c:v>1.8492323729583029</c:v>
                </c:pt>
                <c:pt idx="140">
                  <c:v>1.8275340876454371</c:v>
                </c:pt>
                <c:pt idx="141">
                  <c:v>1.8057394864872909</c:v>
                </c:pt>
                <c:pt idx="142">
                  <c:v>1.7838510805862027</c:v>
                </c:pt>
                <c:pt idx="143">
                  <c:v>1.7618713842666436</c:v>
                </c:pt>
                <c:pt idx="144">
                  <c:v>1.739802915555491</c:v>
                </c:pt>
                <c:pt idx="145">
                  <c:v>1.7176481966498107</c:v>
                </c:pt>
                <c:pt idx="146">
                  <c:v>1.6954097543730799</c:v>
                </c:pt>
                <c:pt idx="147">
                  <c:v>1.6730901206206907</c:v>
                </c:pt>
                <c:pt idx="148">
                  <c:v>1.6506918327955671</c:v>
                </c:pt>
                <c:pt idx="149">
                  <c:v>1.6282174342347482</c:v>
                </c:pt>
                <c:pt idx="150">
                  <c:v>1.6056694746276603</c:v>
                </c:pt>
                <c:pt idx="151">
                  <c:v>1.5830505104269641</c:v>
                </c:pt>
                <c:pt idx="152">
                  <c:v>1.5603631052526161</c:v>
                </c:pt>
                <c:pt idx="153">
                  <c:v>1.5376098302899976</c:v>
                </c:pt>
                <c:pt idx="154">
                  <c:v>1.5147932646827567</c:v>
                </c:pt>
                <c:pt idx="155">
                  <c:v>1.4919159959211286</c:v>
                </c:pt>
                <c:pt idx="156">
                  <c:v>1.4689806202264295</c:v>
                </c:pt>
                <c:pt idx="157">
                  <c:v>1.4459897429323987</c:v>
                </c:pt>
                <c:pt idx="158">
                  <c:v>1.4229459788640975</c:v>
                </c:pt>
                <c:pt idx="159">
                  <c:v>1.3998519527150237</c:v>
                </c:pt>
                <c:pt idx="160">
                  <c:v>1.3767102994231124</c:v>
                </c:pt>
                <c:pt idx="161">
                  <c:v>1.3535236645462998</c:v>
                </c:pt>
                <c:pt idx="162">
                  <c:v>1.3302947046382816</c:v>
                </c:pt>
                <c:pt idx="163">
                  <c:v>1.3070260876251441</c:v>
                </c:pt>
                <c:pt idx="164">
                  <c:v>1.2837204931835013</c:v>
                </c:pt>
                <c:pt idx="165">
                  <c:v>1.2603806131207997</c:v>
                </c:pt>
                <c:pt idx="166">
                  <c:v>1.2370091517584447</c:v>
                </c:pt>
                <c:pt idx="167">
                  <c:v>1.2136088263183511</c:v>
                </c:pt>
                <c:pt idx="168">
                  <c:v>1.1901823673136638</c:v>
                </c:pt>
                <c:pt idx="169">
                  <c:v>1.1667325189441702</c:v>
                </c:pt>
                <c:pt idx="170">
                  <c:v>1.1432620394971971</c:v>
                </c:pt>
                <c:pt idx="171">
                  <c:v>1.1197737017545875</c:v>
                </c:pt>
                <c:pt idx="172">
                  <c:v>1.0962702934063775</c:v>
                </c:pt>
                <c:pt idx="173">
                  <c:v>1.0727546174719129</c:v>
                </c:pt>
                <c:pt idx="174">
                  <c:v>1.0492294927291754</c:v>
                </c:pt>
                <c:pt idx="175">
                  <c:v>1.0256977541527381</c:v>
                </c:pt>
                <c:pt idx="176">
                  <c:v>1.0021622533613246</c:v>
                </c:pt>
                <c:pt idx="177">
                  <c:v>0.97862585907563937</c:v>
                </c:pt>
                <c:pt idx="178">
                  <c:v>0.9550914575870797</c:v>
                </c:pt>
                <c:pt idx="179">
                  <c:v>0.93156195323786062</c:v>
                </c:pt>
                <c:pt idx="180">
                  <c:v>0</c:v>
                </c:pt>
                <c:pt idx="181">
                  <c:v>0.88452934655121529</c:v>
                </c:pt>
                <c:pt idx="182">
                  <c:v>0.86103214765519587</c:v>
                </c:pt>
                <c:pt idx="183">
                  <c:v>0.83755165383616959</c:v>
                </c:pt>
                <c:pt idx="184">
                  <c:v>0.81409086735908653</c:v>
                </c:pt>
                <c:pt idx="185">
                  <c:v>0.79065281171041824</c:v>
                </c:pt>
                <c:pt idx="186">
                  <c:v>0.76724053218243327</c:v>
                </c:pt>
                <c:pt idx="187">
                  <c:v>0.74385709647545617</c:v>
                </c:pt>
                <c:pt idx="188">
                  <c:v>0.7205055953191315</c:v>
                </c:pt>
                <c:pt idx="189">
                  <c:v>0.69718914311394775</c:v>
                </c:pt>
                <c:pt idx="190">
                  <c:v>0.67391087859352428</c:v>
                </c:pt>
                <c:pt idx="191">
                  <c:v>0.65067396550907164</c:v>
                </c:pt>
                <c:pt idx="192">
                  <c:v>0.62748159333668929</c:v>
                </c:pt>
                <c:pt idx="193">
                  <c:v>0.60433697800881403</c:v>
                </c:pt>
                <c:pt idx="194">
                  <c:v>0.58124336267070498</c:v>
                </c:pt>
                <c:pt idx="195">
                  <c:v>0.55820401846322987</c:v>
                </c:pt>
                <c:pt idx="196">
                  <c:v>0.53522224533296492</c:v>
                </c:pt>
                <c:pt idx="197">
                  <c:v>0.51230137287089228</c:v>
                </c:pt>
                <c:pt idx="198">
                  <c:v>0.48944476118087754</c:v>
                </c:pt>
                <c:pt idx="199">
                  <c:v>0.4666558017791555</c:v>
                </c:pt>
                <c:pt idx="200">
                  <c:v>0.44393791852618941</c:v>
                </c:pt>
                <c:pt idx="201">
                  <c:v>0.42129456859219594</c:v>
                </c:pt>
                <c:pt idx="202">
                  <c:v>0.39872924345773347</c:v>
                </c:pt>
                <c:pt idx="203">
                  <c:v>0.3762454699508036</c:v>
                </c:pt>
                <c:pt idx="204">
                  <c:v>0.35384681132192142</c:v>
                </c:pt>
                <c:pt idx="205">
                  <c:v>0.33153686835868534</c:v>
                </c:pt>
                <c:pt idx="206">
                  <c:v>0.30931928054144048</c:v>
                </c:pt>
                <c:pt idx="207">
                  <c:v>0.287197727241643</c:v>
                </c:pt>
                <c:pt idx="208">
                  <c:v>0.26517592896462172</c:v>
                </c:pt>
                <c:pt idx="209">
                  <c:v>0.24325764863845914</c:v>
                </c:pt>
                <c:pt idx="210">
                  <c:v>0.22144669295080024</c:v>
                </c:pt>
                <c:pt idx="211">
                  <c:v>0.19974691373543049</c:v>
                </c:pt>
                <c:pt idx="212">
                  <c:v>0.17816220941052308</c:v>
                </c:pt>
                <c:pt idx="213">
                  <c:v>0.15669652647054574</c:v>
                </c:pt>
                <c:pt idx="214">
                  <c:v>0.13535386103383606</c:v>
                </c:pt>
                <c:pt idx="215">
                  <c:v>0.11413826044794287</c:v>
                </c:pt>
                <c:pt idx="216">
                  <c:v>9.3053824954903927E-2</c:v>
                </c:pt>
                <c:pt idx="217">
                  <c:v>7.2104709418651672E-2</c:v>
                </c:pt>
                <c:pt idx="218">
                  <c:v>5.1295125116865091E-2</c:v>
                </c:pt>
                <c:pt idx="219">
                  <c:v>3.0629341599571702E-2</c:v>
                </c:pt>
                <c:pt idx="220">
                  <c:v>1.0111688616965804E-2</c:v>
                </c:pt>
                <c:pt idx="221">
                  <c:v>-1.0253441881125574E-2</c:v>
                </c:pt>
                <c:pt idx="222">
                  <c:v>-3.0461593671552583E-2</c:v>
                </c:pt>
                <c:pt idx="223">
                  <c:v>-5.0508244107342691E-2</c:v>
                </c:pt>
                <c:pt idx="224">
                  <c:v>-7.0388801887723715E-2</c:v>
                </c:pt>
                <c:pt idx="225">
                  <c:v>-9.009860474591265E-2</c:v>
                </c:pt>
                <c:pt idx="226">
                  <c:v>-0.10963291705194579</c:v>
                </c:pt>
                <c:pt idx="227">
                  <c:v>-0.12898692732762632</c:v>
                </c:pt>
                <c:pt idx="228">
                  <c:v>-0.14815574567077472</c:v>
                </c:pt>
                <c:pt idx="229">
                  <c:v>-0.16713440108580857</c:v>
                </c:pt>
                <c:pt idx="230">
                  <c:v>-0.1859178387176659</c:v>
                </c:pt>
                <c:pt idx="231">
                  <c:v>-0.20450091698608505</c:v>
                </c:pt>
                <c:pt idx="232">
                  <c:v>-0.22287840461717023</c:v>
                </c:pt>
                <c:pt idx="233">
                  <c:v>-0.24104497756922405</c:v>
                </c:pt>
                <c:pt idx="234">
                  <c:v>-0.25899521584973173</c:v>
                </c:pt>
                <c:pt idx="235">
                  <c:v>-0.27672360022048759</c:v>
                </c:pt>
                <c:pt idx="236">
                  <c:v>-0.29422450878776241</c:v>
                </c:pt>
                <c:pt idx="237">
                  <c:v>-0.31149221347454742</c:v>
                </c:pt>
                <c:pt idx="238">
                  <c:v>-0.32852087637189564</c:v>
                </c:pt>
                <c:pt idx="239">
                  <c:v>-0.34530454596644483</c:v>
                </c:pt>
                <c:pt idx="240">
                  <c:v>-0.361837153241367</c:v>
                </c:pt>
                <c:pt idx="241">
                  <c:v>-0.37811250764803084</c:v>
                </c:pt>
                <c:pt idx="242">
                  <c:v>-0.39412429294584611</c:v>
                </c:pt>
                <c:pt idx="243">
                  <c:v>-0.40986606290796845</c:v>
                </c:pt>
                <c:pt idx="244">
                  <c:v>-0.42533123689067526</c:v>
                </c:pt>
                <c:pt idx="245">
                  <c:v>-0.44051309526458388</c:v>
                </c:pt>
                <c:pt idx="246">
                  <c:v>-0.45540477470609281</c:v>
                </c:pt>
                <c:pt idx="247">
                  <c:v>-0.46999926334786246</c:v>
                </c:pt>
                <c:pt idx="248">
                  <c:v>-0.48428939578746966</c:v>
                </c:pt>
                <c:pt idx="249">
                  <c:v>-0.49826784795395573</c:v>
                </c:pt>
                <c:pt idx="250">
                  <c:v>-0.51192713183241267</c:v>
                </c:pt>
                <c:pt idx="251">
                  <c:v>-0.52525959004747902</c:v>
                </c:pt>
                <c:pt idx="252">
                  <c:v>-0.53825739030723685</c:v>
                </c:pt>
                <c:pt idx="253">
                  <c:v>-0.5509125197098893</c:v>
                </c:pt>
                <c:pt idx="254">
                  <c:v>-0.56321677891640909</c:v>
                </c:pt>
                <c:pt idx="255">
                  <c:v>-0.57516177619348074</c:v>
                </c:pt>
                <c:pt idx="256">
                  <c:v>-0.58673892133212824</c:v>
                </c:pt>
                <c:pt idx="257">
                  <c:v>-0.59793941944874396</c:v>
                </c:pt>
                <c:pt idx="258">
                  <c:v>-0.60875426467671645</c:v>
                </c:pt>
                <c:pt idx="259">
                  <c:v>-0.61917423375842884</c:v>
                </c:pt>
                <c:pt idx="260">
                  <c:v>-0.62918987954922689</c:v>
                </c:pt>
                <c:pt idx="261">
                  <c:v>-0.63879152444698728</c:v>
                </c:pt>
                <c:pt idx="262">
                  <c:v>-0.64796925376312986</c:v>
                </c:pt>
                <c:pt idx="263">
                  <c:v>-0.65671290905340929</c:v>
                </c:pt>
                <c:pt idx="264">
                  <c:v>-0.66501208142957136</c:v>
                </c:pt>
                <c:pt idx="265">
                  <c:v>-0.67285610487600622</c:v>
                </c:pt>
                <c:pt idx="266">
                  <c:v>-0.68023404959885292</c:v>
                </c:pt>
                <c:pt idx="267">
                  <c:v>-0.68713471543873106</c:v>
                </c:pt>
                <c:pt idx="268">
                  <c:v>-0.69354662538232403</c:v>
                </c:pt>
                <c:pt idx="269">
                  <c:v>-0.69945801921247563</c:v>
                </c:pt>
                <c:pt idx="270">
                  <c:v>-0.70485684734137388</c:v>
                </c:pt>
                <c:pt idx="271">
                  <c:v>-0.70973076487669462</c:v>
                </c:pt>
                <c:pt idx="272">
                  <c:v>-0.71406712597640787</c:v>
                </c:pt>
                <c:pt idx="273">
                  <c:v>-0.71785297855430197</c:v>
                </c:pt>
                <c:pt idx="274">
                  <c:v>-0.72107505940517025</c:v>
                </c:pt>
                <c:pt idx="275">
                  <c:v>-0.7237197898260006</c:v>
                </c:pt>
                <c:pt idx="276">
                  <c:v>-0.72577327181770379</c:v>
                </c:pt>
                <c:pt idx="277">
                  <c:v>-0.72722128496051708</c:v>
                </c:pt>
                <c:pt idx="278">
                  <c:v>-0.72804928406562197</c:v>
                </c:pt>
                <c:pt idx="279">
                  <c:v>-0.72824239771559662</c:v>
                </c:pt>
                <c:pt idx="280">
                  <c:v>-0.72778542781700251</c:v>
                </c:pt>
                <c:pt idx="281">
                  <c:v>-0.72666285029988265</c:v>
                </c:pt>
                <c:pt idx="282">
                  <c:v>-0.72485881711106337</c:v>
                </c:pt>
                <c:pt idx="283">
                  <c:v>-0.72235715966100711</c:v>
                </c:pt>
                <c:pt idx="284">
                  <c:v>-0.71914139389735365</c:v>
                </c:pt>
                <c:pt idx="285">
                  <c:v>-0.71519472719250343</c:v>
                </c:pt>
                <c:pt idx="286">
                  <c:v>-0.71050006724711123</c:v>
                </c:pt>
                <c:pt idx="287">
                  <c:v>-0.70504003322652986</c:v>
                </c:pt>
                <c:pt idx="288">
                  <c:v>-0.69879696936270952</c:v>
                </c:pt>
                <c:pt idx="289">
                  <c:v>-0.69175296126962782</c:v>
                </c:pt>
                <c:pt idx="290">
                  <c:v>-0.68388985523614787</c:v>
                </c:pt>
                <c:pt idx="291">
                  <c:v>-0.67518928077554818</c:v>
                </c:pt>
                <c:pt idx="292">
                  <c:v>-0.66563267672607185</c:v>
                </c:pt>
                <c:pt idx="293">
                  <c:v>-0.65520132121107444</c:v>
                </c:pt>
                <c:pt idx="294">
                  <c:v>-0.64387636578037899</c:v>
                </c:pt>
                <c:pt idx="295">
                  <c:v>-0.63163887406592534</c:v>
                </c:pt>
                <c:pt idx="296">
                  <c:v>-0.61846986529418746</c:v>
                </c:pt>
                <c:pt idx="297">
                  <c:v>-0.60435036300440925</c:v>
                </c:pt>
                <c:pt idx="298">
                  <c:v>-0.58926144932505586</c:v>
                </c:pt>
                <c:pt idx="299">
                  <c:v>-0.57318432516003603</c:v>
                </c:pt>
                <c:pt idx="300">
                  <c:v>-0.5561003766305127</c:v>
                </c:pt>
                <c:pt idx="301">
                  <c:v>-0.53799124810657473</c:v>
                </c:pt>
                <c:pt idx="302">
                  <c:v>-0.51883892214469329</c:v>
                </c:pt>
                <c:pt idx="303">
                  <c:v>-0.49862580662067341</c:v>
                </c:pt>
                <c:pt idx="304">
                  <c:v>-0.47733482931271254</c:v>
                </c:pt>
                <c:pt idx="305">
                  <c:v>-0.45494954014395367</c:v>
                </c:pt>
                <c:pt idx="306">
                  <c:v>-0.43145422123757382</c:v>
                </c:pt>
                <c:pt idx="307">
                  <c:v>-0.40683400486865706</c:v>
                </c:pt>
                <c:pt idx="308">
                  <c:v>-0.38107499931500227</c:v>
                </c:pt>
                <c:pt idx="309">
                  <c:v>-0.35416442251251185</c:v>
                </c:pt>
                <c:pt idx="310">
                  <c:v>-0.32609074330909893</c:v>
                </c:pt>
                <c:pt idx="311">
                  <c:v>-0.29684382998369863</c:v>
                </c:pt>
                <c:pt idx="312">
                  <c:v>-0.26641510555346071</c:v>
                </c:pt>
                <c:pt idx="313">
                  <c:v>-0.23479770923286936</c:v>
                </c:pt>
                <c:pt idx="314">
                  <c:v>-0.20198666323380418</c:v>
                </c:pt>
                <c:pt idx="315">
                  <c:v>-0.16797904390653454</c:v>
                </c:pt>
                <c:pt idx="316">
                  <c:v>-0.13277415602023163</c:v>
                </c:pt>
                <c:pt idx="317">
                  <c:v>-9.6373708770067054E-2</c:v>
                </c:pt>
                <c:pt idx="318">
                  <c:v>-5.8781991879824483E-2</c:v>
                </c:pt>
                <c:pt idx="319">
                  <c:v>-2.0006049948157075E-2</c:v>
                </c:pt>
                <c:pt idx="320">
                  <c:v>1.9944147031562328E-2</c:v>
                </c:pt>
                <c:pt idx="321">
                  <c:v>6.1055539257862286E-2</c:v>
                </c:pt>
                <c:pt idx="322">
                  <c:v>0.10331182128893457</c:v>
                </c:pt>
                <c:pt idx="323">
                  <c:v>0.14669329743831541</c:v>
                </c:pt>
                <c:pt idx="324">
                  <c:v>0.19117675118647948</c:v>
                </c:pt>
                <c:pt idx="325">
                  <c:v>0.23673533149807852</c:v>
                </c:pt>
                <c:pt idx="326">
                  <c:v>0.28333845898849602</c:v>
                </c:pt>
                <c:pt idx="327">
                  <c:v>0.33095175488048723</c:v>
                </c:pt>
                <c:pt idx="328">
                  <c:v>0.37953699562466942</c:v>
                </c:pt>
                <c:pt idx="329">
                  <c:v>0.42905209591903037</c:v>
                </c:pt>
                <c:pt idx="330">
                  <c:v>0.47945112264761053</c:v>
                </c:pt>
                <c:pt idx="331">
                  <c:v>0.530684341963234</c:v>
                </c:pt>
                <c:pt idx="332">
                  <c:v>0.58269830136279122</c:v>
                </c:pt>
                <c:pt idx="333">
                  <c:v>0.63543594814794935</c:v>
                </c:pt>
                <c:pt idx="334">
                  <c:v>0.68883678513380853</c:v>
                </c:pt>
                <c:pt idx="335">
                  <c:v>0.74283706387172554</c:v>
                </c:pt>
                <c:pt idx="336">
                  <c:v>0.79737001500116045</c:v>
                </c:pt>
                <c:pt idx="337">
                  <c:v>0.8523661146543009</c:v>
                </c:pt>
                <c:pt idx="338">
                  <c:v>0.90775338512346804</c:v>
                </c:pt>
                <c:pt idx="339">
                  <c:v>0.96345772728548995</c:v>
                </c:pt>
                <c:pt idx="340">
                  <c:v>1.0194032815805101</c:v>
                </c:pt>
                <c:pt idx="341">
                  <c:v>1.0755128136879295</c:v>
                </c:pt>
                <c:pt idx="342">
                  <c:v>1.1317081204514736</c:v>
                </c:pt>
                <c:pt idx="343">
                  <c:v>1.1879104511000085</c:v>
                </c:pt>
                <c:pt idx="344">
                  <c:v>1.2440409384095013</c:v>
                </c:pt>
                <c:pt idx="345">
                  <c:v>1.3000210341700476</c:v>
                </c:pt>
                <c:pt idx="346">
                  <c:v>1.355772943171923</c:v>
                </c:pt>
                <c:pt idx="347">
                  <c:v>1.4112200499126322</c:v>
                </c:pt>
                <c:pt idx="348">
                  <c:v>1.4662873323550569</c:v>
                </c:pt>
                <c:pt idx="349">
                  <c:v>1.520901757331141</c:v>
                </c:pt>
                <c:pt idx="350">
                  <c:v>1.5749926525772893</c:v>
                </c:pt>
                <c:pt idx="351">
                  <c:v>1.6284920508937848</c:v>
                </c:pt>
                <c:pt idx="352">
                  <c:v>1.6813350025228824</c:v>
                </c:pt>
                <c:pt idx="353">
                  <c:v>1.7334598525187945</c:v>
                </c:pt>
                <c:pt idx="354">
                  <c:v>1.7848084806143241</c:v>
                </c:pt>
                <c:pt idx="355">
                  <c:v>1.8353265018499008</c:v>
                </c:pt>
                <c:pt idx="356">
                  <c:v>1.8849634269971329</c:v>
                </c:pt>
                <c:pt idx="357">
                  <c:v>1.9336727825585176</c:v>
                </c:pt>
                <c:pt idx="358">
                  <c:v>1.9814121908365536</c:v>
                </c:pt>
                <c:pt idx="359">
                  <c:v>2.0281434112216004</c:v>
                </c:pt>
                <c:pt idx="360">
                  <c:v>2.0738323444337734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EB-4999-83B9-34BB343B9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979823"/>
        <c:axId val="1067984623"/>
      </c:scatterChart>
      <c:valAx>
        <c:axId val="106797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7984623"/>
        <c:crosses val="autoZero"/>
        <c:crossBetween val="midCat"/>
      </c:valAx>
      <c:valAx>
        <c:axId val="106798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797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408216</xdr:colOff>
      <xdr:row>17</xdr:row>
      <xdr:rowOff>138793</xdr:rowOff>
    </xdr:from>
    <xdr:to>
      <xdr:col>16</xdr:col>
      <xdr:colOff>258537</xdr:colOff>
      <xdr:row>32</xdr:row>
      <xdr:rowOff>24493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4657D817-B818-CA7D-6507-05A26BF35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299358</xdr:colOff>
      <xdr:row>1</xdr:row>
      <xdr:rowOff>57149</xdr:rowOff>
    </xdr:from>
    <xdr:to>
      <xdr:col>9</xdr:col>
      <xdr:colOff>707572</xdr:colOff>
      <xdr:row>15</xdr:row>
      <xdr:rowOff>133349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273995F9-C25C-1D93-7BF8-EDDF5C0A9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285749</xdr:colOff>
      <xdr:row>16</xdr:row>
      <xdr:rowOff>166006</xdr:rowOff>
    </xdr:from>
    <xdr:to>
      <xdr:col>9</xdr:col>
      <xdr:colOff>693963</xdr:colOff>
      <xdr:row>31</xdr:row>
      <xdr:rowOff>51706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681557D4-6AC1-E2B0-4A9A-6FDEBB640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340178</xdr:colOff>
      <xdr:row>1</xdr:row>
      <xdr:rowOff>97973</xdr:rowOff>
    </xdr:from>
    <xdr:to>
      <xdr:col>16</xdr:col>
      <xdr:colOff>190499</xdr:colOff>
      <xdr:row>15</xdr:row>
      <xdr:rowOff>174173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5A5986C1-76AC-30DE-7B96-2F3326BC5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299359</xdr:colOff>
      <xdr:row>33</xdr:row>
      <xdr:rowOff>111579</xdr:rowOff>
    </xdr:from>
    <xdr:to>
      <xdr:col>9</xdr:col>
      <xdr:colOff>707573</xdr:colOff>
      <xdr:row>47</xdr:row>
      <xdr:rowOff>187779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C7A7258-A192-3B7C-0671-92EEE5162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81642</xdr:colOff>
      <xdr:row>1</xdr:row>
      <xdr:rowOff>111579</xdr:rowOff>
    </xdr:from>
    <xdr:to>
      <xdr:col>5</xdr:col>
      <xdr:colOff>40821</xdr:colOff>
      <xdr:row>16</xdr:row>
      <xdr:rowOff>10886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D40F8A3A-8382-AC5B-3934-FD8C9E93E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54427</xdr:colOff>
      <xdr:row>16</xdr:row>
      <xdr:rowOff>138792</xdr:rowOff>
    </xdr:from>
    <xdr:to>
      <xdr:col>5</xdr:col>
      <xdr:colOff>13606</xdr:colOff>
      <xdr:row>31</xdr:row>
      <xdr:rowOff>24492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0ED54812-19C8-479D-9DA3-D95B38CF6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54429</xdr:colOff>
      <xdr:row>33</xdr:row>
      <xdr:rowOff>166007</xdr:rowOff>
    </xdr:from>
    <xdr:to>
      <xdr:col>5</xdr:col>
      <xdr:colOff>13608</xdr:colOff>
      <xdr:row>48</xdr:row>
      <xdr:rowOff>51707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A1D42D40-D76E-F3BA-0D0E-6A84864E6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E7E7-6973-4BAD-8158-602ADF0DA112}">
  <dimension ref="A1:Y1504"/>
  <sheetViews>
    <sheetView tabSelected="1" zoomScale="70" zoomScaleNormal="70" workbookViewId="0">
      <selection activeCell="Q46" sqref="Q46"/>
    </sheetView>
  </sheetViews>
  <sheetFormatPr baseColWidth="10" defaultRowHeight="15" x14ac:dyDescent="0.25"/>
  <cols>
    <col min="1" max="1" width="12.140625" style="1" bestFit="1" customWidth="1"/>
    <col min="2" max="2" width="13.7109375" style="1" bestFit="1" customWidth="1"/>
    <col min="3" max="3" width="18.85546875" style="1" bestFit="1" customWidth="1"/>
    <col min="4" max="4" width="12.85546875" style="1" customWidth="1"/>
    <col min="5" max="5" width="11.7109375" style="1" bestFit="1" customWidth="1"/>
    <col min="6" max="6" width="20.140625" style="1" bestFit="1" customWidth="1"/>
    <col min="7" max="8" width="13.140625" style="1" customWidth="1"/>
    <col min="9" max="9" width="16.140625" style="1" bestFit="1" customWidth="1"/>
    <col min="12" max="12" width="13.5703125" style="1" bestFit="1" customWidth="1"/>
    <col min="13" max="13" width="11.42578125" style="5"/>
    <col min="14" max="14" width="11.42578125" style="1"/>
    <col min="15" max="15" width="11.42578125" style="5"/>
    <col min="20" max="20" width="11.42578125" style="1"/>
    <col min="23" max="23" width="11.42578125" style="1"/>
    <col min="24" max="24" width="11.42578125" style="5"/>
    <col min="25" max="16384" width="11.42578125" style="1"/>
  </cols>
  <sheetData>
    <row r="1" spans="1:25" x14ac:dyDescent="0.25">
      <c r="A1" s="2" t="s">
        <v>8</v>
      </c>
      <c r="B1" s="2" t="s">
        <v>9</v>
      </c>
      <c r="C1" s="2" t="s">
        <v>7</v>
      </c>
      <c r="D1" s="2" t="s">
        <v>2</v>
      </c>
      <c r="E1" s="2" t="s">
        <v>3</v>
      </c>
      <c r="F1" s="2" t="s">
        <v>6</v>
      </c>
      <c r="G1" s="2" t="s">
        <v>4</v>
      </c>
      <c r="H1" s="2" t="s">
        <v>5</v>
      </c>
      <c r="I1" s="7" t="s">
        <v>10</v>
      </c>
      <c r="J1" s="7" t="s">
        <v>11</v>
      </c>
      <c r="K1" s="7" t="s">
        <v>11</v>
      </c>
      <c r="L1" s="8" t="s">
        <v>13</v>
      </c>
      <c r="M1" s="8" t="s">
        <v>11</v>
      </c>
      <c r="N1" s="8" t="s">
        <v>11</v>
      </c>
      <c r="O1" s="8" t="s">
        <v>12</v>
      </c>
      <c r="P1" s="8" t="s">
        <v>2</v>
      </c>
      <c r="Q1" s="8" t="s">
        <v>2</v>
      </c>
      <c r="R1" s="9" t="s">
        <v>14</v>
      </c>
      <c r="S1" s="9" t="s">
        <v>11</v>
      </c>
      <c r="T1" s="9" t="s">
        <v>15</v>
      </c>
      <c r="U1" s="9" t="s">
        <v>16</v>
      </c>
      <c r="V1" s="9" t="s">
        <v>4</v>
      </c>
      <c r="W1" s="9" t="s">
        <v>4</v>
      </c>
      <c r="X1" s="4" t="s">
        <v>0</v>
      </c>
      <c r="Y1" s="4" t="s">
        <v>1</v>
      </c>
    </row>
    <row r="2" spans="1:25" x14ac:dyDescent="0.25">
      <c r="A2" s="1">
        <v>0</v>
      </c>
      <c r="B2" s="1">
        <f>+RADIANS(A2)</f>
        <v>0</v>
      </c>
      <c r="C2" s="1">
        <f>2*ATAN(((COS(B2) + 1)*(3762331899963500*TAN(B2/2)^2 - SQRT(2)*SQRT((TAN(B2/2)^2 + 1)*(1.64639735490055E+30*TAN(B2/2) + 7.34485885020966E+30*TAN(B2/2)^2 + 1.40814177930623E+30)) + 1510532086278250))/(2*(1125899906842620*SIN(B2) + 731147300437019)))</f>
        <v>-0.4507925690843072</v>
      </c>
      <c r="D2" s="1">
        <f>4.76*COS(C2)</f>
        <v>4.284485897652174</v>
      </c>
      <c r="E2" s="1">
        <f>-4.76*SIN(C2)</f>
        <v>2.0738323444337636</v>
      </c>
      <c r="F2" s="3">
        <f>2*ATAN(((COS(B2) + 1)*(3762331899963500*TAN(B2/2)^2 + 2^(1/2)*((TAN(B2/2)^2 + 1)*(1.64639735490055E+30*TAN(B2/2) + 7.34485885020966E+30*TAN(B2/2)^2 + 1.40814177930623E+30))^(1/2) + 1510532086278250))/(2*(1125899906842620*SIN(B2) + 731147300437019)))</f>
        <v>2.6908000845054838</v>
      </c>
      <c r="G2" s="1">
        <f>-4.76*COS(F2)</f>
        <v>4.2844858976521696</v>
      </c>
      <c r="H2" s="1">
        <f>4.76*SIN(F2)</f>
        <v>2.0738323444337734</v>
      </c>
      <c r="I2" s="1">
        <f>2*ATAN(((COS(B2) + 1)*(3762331899963500*TAN(B2/2)^2 + SQRT(2)*SQRT((TAN(B2/2)^2 + 1)*(1.64639735490055E+30*TAN(B2/2) + 7.34485885020966E+30*TAN(B2/2)^2 + 1.40814177930623E+30)) + 1510532086278250))/(2*(1125899906842620*SIN(B2) + 731147300437019)))</f>
        <v>2.6908000845054838</v>
      </c>
      <c r="J2" s="1">
        <f>4.76*-COS(I2)</f>
        <v>4.2844858976521696</v>
      </c>
      <c r="K2" s="1">
        <f>4.76*SIN(I2)</f>
        <v>2.0738323444337734</v>
      </c>
      <c r="L2" s="1">
        <f>(SQRT(2)*(COS(B2)/2 + 1/2)*SQRT((8.23198677450275E+29*SIN(B2) - 2.96835853545171E+30*COS(B2) + 4.37650031475795E+30)/COS(B2/2)^4))/1125899906842620</f>
        <v>1.4905220553236069</v>
      </c>
      <c r="M2" s="1">
        <f>-4.76*COS(L2)</f>
        <v>-0.38169528569733085</v>
      </c>
      <c r="N2" s="1">
        <f>4.76*SIN(L2)</f>
        <v>4.7446716123327679</v>
      </c>
      <c r="O2" s="1">
        <f>-(SQRT(2)*(COS(D2)/2 + 1/2)*SQRT((8.23198677450275E+29*SIN(D2) - 2.96835853545171E+30*COS(D2) + 4.37650031475795E+30)/COS(D2/2)^4))/1125899906842620</f>
        <v>-2.7688624220775657</v>
      </c>
      <c r="P2" s="1">
        <f t="shared" ref="P2:S65" si="0">4.76*-COS(O2)</f>
        <v>4.4331621118825666</v>
      </c>
      <c r="Q2" s="1">
        <f t="shared" si="0"/>
        <v>1.3119157085557107</v>
      </c>
      <c r="R2">
        <f>(119*COS(2*ATAN(((COS(B2) + 1)*(SQRT(2)*SQRT((TAN(B2/2)^2 + 1)*(1.64639735490055E+30*TAN(B2/2) + 7.34485885020966E+30*TAN(B2/2)^2 + 1.40814177930623E+30)) + 3762331899963500*TAN(B2/2)^2 + 1510532086278250))/(2*(1125899906842620*SIN(B2) + 731147300437019)))))/25 + (91*SQRT(1 - ((68*SIN(2*ATAN(((COS(B2) + 1)*(SQRT(2)*SQRT((TAN(B2/2)^2 + 1)*(1.64639735490055E+30*TAN(B2/2) + 7.34485885020966E+30*TAN(B2/2)^2 + 1.40814177930623E+30)) + 3762331899963500*TAN(B2/2)^2 + 1510532086278250))/(2*(1125899906842620*SIN(B2) + 731147300437019)))))/65 - 39512210340069200/51228445761339300)^2))/20</f>
        <v>3.3114866634568862E-2</v>
      </c>
      <c r="S2" s="1">
        <f t="shared" si="0"/>
        <v>-4.7573903438374394</v>
      </c>
      <c r="T2" s="1">
        <f>4.76*COS(S2)</f>
        <v>0.21413419828409988</v>
      </c>
      <c r="U2">
        <f>(119*COS(2*ATAN(((COS(B3) + 1)*(SQRT(2)*SQRT((TAN(B3/2)^2 + 1)*(1.64639735490055E+30*TAN(B3/2) + 7.34485885020966E+30*TAN(B3/2)^2 + 1.40814177930623E+30)) + 3762331899963500*TAN(B3/2)^2 + 1510532086278250))/(2*(1125899906842620*SIN(B3) + 731147300437019)))))/25 - (91*SQRT(1 - ((68*SIN(2*ATAN(((COS(B3) + 1)*(SQRT(2)*SQRT((TAN(B3/2)^2 + 1)*(1.64639735490055E+30*TAN(B3/2) + 7.34485885020966E+30*TAN(B3/2)^2 + 1.40814177930623E+30)) + 3762331899963500*TAN(B3/2)^2 + 1510532086278250))/(2*(1125899906842620*SIN(B3) + 731147300437019)))))/65 - 39512210340069200/51228445761339300)^2))/20</f>
        <v>-8.5947819592028427</v>
      </c>
      <c r="V2" s="1">
        <f t="shared" ref="V2:W2" si="1">4.76*-COS(U2)</f>
        <v>3.2124226626243133</v>
      </c>
      <c r="W2" s="1">
        <f>4.76*COS(V2)</f>
        <v>-4.7480647924260566</v>
      </c>
      <c r="X2" s="5">
        <v>3.8899999999999899</v>
      </c>
      <c r="Y2" s="5">
        <v>2.7432644786822902</v>
      </c>
    </row>
    <row r="3" spans="1:25" x14ac:dyDescent="0.25">
      <c r="A3" s="1">
        <v>1</v>
      </c>
      <c r="B3" s="1">
        <f>+RADIANS(A3)</f>
        <v>1.7453292519943295E-2</v>
      </c>
      <c r="C3" s="1">
        <f t="shared" ref="C3:C66" si="2">2*ATAN(((COS(B3) + 1)*(3762331899963500*TAN(B3/2)^2 - SQRT(2)*SQRT((TAN(B3/2)^2 + 1)*(1.64639735490055E+30*TAN(B3/2) + 7.34485885020966E+30*TAN(B3/2)^2 + 1.40814177930623E+30)) + 1510532086278250))/(2*(1125899906842620*SIN(B3) + 731147300437019)))</f>
        <v>-0.46123267547403385</v>
      </c>
      <c r="D3" s="1">
        <f>4.76*COS(C3)</f>
        <v>4.2626017672425798</v>
      </c>
      <c r="E3" s="1">
        <f>-4.76*SIN(C3)</f>
        <v>2.1184490019588469</v>
      </c>
      <c r="F3" s="3">
        <f>2*ATAN(((COS(B3) + 1)*(3762331899963500*TAN(B3/2)^2 + 2^(1/2)*((TAN(B3/2)^2 + 1)*(1.64639735490055E+30*TAN(B3/2) + 7.34485885020966E+30*TAN(B3/2)^2 + 1.40814177930623E+30))^(1/2) + 1510532086278250))/(2*(1125899906842620*SIN(B3) + 731147300437019)))</f>
        <v>2.6803599781157574</v>
      </c>
      <c r="G3" s="1">
        <f>-4.76*COS(F3)</f>
        <v>4.2626017672425753</v>
      </c>
      <c r="H3" s="1">
        <f>4.76*SIN(F3)</f>
        <v>2.1184490019588553</v>
      </c>
      <c r="I3" s="1">
        <f>2*ATAN(((COS(B3) + 1)*(3762331899963500*TAN(B3/2)^2 + SQRT(2)*SQRT((TAN(B3/2)^2 + 1)*(1.64639735490055E+30*TAN(B3/2) + 7.34485885020966E+30*TAN(B3/2)^2 + 1.40814177930623E+30)) + 1510532086278250))/(2*(1125899906842620*SIN(B3) + 731147300437019)))</f>
        <v>2.6803599781157574</v>
      </c>
      <c r="J3" s="1">
        <f>4.76*-COS(I3)</f>
        <v>4.2626017672425753</v>
      </c>
      <c r="K3" s="1">
        <f>4.76*SIN(I3)</f>
        <v>2.1184490019588553</v>
      </c>
      <c r="L3" s="1">
        <f>(SQRT(2)*(COS(B3)/2 + 1/2)*SQRT((8.23198677450275E+29*SIN(B3) - 2.96835853545171E+30*COS(B3) + 4.37650031475795E+30)/COS(B3/2)^4))/1125899906842620</f>
        <v>1.4983444492307501</v>
      </c>
      <c r="M3" s="1">
        <f t="shared" ref="M3:M66" si="3">-4.76*COS(L3)</f>
        <v>-0.34456929601308794</v>
      </c>
      <c r="N3" s="1">
        <f t="shared" ref="N3:N66" si="4">4.76*SIN(L3)</f>
        <v>4.7475121906368019</v>
      </c>
      <c r="O3" s="1">
        <f>-(SQRT(2)*(COS(D3)/2 + 1/2)*SQRT((8.23198677450275E+29*SIN(D3) - 2.96835853545171E+30*COS(D3) + 4.37650031475795E+30)/COS(D3/2)^4))/1125899906842620</f>
        <v>-2.7877322023476343</v>
      </c>
      <c r="P3" s="1">
        <f t="shared" si="0"/>
        <v>4.4650798062464103</v>
      </c>
      <c r="Q3" s="1">
        <f t="shared" ref="Q3:Q65" si="5">4.76*-SIN(O3)</f>
        <v>1.6494430344363262</v>
      </c>
      <c r="R3">
        <f>(119*COS(2*ATAN(((COS(B3) + 1)*(SQRT(2)*SQRT((TAN(B3/2)^2 + 1)*(1.64639735490055E+30*TAN(B3/2) + 7.34485885020966E+30*TAN(B3/2)^2 + 1.40814177930623E+30)) + 3762331899963500*TAN(B3/2)^2 + 1510532086278250))/(2*(1125899906842620*SIN(B3) + 731147300437019)))))/25 + (91*SQRT(1 - ((68*SIN(2*ATAN(((COS(B3) + 1)*(SQRT(2)*SQRT((TAN(B3/2)^2 + 1)*(1.64639735490055E+30*TAN(B3/2) + 7.34485885020966E+30*TAN(B3/2)^2 + 1.40814177930623E+30)) + 3762331899963500*TAN(B3/2)^2 + 1510532086278250))/(2*(1125899906842620*SIN(B3) + 731147300437019)))))/65 - 39512210340069200/51228445761339300)^2))/20</f>
        <v>6.9578424717692045E-2</v>
      </c>
      <c r="S3" s="1">
        <f t="shared" ref="S3:T3" si="6">4.76*-COS(R3)</f>
        <v>-4.7484826934460571</v>
      </c>
      <c r="T3" s="1">
        <f t="shared" ref="T3:T66" si="7">4.76*COS(S3)</f>
        <v>0.17176877303273541</v>
      </c>
      <c r="U3">
        <f>(119*COS(2*ATAN(((COS(B4) + 1)*(SQRT(2)*SQRT((TAN(B4/2)^2 + 1)*(1.64639735490055E+30*TAN(B4/2) + 7.34485885020966E+30*TAN(B4/2)^2 + 1.40814177930623E+30)) + 3762331899963500*TAN(B4/2)^2 + 1510532086278250))/(2*(1125899906842620*SIN(B4) + 731147300437019)))))/25 - (91*SQRT(1 - ((68*SIN(2*ATAN(((COS(B4) + 1)*(SQRT(2)*SQRT((TAN(B4/2)^2 + 1)*(1.64639735490055E+30*TAN(B4/2) + 7.34485885020966E+30*TAN(B4/2)^2 + 1.40814177930623E+30)) + 3762331899963500*TAN(B4/2)^2 + 1510532086278250))/(2*(1125899906842620*SIN(B4) + 731147300437019)))))/65 - 39512210340069200/51228445761339300)^2))/20</f>
        <v>-8.5866077030112837</v>
      </c>
      <c r="V3" s="1">
        <f t="shared" ref="V3:W3" si="8">4.76*-COS(U3)</f>
        <v>3.1836032526176261</v>
      </c>
      <c r="W3" s="1">
        <f t="shared" ref="W3:W66" si="9">4.76*COS(V3)</f>
        <v>-4.7558001785148951</v>
      </c>
      <c r="X3" s="5">
        <v>3.88769399694664</v>
      </c>
      <c r="Y3" s="5">
        <v>2.7465315192265698</v>
      </c>
    </row>
    <row r="4" spans="1:25" x14ac:dyDescent="0.25">
      <c r="A4" s="1">
        <v>2</v>
      </c>
      <c r="B4" s="1">
        <f t="shared" ref="B4:B67" si="10">+RADIANS(A4)</f>
        <v>3.4906585039886591E-2</v>
      </c>
      <c r="C4" s="1">
        <f t="shared" si="2"/>
        <v>-0.47146824904071405</v>
      </c>
      <c r="D4" s="1">
        <f>4.76*COS(C4)</f>
        <v>4.2406953172753052</v>
      </c>
      <c r="E4" s="1">
        <f>-4.76*SIN(C4)</f>
        <v>2.1619674433347269</v>
      </c>
      <c r="F4" s="3">
        <f>2*ATAN(((COS(B4) + 1)*(3762331899963500*TAN(B4/2)^2 + 2^(1/2)*((TAN(B4/2)^2 + 1)*(1.64639735490055E+30*TAN(B4/2) + 7.34485885020966E+30*TAN(B4/2)^2 + 1.40814177930623E+30))^(1/2) + 1510532086278250))/(2*(1125899906842620*SIN(B4) + 731147300437019)))</f>
        <v>2.6701244045490777</v>
      </c>
      <c r="G4" s="1">
        <f>-4.76*COS(F4)</f>
        <v>4.2406953172753026</v>
      </c>
      <c r="H4" s="1">
        <f>4.76*SIN(F4)</f>
        <v>2.1619674433347331</v>
      </c>
      <c r="I4" s="1">
        <f>2*ATAN(((COS(B4) + 1)*(3762331899963500*TAN(B4/2)^2 + SQRT(2)*SQRT((TAN(B4/2)^2 + 1)*(1.64639735490055E+30*TAN(B4/2) + 7.34485885020966E+30*TAN(B4/2)^2 + 1.40814177930623E+30)) + 1510532086278250))/(2*(1125899906842620*SIN(B4) + 731147300437019)))</f>
        <v>2.6701244045490777</v>
      </c>
      <c r="J4" s="1">
        <f>4.76*-COS(I4)</f>
        <v>4.2406953172753026</v>
      </c>
      <c r="K4" s="1">
        <f>4.76*SIN(I4)</f>
        <v>2.1619674433347331</v>
      </c>
      <c r="L4" s="1">
        <f>(SQRT(2)*(COS(B4)/2 + 1/2)*SQRT((8.23198677450275E+29*SIN(B4) - 2.96835853545171E+30*COS(B4) + 4.37650031475795E+30)/COS(B4/2)^4))/1125899906842620</f>
        <v>1.506597364714154</v>
      </c>
      <c r="M4" s="1">
        <f t="shared" si="3"/>
        <v>-0.30537718957084875</v>
      </c>
      <c r="N4" s="1">
        <f t="shared" si="4"/>
        <v>4.7501941825666254</v>
      </c>
      <c r="O4" s="1">
        <f>-(SQRT(2)*(COS(D4)/2 + 1/2)*SQRT((8.23198677450275E+29*SIN(D4) - 2.96835853545171E+30*COS(D4) + 4.37650031475795E+30)/COS(D4/2)^4))/1125899906842620</f>
        <v>-2.8064201128244148</v>
      </c>
      <c r="P4" s="1">
        <f t="shared" si="0"/>
        <v>4.4951229907772792</v>
      </c>
      <c r="Q4" s="1">
        <f t="shared" si="5"/>
        <v>1.5657168638631718</v>
      </c>
      <c r="R4">
        <f>(119*COS(2*ATAN(((COS(B4) + 1)*(SQRT(2)*SQRT((TAN(B4/2)^2 + 1)*(1.64639735490055E+30*TAN(B4/2) + 7.34485885020966E+30*TAN(B4/2)^2 + 1.40814177930623E+30)) + 3762331899963500*TAN(B4/2)^2 + 1510532086278250))/(2*(1125899906842620*SIN(B4) + 731147300437019)))))/25 + (91*SQRT(1 - ((68*SIN(2*ATAN(((COS(B4) + 1)*(SQRT(2)*SQRT((TAN(B4/2)^2 + 1)*(1.64639735490055E+30*TAN(B4/2) + 7.34485885020966E+30*TAN(B4/2)^2 + 1.40814177930623E+30)) + 3762331899963500*TAN(B4/2)^2 + 1510532086278250))/(2*(1125899906842620*SIN(B4) + 731147300437019)))))/65 - 39512210340069200/51228445761339300)^2))/20</f>
        <v>0.10521706846067858</v>
      </c>
      <c r="S4" s="1">
        <f t="shared" ref="S4:T4" si="11">4.76*-COS(R4)</f>
        <v>-4.7336761955841355</v>
      </c>
      <c r="T4" s="1">
        <f t="shared" si="7"/>
        <v>0.10131949186564372</v>
      </c>
      <c r="U4">
        <f>(119*COS(2*ATAN(((COS(B5) + 1)*(SQRT(2)*SQRT((TAN(B5/2)^2 + 1)*(1.64639735490055E+30*TAN(B5/2) + 7.34485885020966E+30*TAN(B5/2)^2 + 1.40814177930623E+30)) + 3762331899963500*TAN(B5/2)^2 + 1510532086278250))/(2*(1125899906842620*SIN(B5) + 731147300437019)))))/25 - (91*SQRT(1 - ((68*SIN(2*ATAN(((COS(B5) + 1)*(SQRT(2)*SQRT((TAN(B5/2)^2 + 1)*(1.64639735490055E+30*TAN(B5/2) + 7.34485885020966E+30*TAN(B5/2)^2 + 1.40814177930623E+30)) + 3762331899963500*TAN(B5/2)^2 + 1510532086278250))/(2*(1125899906842620*SIN(B5) + 731147300437019)))))/65 - 39512210340069200/51228445761339300)^2))/20</f>
        <v>-8.5776433376191896</v>
      </c>
      <c r="V4" s="1">
        <f t="shared" ref="V4:W4" si="12">4.76*-COS(U4)</f>
        <v>3.1517537229046302</v>
      </c>
      <c r="W4" s="1">
        <f t="shared" si="9"/>
        <v>-4.7597542734697305</v>
      </c>
      <c r="X4" s="5">
        <v>3.8853935527606298</v>
      </c>
      <c r="Y4" s="5">
        <v>2.7497848897988599</v>
      </c>
    </row>
    <row r="5" spans="1:25" x14ac:dyDescent="0.25">
      <c r="A5" s="1">
        <v>3</v>
      </c>
      <c r="B5" s="1">
        <f t="shared" si="10"/>
        <v>5.235987755982989E-2</v>
      </c>
      <c r="C5" s="1">
        <f t="shared" si="2"/>
        <v>-0.48149197406087224</v>
      </c>
      <c r="D5" s="1">
        <f>4.76*COS(C5)</f>
        <v>4.2188116727361953</v>
      </c>
      <c r="E5" s="1">
        <f>-4.76*SIN(C5)</f>
        <v>2.2043656842694741</v>
      </c>
      <c r="F5" s="3">
        <f>2*ATAN(((COS(B5) + 1)*(3762331899963500*TAN(B5/2)^2 + 2^(1/2)*((TAN(B5/2)^2 + 1)*(1.64639735490055E+30*TAN(B5/2) + 7.34485885020966E+30*TAN(B5/2)^2 + 1.40814177930623E+30))^(1/2) + 1510532086278250))/(2*(1125899906842620*SIN(B5) + 731147300437019)))</f>
        <v>2.6601006795289202</v>
      </c>
      <c r="G5" s="1">
        <f>-4.76*COS(F5)</f>
        <v>4.2188116727361926</v>
      </c>
      <c r="H5" s="1">
        <f>4.76*SIN(F5)</f>
        <v>2.2043656842694777</v>
      </c>
      <c r="I5" s="1">
        <f>2*ATAN(((COS(B5) + 1)*(3762331899963500*TAN(B5/2)^2 + SQRT(2)*SQRT((TAN(B5/2)^2 + 1)*(1.64639735490055E+30*TAN(B5/2) + 7.34485885020966E+30*TAN(B5/2)^2 + 1.40814177930623E+30)) + 1510532086278250))/(2*(1125899906842620*SIN(B5) + 731147300437019)))</f>
        <v>2.6601006795289202</v>
      </c>
      <c r="J5" s="1">
        <f>4.76*-COS(I5)</f>
        <v>4.2188116727361926</v>
      </c>
      <c r="K5" s="1">
        <f>4.76*SIN(I5)</f>
        <v>2.2043656842694777</v>
      </c>
      <c r="L5" s="1">
        <f>(SQRT(2)*(COS(B5)/2 + 1/2)*SQRT((8.23198677450275E+29*SIN(B5) - 2.96835853545171E+30*COS(B5) + 4.37650031475795E+30)/COS(B5/2)^4))/1125899906842620</f>
        <v>1.5152712746230919</v>
      </c>
      <c r="M5" s="1">
        <f t="shared" si="3"/>
        <v>-0.26416346212337927</v>
      </c>
      <c r="N5" s="1">
        <f t="shared" si="4"/>
        <v>4.7526642702045541</v>
      </c>
      <c r="O5" s="1">
        <f>-(SQRT(2)*(COS(D5)/2 + 1/2)*SQRT((8.23198677450275E+29*SIN(D5) - 2.96835853545171E+30*COS(D5) + 4.37650031475795E+30)/COS(D5/2)^4))/1125899906842620</f>
        <v>-2.8248827899317854</v>
      </c>
      <c r="P5" s="1">
        <f t="shared" si="0"/>
        <v>4.5232625679018694</v>
      </c>
      <c r="Q5" s="1">
        <f t="shared" si="5"/>
        <v>1.4824627286437193</v>
      </c>
      <c r="R5">
        <f>(119*COS(2*ATAN(((COS(B5) + 1)*(SQRT(2)*SQRT((TAN(B5/2)^2 + 1)*(1.64639735490055E+30*TAN(B5/2) + 7.34485885020966E+30*TAN(B5/2)^2 + 1.40814177930623E+30)) + 3762331899963500*TAN(B5/2)^2 + 1510532086278250))/(2*(1125899906842620*SIN(B5) + 731147300437019)))))/25 + (91*SQRT(1 - ((68*SIN(2*ATAN(((COS(B5) + 1)*(SQRT(2)*SQRT((TAN(B5/2)^2 + 1)*(1.64639735490055E+30*TAN(B5/2) + 7.34485885020966E+30*TAN(B5/2)^2 + 1.40814177930623E+30)) + 3762331899963500*TAN(B5/2)^2 + 1510532086278250))/(2*(1125899906842620*SIN(B5) + 731147300437019)))))/65 - 39512210340069200/51228445761339300)^2))/20</f>
        <v>0.14001999214680261</v>
      </c>
      <c r="S5" s="1">
        <f t="shared" ref="S5:T5" si="13">4.76*-COS(R5)</f>
        <v>-4.7134148617419864</v>
      </c>
      <c r="T5" s="1">
        <f t="shared" si="7"/>
        <v>4.8831944041927717E-3</v>
      </c>
      <c r="U5">
        <f>(119*COS(2*ATAN(((COS(B6) + 1)*(SQRT(2)*SQRT((TAN(B6/2)^2 + 1)*(1.64639735490055E+30*TAN(B6/2) + 7.34485885020966E+30*TAN(B6/2)^2 + 1.40814177930623E+30)) + 3762331899963500*TAN(B6/2)^2 + 1510532086278250))/(2*(1125899906842620*SIN(B6) + 731147300437019)))))/25 - (91*SQRT(1 - ((68*SIN(2*ATAN(((COS(B6) + 1)*(SQRT(2)*SQRT((TAN(B6/2)^2 + 1)*(1.64639735490055E+30*TAN(B6/2) + 7.34485885020966E+30*TAN(B6/2)^2 + 1.40814177930623E+30)) + 3762331899963500*TAN(B6/2)^2 + 1510532086278250))/(2*(1125899906842620*SIN(B6) + 731147300437019)))))/65 - 39512210340069200/51228445761339300)^2))/20</f>
        <v>-8.567967437653218</v>
      </c>
      <c r="V5" s="1">
        <f t="shared" ref="V5:W5" si="14">4.76*-COS(U5)</f>
        <v>3.1170920302482514</v>
      </c>
      <c r="W5" s="1">
        <f t="shared" si="9"/>
        <v>-4.7585714037703397</v>
      </c>
      <c r="X5" s="5">
        <v>3.8830987480685302</v>
      </c>
      <c r="Y5" s="5">
        <v>2.75302453907491</v>
      </c>
    </row>
    <row r="6" spans="1:25" x14ac:dyDescent="0.25">
      <c r="A6" s="1">
        <v>4</v>
      </c>
      <c r="B6" s="1">
        <f t="shared" si="10"/>
        <v>6.9813170079773182E-2</v>
      </c>
      <c r="C6" s="1">
        <f t="shared" si="2"/>
        <v>-0.49129722893665623</v>
      </c>
      <c r="D6" s="1">
        <f>4.76*COS(C6)</f>
        <v>4.1969948486765691</v>
      </c>
      <c r="E6" s="1">
        <f>-4.76*SIN(C6)</f>
        <v>2.2456255788047885</v>
      </c>
      <c r="F6" s="3">
        <f>2*ATAN(((COS(B6) + 1)*(3762331899963500*TAN(B6/2)^2 + 2^(1/2)*((TAN(B6/2)^2 + 1)*(1.64639735490055E+30*TAN(B6/2) + 7.34485885020966E+30*TAN(B6/2)^2 + 1.40814177930623E+30))^(1/2) + 1510532086278250))/(2*(1125899906842620*SIN(B6) + 731147300437019)))</f>
        <v>2.6502954246531352</v>
      </c>
      <c r="G6" s="1">
        <f>-4.76*COS(F6)</f>
        <v>4.1969948486765647</v>
      </c>
      <c r="H6" s="1">
        <f>4.76*SIN(F6)</f>
        <v>2.2456255788047965</v>
      </c>
      <c r="I6" s="1">
        <f>2*ATAN(((COS(B6) + 1)*(3762331899963500*TAN(B6/2)^2 + SQRT(2)*SQRT((TAN(B6/2)^2 + 1)*(1.64639735490055E+30*TAN(B6/2) + 7.34485885020966E+30*TAN(B6/2)^2 + 1.40814177930623E+30)) + 1510532086278250))/(2*(1125899906842620*SIN(B6) + 731147300437019)))</f>
        <v>2.6502954246531352</v>
      </c>
      <c r="J6" s="1">
        <f>4.76*-COS(I6)</f>
        <v>4.1969948486765647</v>
      </c>
      <c r="K6" s="1">
        <f>4.76*SIN(I6)</f>
        <v>2.2456255788047965</v>
      </c>
      <c r="L6" s="1">
        <f>(SQRT(2)*(COS(B6)/2 + 1/2)*SQRT((8.23198677450275E+29*SIN(B6) - 2.96835853545171E+30*COS(B6) + 4.37650031475795E+30)/COS(B6/2)^4))/1125899906842620</f>
        <v>1.5243563734547214</v>
      </c>
      <c r="M6" s="1">
        <f t="shared" si="3"/>
        <v>-0.22097472967495363</v>
      </c>
      <c r="N6" s="1">
        <f t="shared" si="4"/>
        <v>4.7548680495724671</v>
      </c>
      <c r="O6" s="1">
        <f>-(SQRT(2)*(COS(D6)/2 + 1/2)*SQRT((8.23198677450275E+29*SIN(D6) - 2.96835853545171E+30*COS(D6) + 4.37650031475795E+30)/COS(D6/2)^4))/1125899906842620</f>
        <v>-2.8430796376684508</v>
      </c>
      <c r="P6" s="1">
        <f t="shared" si="0"/>
        <v>4.5494883651278135</v>
      </c>
      <c r="Q6" s="1">
        <f t="shared" si="5"/>
        <v>1.3999127171244121</v>
      </c>
      <c r="R6">
        <f>(119*COS(2*ATAN(((COS(B6) + 1)*(SQRT(2)*SQRT((TAN(B6/2)^2 + 1)*(1.64639735490055E+30*TAN(B6/2) + 7.34485885020966E+30*TAN(B6/2)^2 + 1.40814177930623E+30)) + 3762331899963500*TAN(B6/2)^2 + 1510532086278250))/(2*(1125899906842620*SIN(B6) + 731147300437019)))))/25 + (91*SQRT(1 - ((68*SIN(2*ATAN(((COS(B6) + 1)*(SQRT(2)*SQRT((TAN(B6/2)^2 + 1)*(1.64639735490055E+30*TAN(B6/2) + 7.34485885020966E+30*TAN(B6/2)^2 + 1.40814177930623E+30)) + 3762331899963500*TAN(B6/2)^2 + 1510532086278250))/(2*(1125899906842620*SIN(B6) + 731147300437019)))))/65 - 39512210340069200/51228445761339300)^2))/20</f>
        <v>0.17397774030008861</v>
      </c>
      <c r="S6" s="1">
        <f t="shared" ref="S6:T6" si="15">4.76*-COS(R6)</f>
        <v>-4.6881430784585039</v>
      </c>
      <c r="T6" s="1">
        <f t="shared" si="7"/>
        <v>-0.11539918589326026</v>
      </c>
      <c r="U6">
        <f>(119*COS(2*ATAN(((COS(B7) + 1)*(SQRT(2)*SQRT((TAN(B7/2)^2 + 1)*(1.64639735490055E+30*TAN(B7/2) + 7.34485885020966E+30*TAN(B7/2)^2 + 1.40814177930623E+30)) + 3762331899963500*TAN(B7/2)^2 + 1510532086278250))/(2*(1125899906842620*SIN(B7) + 731147300437019)))))/25 - (91*SQRT(1 - ((68*SIN(2*ATAN(((COS(B7) + 1)*(SQRT(2)*SQRT((TAN(B7/2)^2 + 1)*(1.64639735490055E+30*TAN(B7/2) + 7.34485885020966E+30*TAN(B7/2)^2 + 1.40814177930623E+30)) + 3762331899963500*TAN(B7/2)^2 + 1510532086278250))/(2*(1125899906842620*SIN(B7) + 731147300437019)))))/65 - 39512210340069200/51228445761339300)^2))/20</f>
        <v>-8.5576572949862069</v>
      </c>
      <c r="V6" s="1">
        <f t="shared" ref="V6:W6" si="16">4.76*-COS(U6)</f>
        <v>3.07983723724749</v>
      </c>
      <c r="W6" s="1">
        <f t="shared" si="9"/>
        <v>-4.7509262034565971</v>
      </c>
      <c r="X6" s="5">
        <v>3.8808096638707998</v>
      </c>
      <c r="Y6" s="5">
        <v>2.7562504154751499</v>
      </c>
    </row>
    <row r="7" spans="1:25" x14ac:dyDescent="0.25">
      <c r="A7" s="1">
        <v>5</v>
      </c>
      <c r="B7" s="1">
        <f t="shared" si="10"/>
        <v>8.7266462599716474E-2</v>
      </c>
      <c r="C7" s="1">
        <f t="shared" si="2"/>
        <v>-0.50087807950401797</v>
      </c>
      <c r="D7" s="1">
        <f>4.76*COS(C7)</f>
        <v>4.175287549461645</v>
      </c>
      <c r="E7" s="1">
        <f>-4.76*SIN(C7)</f>
        <v>2.2857326788823245</v>
      </c>
      <c r="F7" s="3">
        <f>2*ATAN(((COS(B7) + 1)*(3762331899963500*TAN(B7/2)^2 + 2^(1/2)*((TAN(B7/2)^2 + 1)*(1.64639735490055E+30*TAN(B7/2) + 7.34485885020966E+30*TAN(B7/2)^2 + 1.40814177930623E+30))^(1/2) + 1510532086278250))/(2*(1125899906842620*SIN(B7) + 731147300437019)))</f>
        <v>2.6407145740857736</v>
      </c>
      <c r="G7" s="1">
        <f>-4.76*COS(F7)</f>
        <v>4.1752875494616415</v>
      </c>
      <c r="H7" s="1">
        <f>4.76*SIN(F7)</f>
        <v>2.2857326788823316</v>
      </c>
      <c r="I7" s="1">
        <f>2*ATAN(((COS(B7) + 1)*(3762331899963500*TAN(B7/2)^2 + SQRT(2)*SQRT((TAN(B7/2)^2 + 1)*(1.64639735490055E+30*TAN(B7/2) + 7.34485885020966E+30*TAN(B7/2)^2 + 1.40814177930623E+30)) + 1510532086278250))/(2*(1125899906842620*SIN(B7) + 731147300437019)))</f>
        <v>2.6407145740857736</v>
      </c>
      <c r="J7" s="1">
        <f>4.76*-COS(I7)</f>
        <v>4.1752875494616415</v>
      </c>
      <c r="K7" s="1">
        <f>4.76*SIN(I7)</f>
        <v>2.2857326788823316</v>
      </c>
      <c r="L7" s="1">
        <f>(SQRT(2)*(COS(B7)/2 + 1/2)*SQRT((8.23198677450275E+29*SIN(B7) - 2.96835853545171E+30*COS(B7) + 4.37650031475795E+30)/COS(B7/2)^4))/1125899906842620</f>
        <v>1.5338426126082183</v>
      </c>
      <c r="M7" s="1">
        <f t="shared" si="3"/>
        <v>-0.175859648169432</v>
      </c>
      <c r="N7" s="1">
        <f t="shared" si="4"/>
        <v>4.7567502965938546</v>
      </c>
      <c r="O7" s="1">
        <f>-(SQRT(2)*(COS(D7)/2 + 1/2)*SQRT((8.23198677450275E+29*SIN(D7) - 2.96835853545171E+30*COS(D7) + 4.37650031475795E+30)/COS(D7/2)^4))/1125899906842620</f>
        <v>-2.860973020244264</v>
      </c>
      <c r="P7" s="1">
        <f t="shared" si="0"/>
        <v>4.5738079097350077</v>
      </c>
      <c r="Q7" s="1">
        <f t="shared" si="5"/>
        <v>1.3182872239559471</v>
      </c>
      <c r="R7">
        <f>(119*COS(2*ATAN(((COS(B7) + 1)*(SQRT(2)*SQRT((TAN(B7/2)^2 + 1)*(1.64639735490055E+30*TAN(B7/2) + 7.34485885020966E+30*TAN(B7/2)^2 + 1.40814177930623E+30)) + 3762331899963500*TAN(B7/2)^2 + 1510532086278250))/(2*(1125899906842620*SIN(B7) + 731147300437019)))))/25 + (91*SQRT(1 - ((68*SIN(2*ATAN(((COS(B7) + 1)*(SQRT(2)*SQRT((TAN(B7/2)^2 + 1)*(1.64639735490055E+30*TAN(B7/2) + 7.34485885020966E+30*TAN(B7/2)^2 + 1.40814177930623E+30)) + 3762331899963500*TAN(B7/2)^2 + 1510532086278250))/(2*(1125899906842620*SIN(B7) + 731147300437019)))))/65 - 39512210340069200/51228445761339300)^2))/20</f>
        <v>0.20708219606292388</v>
      </c>
      <c r="S7" s="1">
        <f t="shared" ref="S7:T7" si="17">4.76*-COS(R7)</f>
        <v>-4.6583025795720383</v>
      </c>
      <c r="T7" s="1">
        <f t="shared" si="7"/>
        <v>-0.25732576419818709</v>
      </c>
      <c r="U7">
        <f>(119*COS(2*ATAN(((COS(B8) + 1)*(SQRT(2)*SQRT((TAN(B8/2)^2 + 1)*(1.64639735490055E+30*TAN(B8/2) + 7.34485885020966E+30*TAN(B8/2)^2 + 1.40814177930623E+30)) + 3762331899963500*TAN(B8/2)^2 + 1510532086278250))/(2*(1125899906842620*SIN(B8) + 731147300437019)))))/25 - (91*SQRT(1 - ((68*SIN(2*ATAN(((COS(B8) + 1)*(SQRT(2)*SQRT((TAN(B8/2)^2 + 1)*(1.64639735490055E+30*TAN(B8/2) + 7.34485885020966E+30*TAN(B8/2)^2 + 1.40814177930623E+30)) + 3762331899963500*TAN(B8/2)^2 + 1510532086278250))/(2*(1125899906842620*SIN(B8) + 731147300437019)))))/65 - 39512210340069200/51228445761339300)^2))/20</f>
        <v>-8.5467885464241178</v>
      </c>
      <c r="V7" s="1">
        <f t="shared" ref="V7:W7" si="18">4.76*-COS(U7)</f>
        <v>3.0402095812588872</v>
      </c>
      <c r="W7" s="1">
        <f t="shared" si="9"/>
        <v>-4.7355580512614717</v>
      </c>
      <c r="X7" s="5">
        <v>3.8785263815431601</v>
      </c>
      <c r="Y7" s="5">
        <v>2.7594624671616299</v>
      </c>
    </row>
    <row r="8" spans="1:25" x14ac:dyDescent="0.25">
      <c r="A8" s="1">
        <v>6</v>
      </c>
      <c r="B8" s="1">
        <f t="shared" si="10"/>
        <v>0.10471975511965978</v>
      </c>
      <c r="C8" s="1">
        <f t="shared" si="2"/>
        <v>-0.51022926821238268</v>
      </c>
      <c r="D8" s="1">
        <f>4.76*COS(C8)</f>
        <v>4.1537309912386</v>
      </c>
      <c r="E8" s="1">
        <f>-4.76*SIN(C8)</f>
        <v>2.3246760747304118</v>
      </c>
      <c r="F8" s="3">
        <f>2*ATAN(((COS(B8) + 1)*(3762331899963500*TAN(B8/2)^2 + 2^(1/2)*((TAN(B8/2)^2 + 1)*(1.64639735490055E+30*TAN(B8/2) + 7.34485885020966E+30*TAN(B8/2)^2 + 1.40814177930623E+30))^(1/2) + 1510532086278250))/(2*(1125899906842620*SIN(B8) + 731147300437019)))</f>
        <v>2.631363385377409</v>
      </c>
      <c r="G8" s="1">
        <f>-4.76*COS(F8)</f>
        <v>4.1537309912385965</v>
      </c>
      <c r="H8" s="1">
        <f>4.76*SIN(F8)</f>
        <v>2.3246760747304185</v>
      </c>
      <c r="I8" s="1">
        <f>2*ATAN(((COS(B8) + 1)*(3762331899963500*TAN(B8/2)^2 + SQRT(2)*SQRT((TAN(B8/2)^2 + 1)*(1.64639735490055E+30*TAN(B8/2) + 7.34485885020966E+30*TAN(B8/2)^2 + 1.40814177930623E+30)) + 1510532086278250))/(2*(1125899906842620*SIN(B8) + 731147300437019)))</f>
        <v>2.631363385377409</v>
      </c>
      <c r="J8" s="1">
        <f>4.76*-COS(I8)</f>
        <v>4.1537309912385965</v>
      </c>
      <c r="K8" s="1">
        <f>4.76*SIN(I8)</f>
        <v>2.3246760747304185</v>
      </c>
      <c r="L8" s="1">
        <f>(SQRT(2)*(COS(B8)/2 + 1/2)*SQRT((8.23198677450275E+29*SIN(B8) - 2.96835853545171E+30*COS(B8) + 4.37650031475795E+30)/COS(B8/2)^4))/1125899906842620</f>
        <v>1.5437197347988332</v>
      </c>
      <c r="M8" s="1">
        <f t="shared" si="3"/>
        <v>-0.12886883003257205</v>
      </c>
      <c r="N8" s="1">
        <f t="shared" si="4"/>
        <v>4.7582552290357469</v>
      </c>
      <c r="O8" s="1">
        <f>-(SQRT(2)*(COS(D8)/2 + 1/2)*SQRT((8.23198677450275E+29*SIN(D8) - 2.96835853545171E+30*COS(D8) + 4.37650031475795E+30)/COS(D8/2)^4))/1125899906842620</f>
        <v>-2.8785284065398193</v>
      </c>
      <c r="P8" s="1">
        <f t="shared" si="0"/>
        <v>4.5962449760095456</v>
      </c>
      <c r="Q8" s="1">
        <f t="shared" si="5"/>
        <v>1.2377932462681356</v>
      </c>
      <c r="R8">
        <f>(119*COS(2*ATAN(((COS(B8) + 1)*(SQRT(2)*SQRT((TAN(B8/2)^2 + 1)*(1.64639735490055E+30*TAN(B8/2) + 7.34485885020966E+30*TAN(B8/2)^2 + 1.40814177930623E+30)) + 3762331899963500*TAN(B8/2)^2 + 1510532086278250))/(2*(1125899906842620*SIN(B8) + 731147300437019)))))/25 + (91*SQRT(1 - ((68*SIN(2*ATAN(((COS(B8) + 1)*(SQRT(2)*SQRT((TAN(B8/2)^2 + 1)*(1.64639735490055E+30*TAN(B8/2) + 7.34485885020966E+30*TAN(B8/2)^2 + 1.40814177930623E+30)) + 3762331899963500*TAN(B8/2)^2 + 1510532086278250))/(2*(1125899906842620*SIN(B8) + 731147300437019)))))/65 - 39512210340069200/51228445761339300)^2))/20</f>
        <v>0.23932656394692486</v>
      </c>
      <c r="S8" s="1">
        <f t="shared" ref="S8:T8" si="19">4.76*-COS(R8)</f>
        <v>-4.6243296807949115</v>
      </c>
      <c r="T8" s="1">
        <f t="shared" si="7"/>
        <v>-0.41862074792437048</v>
      </c>
      <c r="U8">
        <f>(119*COS(2*ATAN(((COS(B9) + 1)*(SQRT(2)*SQRT((TAN(B9/2)^2 + 1)*(1.64639735490055E+30*TAN(B9/2) + 7.34485885020966E+30*TAN(B9/2)^2 + 1.40814177930623E+30)) + 3762331899963500*TAN(B9/2)^2 + 1510532086278250))/(2*(1125899906842620*SIN(B9) + 731147300437019)))))/25 - (91*SQRT(1 - ((68*SIN(2*ATAN(((COS(B9) + 1)*(SQRT(2)*SQRT((TAN(B9/2)^2 + 1)*(1.64639735490055E+30*TAN(B9/2) + 7.34485885020966E+30*TAN(B9/2)^2 + 1.40814177930623E+30)) + 3762331899963500*TAN(B9/2)^2 + 1510532086278250))/(2*(1125899906842620*SIN(B9) + 731147300437019)))))/65 - 39512210340069200/51228445761339300)^2))/20</f>
        <v>-8.535434843217395</v>
      </c>
      <c r="V8" s="1">
        <f t="shared" ref="V8:W8" si="20">4.76*-COS(U8)</f>
        <v>2.9984303171459423</v>
      </c>
      <c r="W8" s="1">
        <f t="shared" si="9"/>
        <v>-4.7113040738376855</v>
      </c>
      <c r="X8" s="5">
        <v>3.8762489828378701</v>
      </c>
      <c r="Y8" s="5">
        <v>2.7626606420348501</v>
      </c>
    </row>
    <row r="9" spans="1:25" x14ac:dyDescent="0.25">
      <c r="A9" s="1">
        <v>7</v>
      </c>
      <c r="B9" s="1">
        <f t="shared" si="10"/>
        <v>0.12217304763960307</v>
      </c>
      <c r="C9" s="1">
        <f t="shared" si="2"/>
        <v>-0.51934619958780814</v>
      </c>
      <c r="D9" s="1">
        <f>4.76*COS(C9)</f>
        <v>4.13236474797516</v>
      </c>
      <c r="E9" s="1">
        <f>-4.76*SIN(C9)</f>
        <v>2.362448219473221</v>
      </c>
      <c r="F9" s="3">
        <f>2*ATAN(((COS(B9) + 1)*(3762331899963500*TAN(B9/2)^2 + 2^(1/2)*((TAN(B9/2)^2 + 1)*(1.64639735490055E+30*TAN(B9/2) + 7.34485885020966E+30*TAN(B9/2)^2 + 1.40814177930623E+30))^(1/2) + 1510532086278250))/(2*(1125899906842620*SIN(B9) + 731147300437019)))</f>
        <v>2.6222464540019841</v>
      </c>
      <c r="G9" s="1">
        <f>-4.76*COS(F9)</f>
        <v>4.1323647479751573</v>
      </c>
      <c r="H9" s="1">
        <f>4.76*SIN(F9)</f>
        <v>2.3624482194732255</v>
      </c>
      <c r="I9" s="1">
        <f>2*ATAN(((COS(B9) + 1)*(3762331899963500*TAN(B9/2)^2 + SQRT(2)*SQRT((TAN(B9/2)^2 + 1)*(1.64639735490055E+30*TAN(B9/2) + 7.34485885020966E+30*TAN(B9/2)^2 + 1.40814177930623E+30)) + 1510532086278250))/(2*(1125899906842620*SIN(B9) + 731147300437019)))</f>
        <v>2.6222464540019841</v>
      </c>
      <c r="J9" s="1">
        <f>4.76*-COS(I9)</f>
        <v>4.1323647479751573</v>
      </c>
      <c r="K9" s="1">
        <f>4.76*SIN(I9)</f>
        <v>2.3624482194732255</v>
      </c>
      <c r="L9" s="1">
        <f>(SQRT(2)*(COS(B9)/2 + 1/2)*SQRT((8.23198677450275E+29*SIN(B9) - 2.96835853545171E+30*COS(B9) + 4.37650031475795E+30)/COS(B9/2)^4))/1125899906842620</f>
        <v>1.5539773074260659</v>
      </c>
      <c r="M9" s="1">
        <f t="shared" si="3"/>
        <v>-8.0054757763927592E-2</v>
      </c>
      <c r="N9" s="1">
        <f t="shared" si="4"/>
        <v>4.759326762868815</v>
      </c>
      <c r="O9" s="1">
        <f>-(SQRT(2)*(COS(D9)/2 + 1/2)*SQRT((8.23198677450275E+29*SIN(D9) - 2.96835853545171E+30*COS(D9) + 4.37650031475795E+30)/COS(D9/2)^4))/1125899906842620</f>
        <v>-2.8957144675067377</v>
      </c>
      <c r="P9" s="1">
        <f t="shared" si="0"/>
        <v>4.6168379606882581</v>
      </c>
      <c r="Q9" s="1">
        <f t="shared" si="5"/>
        <v>1.1586229950885165</v>
      </c>
      <c r="R9">
        <f>(119*COS(2*ATAN(((COS(B9) + 1)*(SQRT(2)*SQRT((TAN(B9/2)^2 + 1)*(1.64639735490055E+30*TAN(B9/2) + 7.34485885020966E+30*TAN(B9/2)^2 + 1.40814177930623E+30)) + 3762331899963500*TAN(B9/2)^2 + 1510532086278250))/(2*(1125899906842620*SIN(B9) + 731147300437019)))))/25 + (91*SQRT(1 - ((68*SIN(2*ATAN(((COS(B9) + 1)*(SQRT(2)*SQRT((TAN(B9/2)^2 + 1)*(1.64639735490055E+30*TAN(B9/2) + 7.34485885020966E+30*TAN(B9/2)^2 + 1.40814177930623E+30)) + 3762331899963500*TAN(B9/2)^2 + 1510532086278250))/(2*(1125899906842620*SIN(B9) + 731147300437019)))))/65 - 39512210340069200/51228445761339300)^2))/20</f>
        <v>0.27070534726707951</v>
      </c>
      <c r="S9" s="1">
        <f t="shared" ref="S9:T9" si="21">4.76*-COS(R9)</f>
        <v>-4.5866527873291565</v>
      </c>
      <c r="T9" s="1">
        <f t="shared" si="7"/>
        <v>-0.59692850717396462</v>
      </c>
      <c r="U9">
        <f>(119*COS(2*ATAN(((COS(B10) + 1)*(SQRT(2)*SQRT((TAN(B10/2)^2 + 1)*(1.64639735490055E+30*TAN(B10/2) + 7.34485885020966E+30*TAN(B10/2)^2 + 1.40814177930623E+30)) + 3762331899963500*TAN(B10/2)^2 + 1510532086278250))/(2*(1125899906842620*SIN(B10) + 731147300437019)))))/25 - (91*SQRT(1 - ((68*SIN(2*ATAN(((COS(B10) + 1)*(SQRT(2)*SQRT((TAN(B10/2)^2 + 1)*(1.64639735490055E+30*TAN(B10/2) + 7.34485885020966E+30*TAN(B10/2)^2 + 1.40814177930623E+30)) + 3762331899963500*TAN(B10/2)^2 + 1510532086278250))/(2*(1125899906842620*SIN(B10) + 731147300437019)))))/65 - 39512210340069200/51228445761339300)^2))/20</f>
        <v>-8.5236675626424816</v>
      </c>
      <c r="V9" s="1">
        <f t="shared" ref="V9:W9" si="22">4.76*-COS(U9)</f>
        <v>2.9547213551736906</v>
      </c>
      <c r="W9" s="1">
        <f t="shared" si="9"/>
        <v>-4.6771298802289456</v>
      </c>
      <c r="X9" s="5">
        <v>3.8739775498851401</v>
      </c>
      <c r="Y9" s="5">
        <v>2.76584488773068</v>
      </c>
    </row>
    <row r="10" spans="1:25" x14ac:dyDescent="0.25">
      <c r="A10" s="1">
        <v>8</v>
      </c>
      <c r="B10" s="1">
        <f t="shared" si="10"/>
        <v>0.13962634015954636</v>
      </c>
      <c r="C10" s="1">
        <f t="shared" si="2"/>
        <v>-0.52822492240557228</v>
      </c>
      <c r="D10" s="1">
        <f>4.76*COS(C10)</f>
        <v>4.1112266210134321</v>
      </c>
      <c r="E10" s="1">
        <f>-4.76*SIN(C10)</f>
        <v>2.3990447412815117</v>
      </c>
      <c r="F10" s="3">
        <f>2*ATAN(((COS(B10) + 1)*(3762331899963500*TAN(B10/2)^2 + 2^(1/2)*((TAN(B10/2)^2 + 1)*(1.64639735490055E+30*TAN(B10/2) + 7.34485885020966E+30*TAN(B10/2)^2 + 1.40814177930623E+30))^(1/2) + 1510532086278250))/(2*(1125899906842620*SIN(B10) + 731147300437019)))</f>
        <v>2.6133677311842201</v>
      </c>
      <c r="G10" s="1">
        <f>-4.76*COS(F10)</f>
        <v>4.1112266210134303</v>
      </c>
      <c r="H10" s="1">
        <f>4.76*SIN(F10)</f>
        <v>2.3990447412815152</v>
      </c>
      <c r="I10" s="1">
        <f>2*ATAN(((COS(B10) + 1)*(3762331899963500*TAN(B10/2)^2 + SQRT(2)*SQRT((TAN(B10/2)^2 + 1)*(1.64639735490055E+30*TAN(B10/2) + 7.34485885020966E+30*TAN(B10/2)^2 + 1.40814177930623E+30)) + 1510532086278250))/(2*(1125899906842620*SIN(B10) + 731147300437019)))</f>
        <v>2.6133677311842201</v>
      </c>
      <c r="J10" s="1">
        <f>4.76*-COS(I10)</f>
        <v>4.1112266210134303</v>
      </c>
      <c r="K10" s="1">
        <f>4.76*SIN(I10)</f>
        <v>2.3990447412815152</v>
      </c>
      <c r="L10" s="1">
        <f>(SQRT(2)*(COS(B10)/2 + 1/2)*SQRT((8.23198677450275E+29*SIN(B10) - 2.96835853545171E+30*COS(B10) + 4.37650031475795E+30)/COS(B10/2)^4))/1125899906842620</f>
        <v>1.5646047547186848</v>
      </c>
      <c r="M10" s="1">
        <f t="shared" si="3"/>
        <v>-2.9471694779582201E-2</v>
      </c>
      <c r="N10" s="1">
        <f t="shared" si="4"/>
        <v>4.759908761647309</v>
      </c>
      <c r="O10" s="1">
        <f>-(SQRT(2)*(COS(D10)/2 + 1/2)*SQRT((8.23198677450275E+29*SIN(D10) - 2.96835853545171E+30*COS(D10) + 4.37650031475795E+30)/COS(D10/2)^4))/1125899906842620</f>
        <v>-2.9125031285334022</v>
      </c>
      <c r="P10" s="1">
        <f t="shared" si="0"/>
        <v>4.6356381419448525</v>
      </c>
      <c r="Q10" s="1">
        <f t="shared" si="5"/>
        <v>1.0809528282705396</v>
      </c>
      <c r="R10">
        <f>(119*COS(2*ATAN(((COS(B10) + 1)*(SQRT(2)*SQRT((TAN(B10/2)^2 + 1)*(1.64639735490055E+30*TAN(B10/2) + 7.34485885020966E+30*TAN(B10/2)^2 + 1.40814177930623E+30)) + 3762331899963500*TAN(B10/2)^2 + 1510532086278250))/(2*(1125899906842620*SIN(B10) + 731147300437019)))))/25 + (91*SQRT(1 - ((68*SIN(2*ATAN(((COS(B10) + 1)*(SQRT(2)*SQRT((TAN(B10/2)^2 + 1)*(1.64639735490055E+30*TAN(B10/2) + 7.34485885020966E+30*TAN(B10/2)^2 + 1.40814177930623E+30)) + 3762331899963500*TAN(B10/2)^2 + 1510532086278250))/(2*(1125899906842620*SIN(B10) + 731147300437019)))))/65 - 39512210340069200/51228445761339300)^2))/20</f>
        <v>0.30121432061562103</v>
      </c>
      <c r="S10" s="1">
        <f t="shared" ref="S10:T10" si="23">4.76*-COS(R10)</f>
        <v>-4.5456901800273011</v>
      </c>
      <c r="T10" s="1">
        <f t="shared" si="7"/>
        <v>-0.78981642809980268</v>
      </c>
      <c r="U10">
        <f>(119*COS(2*ATAN(((COS(B11) + 1)*(SQRT(2)*SQRT((TAN(B11/2)^2 + 1)*(1.64639735490055E+30*TAN(B11/2) + 7.34485885020966E+30*TAN(B11/2)^2 + 1.40814177930623E+30)) + 3762331899963500*TAN(B11/2)^2 + 1510532086278250))/(2*(1125899906842620*SIN(B11) + 731147300437019)))))/25 - (91*SQRT(1 - ((68*SIN(2*ATAN(((COS(B11) + 1)*(SQRT(2)*SQRT((TAN(B11/2)^2 + 1)*(1.64639735490055E+30*TAN(B11/2) + 7.34485885020966E+30*TAN(B11/2)^2 + 1.40814177930623E+30)) + 3762331899963500*TAN(B11/2)^2 + 1510532086278250))/(2*(1125899906842620*SIN(B11) + 731147300437019)))))/65 - 39512210340069200/51228445761339300)^2))/20</f>
        <v>-8.5115555612120559</v>
      </c>
      <c r="V10" s="1">
        <f t="shared" ref="V10:W10" si="24">4.76*-COS(U10)</f>
        <v>2.9093047213344105</v>
      </c>
      <c r="W10" s="1">
        <f t="shared" si="9"/>
        <v>-4.632157109706494</v>
      </c>
      <c r="X10" s="5">
        <v>3.8717121651944502</v>
      </c>
      <c r="Y10" s="5">
        <v>2.7690151516171402</v>
      </c>
    </row>
    <row r="11" spans="1:25" x14ac:dyDescent="0.25">
      <c r="A11" s="1">
        <v>9</v>
      </c>
      <c r="B11" s="1">
        <f t="shared" si="10"/>
        <v>0.15707963267948966</v>
      </c>
      <c r="C11" s="1">
        <f t="shared" si="2"/>
        <v>-0.53686210900323339</v>
      </c>
      <c r="D11" s="1">
        <f>4.76*COS(C11)</f>
        <v>4.0903525317209208</v>
      </c>
      <c r="E11" s="1">
        <f>-4.76*SIN(C11)</f>
        <v>2.4344642462447967</v>
      </c>
      <c r="F11" s="3">
        <f>2*ATAN(((COS(B11) + 1)*(3762331899963500*TAN(B11/2)^2 + 2^(1/2)*((TAN(B11/2)^2 + 1)*(1.64639735490055E+30*TAN(B11/2) + 7.34485885020966E+30*TAN(B11/2)^2 + 1.40814177930623E+30))^(1/2) + 1510532086278250))/(2*(1125899906842620*SIN(B11) + 731147300437019)))</f>
        <v>2.6047305445865589</v>
      </c>
      <c r="G11" s="1">
        <f>-4.76*COS(F11)</f>
        <v>4.0903525317209191</v>
      </c>
      <c r="H11" s="1">
        <f>4.76*SIN(F11)</f>
        <v>2.4344642462448007</v>
      </c>
      <c r="I11" s="1">
        <f>2*ATAN(((COS(B11) + 1)*(3762331899963500*TAN(B11/2)^2 + SQRT(2)*SQRT((TAN(B11/2)^2 + 1)*(1.64639735490055E+30*TAN(B11/2) + 7.34485885020966E+30*TAN(B11/2)^2 + 1.40814177930623E+30)) + 1510532086278250))/(2*(1125899906842620*SIN(B11) + 731147300437019)))</f>
        <v>2.6047305445865589</v>
      </c>
      <c r="J11" s="1">
        <f>4.76*-COS(I11)</f>
        <v>4.0903525317209191</v>
      </c>
      <c r="K11" s="1">
        <f>4.76*SIN(I11)</f>
        <v>2.4344642462448007</v>
      </c>
      <c r="L11" s="1">
        <f>(SQRT(2)*(COS(B11)/2 + 1/2)*SQRT((8.23198677450275E+29*SIN(B11) - 2.96835853545171E+30*COS(B11) + 4.37650031475795E+30)/COS(B11/2)^4))/1125899906842620</f>
        <v>1.5755913885078257</v>
      </c>
      <c r="M11" s="1">
        <f t="shared" si="3"/>
        <v>2.2824406287836208E-2</v>
      </c>
      <c r="N11" s="1">
        <f t="shared" si="4"/>
        <v>4.7599452776767937</v>
      </c>
      <c r="O11" s="1">
        <f>-(SQRT(2)*(COS(D11)/2 + 1/2)*SQRT((8.23198677450275E+29*SIN(D11) - 2.96835853545171E+30*COS(D11) + 4.37650031475795E+30)/COS(D11/2)^4))/1125899906842620</f>
        <v>-2.928869579564898</v>
      </c>
      <c r="P11" s="1">
        <f t="shared" si="0"/>
        <v>4.6527078748578736</v>
      </c>
      <c r="Q11" s="1">
        <f t="shared" si="5"/>
        <v>1.0049425014574347</v>
      </c>
      <c r="R11">
        <f>(119*COS(2*ATAN(((COS(B11) + 1)*(SQRT(2)*SQRT((TAN(B11/2)^2 + 1)*(1.64639735490055E+30*TAN(B11/2) + 7.34485885020966E+30*TAN(B11/2)^2 + 1.40814177930623E+30)) + 3762331899963500*TAN(B11/2)^2 + 1510532086278250))/(2*(1125899906842620*SIN(B11) + 731147300437019)))))/25 + (91*SQRT(1 - ((68*SIN(2*ATAN(((COS(B11) + 1)*(SQRT(2)*SQRT((TAN(B11/2)^2 + 1)*(1.64639735490055E+30*TAN(B11/2) + 7.34485885020966E+30*TAN(B11/2)^2 + 1.40814177930623E+30)) + 3762331899963500*TAN(B11/2)^2 + 1510532086278250))/(2*(1125899906842620*SIN(B11) + 731147300437019)))))/65 - 39512210340069200/51228445761339300)^2))/20</f>
        <v>0.3308504977702178</v>
      </c>
      <c r="S11" s="1">
        <f t="shared" ref="S11:T11" si="25">4.76*-COS(R11)</f>
        <v>-4.5018480808044172</v>
      </c>
      <c r="T11" s="1">
        <f t="shared" si="7"/>
        <v>-0.99478709658302655</v>
      </c>
      <c r="U11">
        <f>(119*COS(2*ATAN(((COS(B12) + 1)*(SQRT(2)*SQRT((TAN(B12/2)^2 + 1)*(1.64639735490055E+30*TAN(B12/2) + 7.34485885020966E+30*TAN(B12/2)^2 + 1.40814177930623E+30)) + 3762331899963500*TAN(B12/2)^2 + 1510532086278250))/(2*(1125899906842620*SIN(B12) + 731147300437019)))))/25 - (91*SQRT(1 - ((68*SIN(2*ATAN(((COS(B12) + 1)*(SQRT(2)*SQRT((TAN(B12/2)^2 + 1)*(1.64639735490055E+30*TAN(B12/2) + 7.34485885020966E+30*TAN(B12/2)^2 + 1.40814177930623E+30)) + 3762331899963500*TAN(B12/2)^2 + 1510532086278250))/(2*(1125899906842620*SIN(B12) + 731147300437019)))))/65 - 39512210340069200/51228445761339300)^2))/20</f>
        <v>-8.4991649684719892</v>
      </c>
      <c r="V11" s="1">
        <f t="shared" ref="V11:W11" si="26">4.76*-COS(U11)</f>
        <v>2.8624018713879162</v>
      </c>
      <c r="W11" s="1">
        <f t="shared" si="9"/>
        <v>-4.5756868763237009</v>
      </c>
      <c r="X11" s="5">
        <v>3.8694529116558698</v>
      </c>
      <c r="Y11" s="5">
        <v>2.7721713807912098</v>
      </c>
    </row>
    <row r="12" spans="1:25" x14ac:dyDescent="0.25">
      <c r="A12" s="1">
        <v>10</v>
      </c>
      <c r="B12" s="1">
        <f t="shared" si="10"/>
        <v>0.17453292519943295</v>
      </c>
      <c r="C12" s="1">
        <f t="shared" si="2"/>
        <v>-0.5452550321621743</v>
      </c>
      <c r="D12" s="1">
        <f>4.76*COS(C12)</f>
        <v>4.0697764365058022</v>
      </c>
      <c r="E12" s="1">
        <f>-4.76*SIN(C12)</f>
        <v>2.4687081149585373</v>
      </c>
      <c r="F12" s="3">
        <f>2*ATAN(((COS(B12) + 1)*(3762331899963500*TAN(B12/2)^2 + 2^(1/2)*((TAN(B12/2)^2 + 1)*(1.64639735490055E+30*TAN(B12/2) + 7.34485885020966E+30*TAN(B12/2)^2 + 1.40814177930623E+30))^(1/2) + 1510532086278250))/(2*(1125899906842620*SIN(B12) + 731147300437019)))</f>
        <v>2.596337621427617</v>
      </c>
      <c r="G12" s="1">
        <f>-4.76*COS(F12)</f>
        <v>4.0697764365057969</v>
      </c>
      <c r="H12" s="1">
        <f>4.76*SIN(F12)</f>
        <v>2.4687081149585453</v>
      </c>
      <c r="I12" s="1">
        <f>2*ATAN(((COS(B12) + 1)*(3762331899963500*TAN(B12/2)^2 + SQRT(2)*SQRT((TAN(B12/2)^2 + 1)*(1.64639735490055E+30*TAN(B12/2) + 7.34485885020966E+30*TAN(B12/2)^2 + 1.40814177930623E+30)) + 1510532086278250))/(2*(1125899906842620*SIN(B12) + 731147300437019)))</f>
        <v>2.596337621427617</v>
      </c>
      <c r="J12" s="1">
        <f>4.76*-COS(I12)</f>
        <v>4.0697764365057969</v>
      </c>
      <c r="K12" s="1">
        <f>4.76*SIN(I12)</f>
        <v>2.4687081149585453</v>
      </c>
      <c r="L12" s="1">
        <f>(SQRT(2)*(COS(B12)/2 + 1/2)*SQRT((8.23198677450275E+29*SIN(B12) - 2.96835853545171E+30*COS(B12) + 4.37650031475795E+30)/COS(B12/2)^4))/1125899906842620</f>
        <v>1.5869264375073269</v>
      </c>
      <c r="M12" s="1">
        <f t="shared" si="3"/>
        <v>7.677599762089593E-2</v>
      </c>
      <c r="N12" s="1">
        <f t="shared" si="4"/>
        <v>4.7593807839034392</v>
      </c>
      <c r="O12" s="1">
        <f>-(SQRT(2)*(COS(D12)/2 + 1/2)*SQRT((8.23198677450275E+29*SIN(D12) - 2.96835853545171E+30*COS(D12) + 4.37650031475795E+30)/COS(D12/2)^4))/1125899906842620</f>
        <v>-2.9447922463776628</v>
      </c>
      <c r="P12" s="1">
        <f t="shared" si="0"/>
        <v>4.6681187722221029</v>
      </c>
      <c r="Q12" s="1">
        <f t="shared" si="5"/>
        <v>0.93073472505736365</v>
      </c>
      <c r="R12">
        <f>(119*COS(2*ATAN(((COS(B12) + 1)*(SQRT(2)*SQRT((TAN(B12/2)^2 + 1)*(1.64639735490055E+30*TAN(B12/2) + 7.34485885020966E+30*TAN(B12/2)^2 + 1.40814177930623E+30)) + 3762331899963500*TAN(B12/2)^2 + 1510532086278250))/(2*(1125899906842620*SIN(B12) + 731147300437019)))))/25 + (91*SQRT(1 - ((68*SIN(2*ATAN(((COS(B12) + 1)*(SQRT(2)*SQRT((TAN(B12/2)^2 + 1)*(1.64639735490055E+30*TAN(B12/2) + 7.34485885020966E+30*TAN(B12/2)^2 + 1.40814177930623E+30)) + 3762331899963500*TAN(B12/2)^2 + 1510532086278250))/(2*(1125899906842620*SIN(B12) + 731147300437019)))))/65 - 39512210340069200/51228445761339300)^2))/20</f>
        <v>0.35961209546039363</v>
      </c>
      <c r="S12" s="1">
        <f t="shared" ref="S12:T12" si="27">4.76*-COS(R12)</f>
        <v>-4.4555189936942963</v>
      </c>
      <c r="T12" s="1">
        <f t="shared" si="7"/>
        <v>-1.2092993439895507</v>
      </c>
      <c r="U12">
        <f>(119*COS(2*ATAN(((COS(B13) + 1)*(SQRT(2)*SQRT((TAN(B13/2)^2 + 1)*(1.64639735490055E+30*TAN(B13/2) + 7.34485885020966E+30*TAN(B13/2)^2 + 1.40814177930623E+30)) + 3762331899963500*TAN(B13/2)^2 + 1510532086278250))/(2*(1125899906842620*SIN(B13) + 731147300437019)))))/25 - (91*SQRT(1 - ((68*SIN(2*ATAN(((COS(B13) + 1)*(SQRT(2)*SQRT((TAN(B13/2)^2 + 1)*(1.64639735490055E+30*TAN(B13/2) + 7.34485885020966E+30*TAN(B13/2)^2 + 1.40814177930623E+30)) + 3762331899963500*TAN(B13/2)^2 + 1510532086278250))/(2*(1125899906842620*SIN(B13) + 731147300437019)))))/65 - 39512210340069200/51228445761339300)^2))/20</f>
        <v>-8.4865590198335816</v>
      </c>
      <c r="V12" s="1">
        <f t="shared" ref="V12:W12" si="28">4.76*-COS(U12)</f>
        <v>2.8142328920579467</v>
      </c>
      <c r="W12" s="1">
        <f t="shared" si="9"/>
        <v>-4.5072182771563414</v>
      </c>
      <c r="X12" s="5">
        <v>3.8671998725414398</v>
      </c>
      <c r="Y12" s="5">
        <v>2.77531352207555</v>
      </c>
    </row>
    <row r="13" spans="1:25" x14ac:dyDescent="0.25">
      <c r="A13" s="1">
        <v>11</v>
      </c>
      <c r="B13" s="1">
        <f t="shared" si="10"/>
        <v>0.19198621771937624</v>
      </c>
      <c r="C13" s="1">
        <f t="shared" si="2"/>
        <v>-0.55340153997566666</v>
      </c>
      <c r="D13" s="1">
        <f>4.76*COS(C13)</f>
        <v>4.0495302631981733</v>
      </c>
      <c r="E13" s="1">
        <f>-4.76*SIN(C13)</f>
        <v>2.5017802955979436</v>
      </c>
      <c r="F13" s="3">
        <f>2*ATAN(((COS(B13) + 1)*(3762331899963500*TAN(B13/2)^2 + 2^(1/2)*((TAN(B13/2)^2 + 1)*(1.64639735490055E+30*TAN(B13/2) + 7.34485885020966E+30*TAN(B13/2)^2 + 1.40814177930623E+30))^(1/2) + 1510532086278250))/(2*(1125899906842620*SIN(B13) + 731147300437019)))</f>
        <v>2.5881911136141253</v>
      </c>
      <c r="G13" s="1">
        <f>-4.76*COS(F13)</f>
        <v>4.0495302631981698</v>
      </c>
      <c r="H13" s="1">
        <f>4.76*SIN(F13)</f>
        <v>2.5017802955979485</v>
      </c>
      <c r="I13" s="1">
        <f>2*ATAN(((COS(B13) + 1)*(3762331899963500*TAN(B13/2)^2 + SQRT(2)*SQRT((TAN(B13/2)^2 + 1)*(1.64639735490055E+30*TAN(B13/2) + 7.34485885020966E+30*TAN(B13/2)^2 + 1.40814177930623E+30)) + 1510532086278250))/(2*(1125899906842620*SIN(B13) + 731147300437019)))</f>
        <v>2.5881911136141253</v>
      </c>
      <c r="J13" s="1">
        <f>4.76*-COS(I13)</f>
        <v>4.0495302631981698</v>
      </c>
      <c r="K13" s="1">
        <f>4.76*SIN(I13)</f>
        <v>2.5017802955979485</v>
      </c>
      <c r="L13" s="1">
        <f>(SQRT(2)*(COS(B13)/2 + 1/2)*SQRT((8.23198677450275E+29*SIN(B13) - 2.96835853545171E+30*COS(B13) + 4.37650031475795E+30)/COS(B13/2)^4))/1125899906842620</f>
        <v>1.5985990750072947</v>
      </c>
      <c r="M13" s="1">
        <f t="shared" si="3"/>
        <v>0.1323240323659346</v>
      </c>
      <c r="N13" s="1">
        <f t="shared" si="4"/>
        <v>4.7581603956212337</v>
      </c>
      <c r="O13" s="1">
        <f>-(SQRT(2)*(COS(D13)/2 + 1/2)*SQRT((8.23198677450275E+29*SIN(D13) - 2.96835853545171E+30*COS(D13) + 4.37650031475795E+30)/COS(D13/2)^4))/1125899906842620</f>
        <v>-2.9602527268675973</v>
      </c>
      <c r="P13" s="1">
        <f t="shared" si="0"/>
        <v>4.6819499142048286</v>
      </c>
      <c r="Q13" s="1">
        <f t="shared" si="5"/>
        <v>0.85845500806821362</v>
      </c>
      <c r="R13">
        <f>(119*COS(2*ATAN(((COS(B13) + 1)*(SQRT(2)*SQRT((TAN(B13/2)^2 + 1)*(1.64639735490055E+30*TAN(B13/2) + 7.34485885020966E+30*TAN(B13/2)^2 + 1.40814177930623E+30)) + 3762331899963500*TAN(B13/2)^2 + 1510532086278250))/(2*(1125899906842620*SIN(B13) + 731147300437019)))))/25 + (91*SQRT(1 - ((68*SIN(2*ATAN(((COS(B13) + 1)*(SQRT(2)*SQRT((TAN(B13/2)^2 + 1)*(1.64639735490055E+30*TAN(B13/2) + 7.34485885020966E+30*TAN(B13/2)^2 + 1.40814177930623E+30)) + 3762331899963500*TAN(B13/2)^2 + 1510532086278250))/(2*(1125899906842620*SIN(B13) + 731147300437019)))))/65 - 39512210340069200/51228445761339300)^2))/20</f>
        <v>0.38749849343724119</v>
      </c>
      <c r="S13" s="1">
        <f t="shared" ref="S13:T13" si="29">4.76*-COS(R13)</f>
        <v>-4.4070803141594492</v>
      </c>
      <c r="T13" s="1">
        <f t="shared" si="7"/>
        <v>-1.4307968866914564</v>
      </c>
      <c r="U13">
        <f>(119*COS(2*ATAN(((COS(B14) + 1)*(SQRT(2)*SQRT((TAN(B14/2)^2 + 1)*(1.64639735490055E+30*TAN(B14/2) + 7.34485885020966E+30*TAN(B14/2)^2 + 1.40814177930623E+30)) + 3762331899963500*TAN(B14/2)^2 + 1510532086278250))/(2*(1125899906842620*SIN(B14) + 731147300437019)))))/25 - (91*SQRT(1 - ((68*SIN(2*ATAN(((COS(B14) + 1)*(SQRT(2)*SQRT((TAN(B14/2)^2 + 1)*(1.64639735490055E+30*TAN(B14/2) + 7.34485885020966E+30*TAN(B14/2)^2 + 1.40814177930623E+30)) + 3762331899963500*TAN(B14/2)^2 + 1510532086278250))/(2*(1125899906842620*SIN(B14) + 731147300437019)))))/65 - 39512210340069200/51228445761339300)^2))/20</f>
        <v>-8.4737979264716898</v>
      </c>
      <c r="V13" s="1">
        <f t="shared" ref="V13:W13" si="30">4.76*-COS(U13)</f>
        <v>2.7650156233367444</v>
      </c>
      <c r="W13" s="1">
        <f t="shared" si="9"/>
        <v>-4.4264612888489747</v>
      </c>
      <c r="X13" s="5">
        <v>3.86495313150645</v>
      </c>
      <c r="Y13" s="5">
        <v>2.7784415220152701</v>
      </c>
    </row>
    <row r="14" spans="1:25" x14ac:dyDescent="0.25">
      <c r="A14" s="1">
        <v>12</v>
      </c>
      <c r="B14" s="1">
        <f t="shared" si="10"/>
        <v>0.20943951023931956</v>
      </c>
      <c r="C14" s="1">
        <f t="shared" si="2"/>
        <v>-0.56130002910550481</v>
      </c>
      <c r="D14" s="1">
        <f>4.76*COS(C14)</f>
        <v>4.0296438675836912</v>
      </c>
      <c r="E14" s="1">
        <f>-4.76*SIN(C14)</f>
        <v>2.5336870960016258</v>
      </c>
      <c r="F14" s="3">
        <f>2*ATAN(((COS(B14) + 1)*(3762331899963500*TAN(B14/2)^2 + 2^(1/2)*((TAN(B14/2)^2 + 1)*(1.64639735490055E+30*TAN(B14/2) + 7.34485885020966E+30*TAN(B14/2)^2 + 1.40814177930623E+30))^(1/2) + 1510532086278250))/(2*(1125899906842620*SIN(B14) + 731147300437019)))</f>
        <v>2.5802926244842879</v>
      </c>
      <c r="G14" s="1">
        <f>-4.76*COS(F14)</f>
        <v>4.0296438675836894</v>
      </c>
      <c r="H14" s="1">
        <f>4.76*SIN(F14)</f>
        <v>2.533687096001628</v>
      </c>
      <c r="I14" s="1">
        <f>2*ATAN(((COS(B14) + 1)*(3762331899963500*TAN(B14/2)^2 + SQRT(2)*SQRT((TAN(B14/2)^2 + 1)*(1.64639735490055E+30*TAN(B14/2) + 7.34485885020966E+30*TAN(B14/2)^2 + 1.40814177930623E+30)) + 1510532086278250))/(2*(1125899906842620*SIN(B14) + 731147300437019)))</f>
        <v>2.5802926244842879</v>
      </c>
      <c r="J14" s="1">
        <f>4.76*-COS(I14)</f>
        <v>4.0296438675836894</v>
      </c>
      <c r="K14" s="1">
        <f>4.76*SIN(I14)</f>
        <v>2.533687096001628</v>
      </c>
      <c r="L14" s="1">
        <f>(SQRT(2)*(COS(B14)/2 + 1/2)*SQRT((8.23198677450275E+29*SIN(B14) - 2.96835853545171E+30*COS(B14) + 4.37650031475795E+30)/COS(B14/2)^4))/1125899906842620</f>
        <v>1.6105984449122825</v>
      </c>
      <c r="M14" s="1">
        <f t="shared" si="3"/>
        <v>0.18940806268024576</v>
      </c>
      <c r="N14" s="1">
        <f t="shared" si="4"/>
        <v>4.7562300812504557</v>
      </c>
      <c r="O14" s="1">
        <f>-(SQRT(2)*(COS(D14)/2 + 1/2)*SQRT((8.23198677450275E+29*SIN(D14) - 2.96835853545171E+30*COS(D14) + 4.37650031475795E+30)/COS(D14/2)^4))/1125899906842620</f>
        <v>-2.9752356965193516</v>
      </c>
      <c r="P14" s="1">
        <f t="shared" si="0"/>
        <v>4.6942861241208247</v>
      </c>
      <c r="Q14" s="1">
        <f t="shared" si="5"/>
        <v>0.78821176398648107</v>
      </c>
      <c r="R14">
        <f>(119*COS(2*ATAN(((COS(B14) + 1)*(SQRT(2)*SQRT((TAN(B14/2)^2 + 1)*(1.64639735490055E+30*TAN(B14/2) + 7.34485885020966E+30*TAN(B14/2)^2 + 1.40814177930623E+30)) + 3762331899963500*TAN(B14/2)^2 + 1510532086278250))/(2*(1125899906842620*SIN(B14) + 731147300437019)))))/25 + (91*SQRT(1 - ((68*SIN(2*ATAN(((COS(B14) + 1)*(SQRT(2)*SQRT((TAN(B14/2)^2 + 1)*(1.64639735490055E+30*TAN(B14/2) + 7.34485885020966E+30*TAN(B14/2)^2 + 1.40814177930623E+30)) + 3762331899963500*TAN(B14/2)^2 + 1510532086278250))/(2*(1125899906842620*SIN(B14) + 731147300437019)))))/65 - 39512210340069200/51228445761339300)^2))/20</f>
        <v>0.41451019130430833</v>
      </c>
      <c r="S14" s="1">
        <f t="shared" ref="S14:T14" si="31">4.76*-COS(R14)</f>
        <v>-4.3568931960383237</v>
      </c>
      <c r="T14" s="1">
        <f t="shared" si="7"/>
        <v>-1.6567427184377095</v>
      </c>
      <c r="U14">
        <f>(119*COS(2*ATAN(((COS(B15) + 1)*(SQRT(2)*SQRT((TAN(B15/2)^2 + 1)*(1.64639735490055E+30*TAN(B15/2) + 7.34485885020966E+30*TAN(B15/2)^2 + 1.40814177930623E+30)) + 3762331899963500*TAN(B15/2)^2 + 1510532086278250))/(2*(1125899906842620*SIN(B15) + 731147300437019)))))/25 - (91*SQRT(1 - ((68*SIN(2*ATAN(((COS(B15) + 1)*(SQRT(2)*SQRT((TAN(B15/2)^2 + 1)*(1.64639735490055E+30*TAN(B15/2) + 7.34485885020966E+30*TAN(B15/2)^2 + 1.40814177930623E+30)) + 3762331899963500*TAN(B15/2)^2 + 1510532086278250))/(2*(1125899906842620*SIN(B15) + 731147300437019)))))/65 - 39512210340069200/51228445761339300)^2))/20</f>
        <v>-8.4609387799910589</v>
      </c>
      <c r="V14" s="1">
        <f t="shared" ref="V14:W14" si="32">4.76*-COS(U14)</f>
        <v>2.7149647349502795</v>
      </c>
      <c r="W14" s="1">
        <f t="shared" si="9"/>
        <v>-4.3333435945885057</v>
      </c>
      <c r="X14" s="5">
        <v>3.86271277259076</v>
      </c>
      <c r="Y14" s="5">
        <v>2.7815553268745501</v>
      </c>
    </row>
    <row r="15" spans="1:25" x14ac:dyDescent="0.25">
      <c r="A15" s="1">
        <v>13</v>
      </c>
      <c r="B15" s="1">
        <f t="shared" si="10"/>
        <v>0.22689280275926285</v>
      </c>
      <c r="C15" s="1">
        <f t="shared" si="2"/>
        <v>-0.5689494168084831</v>
      </c>
      <c r="D15" s="1">
        <f>4.76*COS(C15)</f>
        <v>4.0101450087090944</v>
      </c>
      <c r="E15" s="1">
        <f>-4.76*SIN(C15)</f>
        <v>2.5644369770235209</v>
      </c>
      <c r="F15" s="3">
        <f>2*ATAN(((COS(B15) + 1)*(3762331899963500*TAN(B15/2)^2 + 2^(1/2)*((TAN(B15/2)^2 + 1)*(1.64639735490055E+30*TAN(B15/2) + 7.34485885020966E+30*TAN(B15/2)^2 + 1.40814177930623E+30))^(1/2) + 1510532086278250))/(2*(1125899906842620*SIN(B15) + 731147300437019)))</f>
        <v>2.5726432367813099</v>
      </c>
      <c r="G15" s="1">
        <f>-4.76*COS(F15)</f>
        <v>4.0101450087090935</v>
      </c>
      <c r="H15" s="1">
        <f>4.76*SIN(F15)</f>
        <v>2.5644369770235218</v>
      </c>
      <c r="I15" s="1">
        <f>2*ATAN(((COS(B15) + 1)*(3762331899963500*TAN(B15/2)^2 + SQRT(2)*SQRT((TAN(B15/2)^2 + 1)*(1.64639735490055E+30*TAN(B15/2) + 7.34485885020966E+30*TAN(B15/2)^2 + 1.40814177930623E+30)) + 1510532086278250))/(2*(1125899906842620*SIN(B15) + 731147300437019)))</f>
        <v>2.5726432367813099</v>
      </c>
      <c r="J15" s="1">
        <f>4.76*-COS(I15)</f>
        <v>4.0101450087090935</v>
      </c>
      <c r="K15" s="1">
        <f>4.76*SIN(I15)</f>
        <v>2.5644369770235218</v>
      </c>
      <c r="L15" s="1">
        <f>(SQRT(2)*(COS(B15)/2 + 1/2)*SQRT((8.23198677450275E+29*SIN(B15) - 2.96835853545171E+30*COS(B15) + 4.37650031475795E+30)/COS(B15/2)^4))/1125899906842620</f>
        <v>1.6229136860791051</v>
      </c>
      <c r="M15" s="1">
        <f t="shared" si="3"/>
        <v>0.2479663394570219</v>
      </c>
      <c r="N15" s="1">
        <f t="shared" si="4"/>
        <v>4.7535368615901445</v>
      </c>
      <c r="O15" s="1">
        <f>-(SQRT(2)*(COS(D15)/2 + 1/2)*SQRT((8.23198677450275E+29*SIN(D15) - 2.96835853545171E+30*COS(D15) + 4.37650031475795E+30)/COS(D15/2)^4))/1125899906842620</f>
        <v>-2.9897287873940273</v>
      </c>
      <c r="P15" s="1">
        <f t="shared" si="0"/>
        <v>4.7052163409009031</v>
      </c>
      <c r="Q15" s="1">
        <f t="shared" si="5"/>
        <v>0.72009664998464884</v>
      </c>
      <c r="R15">
        <f>(119*COS(2*ATAN(((COS(B15) + 1)*(SQRT(2)*SQRT((TAN(B15/2)^2 + 1)*(1.64639735490055E+30*TAN(B15/2) + 7.34485885020966E+30*TAN(B15/2)^2 + 1.40814177930623E+30)) + 3762331899963500*TAN(B15/2)^2 + 1510532086278250))/(2*(1125899906842620*SIN(B15) + 731147300437019)))))/25 + (91*SQRT(1 - ((68*SIN(2*ATAN(((COS(B15) + 1)*(SQRT(2)*SQRT((TAN(B15/2)^2 + 1)*(1.64639735490055E+30*TAN(B15/2) + 7.34485885020966E+30*TAN(B15/2)^2 + 1.40814177930623E+30)) + 3762331899963500*TAN(B15/2)^2 + 1510532086278250))/(2*(1125899906842620*SIN(B15) + 731147300437019)))))/65 - 39512210340069200/51228445761339300)^2))/20</f>
        <v>0.44064876257287189</v>
      </c>
      <c r="S15" s="1">
        <f t="shared" ref="S15:T15" si="33">4.76*-COS(R15)</f>
        <v>-4.3053016628506864</v>
      </c>
      <c r="T15" s="1">
        <f t="shared" si="7"/>
        <v>-1.8846570696876208</v>
      </c>
      <c r="U15">
        <f>(119*COS(2*ATAN(((COS(B16) + 1)*(SQRT(2)*SQRT((TAN(B16/2)^2 + 1)*(1.64639735490055E+30*TAN(B16/2) + 7.34485885020966E+30*TAN(B16/2)^2 + 1.40814177930623E+30)) + 3762331899963500*TAN(B16/2)^2 + 1510532086278250))/(2*(1125899906842620*SIN(B16) + 731147300437019)))))/25 - (91*SQRT(1 - ((68*SIN(2*ATAN(((COS(B16) + 1)*(SQRT(2)*SQRT((TAN(B16/2)^2 + 1)*(1.64639735490055E+30*TAN(B16/2) + 7.34485885020966E+30*TAN(B16/2)^2 + 1.40814177930623E+30)) + 3762331899963500*TAN(B16/2)^2 + 1510532086278250))/(2*(1125899906842620*SIN(B16) + 731147300437019)))))/65 - 39512210340069200/51228445761339300)^2))/20</f>
        <v>-8.4480354893199543</v>
      </c>
      <c r="V15" s="1">
        <f t="shared" ref="V15:W15" si="34">4.76*-COS(U15)</f>
        <v>2.6642907879872197</v>
      </c>
      <c r="W15" s="1">
        <f t="shared" si="9"/>
        <v>-4.2280111422045747</v>
      </c>
      <c r="X15" s="5">
        <v>3.8604788802201799</v>
      </c>
      <c r="Y15" s="5">
        <v>2.7846548826333799</v>
      </c>
    </row>
    <row r="16" spans="1:25" ht="13.5" customHeight="1" x14ac:dyDescent="0.25">
      <c r="A16" s="1">
        <v>14</v>
      </c>
      <c r="B16" s="1">
        <f t="shared" si="10"/>
        <v>0.24434609527920614</v>
      </c>
      <c r="C16" s="1">
        <f t="shared" si="2"/>
        <v>-0.57634911208934725</v>
      </c>
      <c r="D16" s="1">
        <f>4.76*COS(C16)</f>
        <v>3.9910593414585045</v>
      </c>
      <c r="E16" s="1">
        <f>-4.76*SIN(C16)</f>
        <v>2.5940403491381558</v>
      </c>
      <c r="F16" s="3">
        <f>2*ATAN(((COS(B16) + 1)*(3762331899963500*TAN(B16/2)^2 + 2^(1/2)*((TAN(B16/2)^2 + 1)*(1.64639735490055E+30*TAN(B16/2) + 7.34485885020966E+30*TAN(B16/2)^2 + 1.40814177930623E+30))^(1/2) + 1510532086278250))/(2*(1125899906842620*SIN(B16) + 731147300437019)))</f>
        <v>2.5652435415004451</v>
      </c>
      <c r="G16" s="1">
        <f>-4.76*COS(F16)</f>
        <v>3.9910593414585018</v>
      </c>
      <c r="H16" s="1">
        <f>4.76*SIN(F16)</f>
        <v>2.5940403491381598</v>
      </c>
      <c r="I16" s="1">
        <f>2*ATAN(((COS(B16) + 1)*(3762331899963500*TAN(B16/2)^2 + SQRT(2)*SQRT((TAN(B16/2)^2 + 1)*(1.64639735490055E+30*TAN(B16/2) + 7.34485885020966E+30*TAN(B16/2)^2 + 1.40814177930623E+30)) + 1510532086278250))/(2*(1125899906842620*SIN(B16) + 731147300437019)))</f>
        <v>2.5652435415004451</v>
      </c>
      <c r="J16" s="1">
        <f>4.76*-COS(I16)</f>
        <v>3.9910593414585018</v>
      </c>
      <c r="K16" s="1">
        <f>4.76*SIN(I16)</f>
        <v>2.5940403491381598</v>
      </c>
      <c r="L16" s="1">
        <f>(SQRT(2)*(COS(B16)/2 + 1/2)*SQRT((8.23198677450275E+29*SIN(B16) - 2.96835853545171E+30*COS(B16) + 4.37650031475795E+30)/COS(B16/2)^4))/1125899906842620</f>
        <v>1.63553395493096</v>
      </c>
      <c r="M16" s="1">
        <f t="shared" si="3"/>
        <v>0.30793591350514427</v>
      </c>
      <c r="N16" s="1">
        <f t="shared" si="4"/>
        <v>4.7500289970876759</v>
      </c>
      <c r="O16" s="1">
        <f>-(SQRT(2)*(COS(D16)/2 + 1/2)*SQRT((8.23198677450275E+29*SIN(D16) - 2.96835853545171E+30*COS(D16) + 4.37650031475795E+30)/COS(D16/2)^4))/1125899906842620</f>
        <v>-3.0037224450153928</v>
      </c>
      <c r="P16" s="1">
        <f t="shared" si="0"/>
        <v>4.7148321120149168</v>
      </c>
      <c r="Q16" s="1">
        <f t="shared" si="5"/>
        <v>0.65418510798775997</v>
      </c>
      <c r="R16">
        <f>(119*COS(2*ATAN(((COS(B16) + 1)*(SQRT(2)*SQRT((TAN(B16/2)^2 + 1)*(1.64639735490055E+30*TAN(B16/2) + 7.34485885020966E+30*TAN(B16/2)^2 + 1.40814177930623E+30)) + 3762331899963500*TAN(B16/2)^2 + 1510532086278250))/(2*(1125899906842620*SIN(B16) + 731147300437019)))))/25 + (91*SQRT(1 - ((68*SIN(2*ATAN(((COS(B16) + 1)*(SQRT(2)*SQRT((TAN(B16/2)^2 + 1)*(1.64639735490055E+30*TAN(B16/2) + 7.34485885020966E+30*TAN(B16/2)^2 + 1.40814177930623E+30)) + 3762331899963500*TAN(B16/2)^2 + 1510532086278250))/(2*(1125899906842620*SIN(B16) + 731147300437019)))))/65 - 39512210340069200/51228445761339300)^2))/20</f>
        <v>0.46591680640295108</v>
      </c>
      <c r="S16" s="1">
        <f t="shared" ref="S16:T16" si="35">4.76*-COS(R16)</f>
        <v>-4.2526319480752193</v>
      </c>
      <c r="T16" s="1">
        <f t="shared" si="7"/>
        <v>-2.1121566185955296</v>
      </c>
      <c r="U16">
        <f>(119*COS(2*ATAN(((COS(B17) + 1)*(SQRT(2)*SQRT((TAN(B17/2)^2 + 1)*(1.64639735490055E+30*TAN(B17/2) + 7.34485885020966E+30*TAN(B17/2)^2 + 1.40814177930623E+30)) + 3762331899963500*TAN(B17/2)^2 + 1510532086278250))/(2*(1125899906842620*SIN(B17) + 731147300437019)))))/25 - (91*SQRT(1 - ((68*SIN(2*ATAN(((COS(B17) + 1)*(SQRT(2)*SQRT((TAN(B17/2)^2 + 1)*(1.64639735490055E+30*TAN(B17/2) + 7.34485885020966E+30*TAN(B17/2)^2 + 1.40814177930623E+30)) + 3762331899963500*TAN(B17/2)^2 + 1510532086278250))/(2*(1125899906842620*SIN(B17) + 731147300437019)))))/65 - 39512210340069200/51228445761339300)^2))/20</f>
        <v>-8.4351387471258228</v>
      </c>
      <c r="V16" s="1">
        <f t="shared" ref="V16:W16" si="36">4.76*-COS(U16)</f>
        <v>2.613199309764298</v>
      </c>
      <c r="W16" s="1">
        <f t="shared" si="9"/>
        <v>-4.1108225121844937</v>
      </c>
      <c r="X16" s="5">
        <v>3.8582515392077199</v>
      </c>
      <c r="Y16" s="5">
        <v>2.78774013498411</v>
      </c>
    </row>
    <row r="17" spans="1:25" x14ac:dyDescent="0.25">
      <c r="A17" s="1">
        <v>15</v>
      </c>
      <c r="B17" s="1">
        <f t="shared" si="10"/>
        <v>0.26179938779914941</v>
      </c>
      <c r="C17" s="1">
        <f t="shared" si="2"/>
        <v>-0.58349898630946206</v>
      </c>
      <c r="D17" s="1">
        <f>4.76*COS(C17)</f>
        <v>3.9724104248212191</v>
      </c>
      <c r="E17" s="1">
        <f>-4.76*SIN(C17)</f>
        <v>2.6225093740102632</v>
      </c>
      <c r="F17" s="3">
        <f>2*ATAN(((COS(B17) + 1)*(3762331899963500*TAN(B17/2)^2 + 2^(1/2)*((TAN(B17/2)^2 + 1)*(1.64639735490055E+30*TAN(B17/2) + 7.34485885020966E+30*TAN(B17/2)^2 + 1.40814177930623E+30))^(1/2) + 1510532086278250))/(2*(1125899906842620*SIN(B17) + 731147300437019)))</f>
        <v>2.5580936672803301</v>
      </c>
      <c r="G17" s="1">
        <f>-4.76*COS(F17)</f>
        <v>3.972410424821216</v>
      </c>
      <c r="H17" s="1">
        <f>4.76*SIN(F17)</f>
        <v>2.6225093740102672</v>
      </c>
      <c r="I17" s="1">
        <f>2*ATAN(((COS(B17) + 1)*(3762331899963500*TAN(B17/2)^2 + SQRT(2)*SQRT((TAN(B17/2)^2 + 1)*(1.64639735490055E+30*TAN(B17/2) + 7.34485885020966E+30*TAN(B17/2)^2 + 1.40814177930623E+30)) + 1510532086278250))/(2*(1125899906842620*SIN(B17) + 731147300437019)))</f>
        <v>2.5580936672803301</v>
      </c>
      <c r="J17" s="1">
        <f>4.76*-COS(I17)</f>
        <v>3.972410424821216</v>
      </c>
      <c r="K17" s="1">
        <f>4.76*SIN(I17)</f>
        <v>2.6225093740102672</v>
      </c>
      <c r="L17" s="1">
        <f>(SQRT(2)*(COS(B17)/2 + 1/2)*SQRT((8.23198677450275E+29*SIN(B17) - 2.96835853545171E+30*COS(B17) + 4.37650031475795E+30)/COS(B17/2)^4))/1125899906842620</f>
        <v>1.6484484463440778</v>
      </c>
      <c r="M17" s="1">
        <f t="shared" si="3"/>
        <v>0.36925273795958102</v>
      </c>
      <c r="N17" s="1">
        <f t="shared" si="4"/>
        <v>4.7456561627987073</v>
      </c>
      <c r="O17" s="1">
        <f>-(SQRT(2)*(COS(D17)/2 + 1/2)*SQRT((8.23198677450275E+29*SIN(D17) - 2.96835853545171E+30*COS(D17) + 4.37650031475795E+30)/COS(D17/2)^4))/1125899906842620</f>
        <v>-3.0172097674673011</v>
      </c>
      <c r="P17" s="1">
        <f t="shared" si="0"/>
        <v>4.7232262239847014</v>
      </c>
      <c r="Q17" s="1">
        <f t="shared" si="5"/>
        <v>0.59053707509623599</v>
      </c>
      <c r="R17">
        <f>(119*COS(2*ATAN(((COS(B17) + 1)*(SQRT(2)*SQRT((TAN(B17/2)^2 + 1)*(1.64639735490055E+30*TAN(B17/2) + 7.34485885020966E+30*TAN(B17/2)^2 + 1.40814177930623E+30)) + 3762331899963500*TAN(B17/2)^2 + 1510532086278250))/(2*(1125899906842620*SIN(B17) + 731147300437019)))))/25 + (91*SQRT(1 - ((68*SIN(2*ATAN(((COS(B17) + 1)*(SQRT(2)*SQRT((TAN(B17/2)^2 + 1)*(1.64639735490055E+30*TAN(B17/2) + 7.34485885020966E+30*TAN(B17/2)^2 + 1.40814177930623E+30)) + 3762331899963500*TAN(B17/2)^2 + 1510532086278250))/(2*(1125899906842620*SIN(B17) + 731147300437019)))))/65 - 39512210340069200/51228445761339300)^2))/20</f>
        <v>0.49031789748339039</v>
      </c>
      <c r="S17" s="1">
        <f t="shared" ref="S17:T17" si="37">4.76*-COS(R17)</f>
        <v>-4.1991920474386761</v>
      </c>
      <c r="T17" s="1">
        <f t="shared" si="7"/>
        <v>-2.3369927008691644</v>
      </c>
      <c r="U17">
        <f>(119*COS(2*ATAN(((COS(B18) + 1)*(SQRT(2)*SQRT((TAN(B18/2)^2 + 1)*(1.64639735490055E+30*TAN(B18/2) + 7.34485885020966E+30*TAN(B18/2)^2 + 1.40814177930623E+30)) + 3762331899963500*TAN(B18/2)^2 + 1510532086278250))/(2*(1125899906842620*SIN(B18) + 731147300437019)))))/25 - (91*SQRT(1 - ((68*SIN(2*ATAN(((COS(B18) + 1)*(SQRT(2)*SQRT((TAN(B18/2)^2 + 1)*(1.64639735490055E+30*TAN(B18/2) + 7.34485885020966E+30*TAN(B18/2)^2 + 1.40814177930623E+30)) + 3762331899963500*TAN(B18/2)^2 + 1510532086278250))/(2*(1125899906842620*SIN(B18) + 731147300437019)))))/65 - 39512210340069200/51228445761339300)^2))/20</f>
        <v>-8.4222960229547112</v>
      </c>
      <c r="V17" s="1">
        <f t="shared" ref="V17:W17" si="38">4.76*-COS(U17)</f>
        <v>2.5618899064509573</v>
      </c>
      <c r="W17" s="1">
        <f t="shared" si="9"/>
        <v>-3.9823374496929409</v>
      </c>
      <c r="X17" s="5">
        <v>3.8560308347549199</v>
      </c>
      <c r="Y17" s="5">
        <v>2.7908110293280801</v>
      </c>
    </row>
    <row r="18" spans="1:25" x14ac:dyDescent="0.25">
      <c r="A18" s="1">
        <v>16</v>
      </c>
      <c r="B18" s="1">
        <f t="shared" si="10"/>
        <v>0.27925268031909273</v>
      </c>
      <c r="C18" s="1">
        <f t="shared" si="2"/>
        <v>-0.59039934355116652</v>
      </c>
      <c r="D18" s="1">
        <f>4.76*COS(C18)</f>
        <v>3.9542197442320899</v>
      </c>
      <c r="E18" s="1">
        <f>-4.76*SIN(C18)</f>
        <v>2.6498577724710253</v>
      </c>
      <c r="F18" s="3">
        <f>2*ATAN(((COS(B18) + 1)*(3762331899963500*TAN(B18/2)^2 + 2^(1/2)*((TAN(B18/2)^2 + 1)*(1.64639735490055E+30*TAN(B18/2) + 7.34485885020966E+30*TAN(B18/2)^2 + 1.40814177930623E+30))^(1/2) + 1510532086278250))/(2*(1125899906842620*SIN(B18) + 731147300437019)))</f>
        <v>2.5511933100386264</v>
      </c>
      <c r="G18" s="1">
        <f>-4.76*COS(F18)</f>
        <v>3.9542197442320886</v>
      </c>
      <c r="H18" s="1">
        <f>4.76*SIN(F18)</f>
        <v>2.6498577724710271</v>
      </c>
      <c r="I18" s="1">
        <f>2*ATAN(((COS(B18) + 1)*(3762331899963500*TAN(B18/2)^2 + SQRT(2)*SQRT((TAN(B18/2)^2 + 1)*(1.64639735490055E+30*TAN(B18/2) + 7.34485885020966E+30*TAN(B18/2)^2 + 1.40814177930623E+30)) + 1510532086278250))/(2*(1125899906842620*SIN(B18) + 731147300437019)))</f>
        <v>2.5511933100386264</v>
      </c>
      <c r="J18" s="1">
        <f>4.76*-COS(I18)</f>
        <v>3.9542197442320886</v>
      </c>
      <c r="K18" s="1">
        <f>4.76*SIN(I18)</f>
        <v>2.6498577724710271</v>
      </c>
      <c r="L18" s="1">
        <f>(SQRT(2)*(COS(B18)/2 + 1/2)*SQRT((8.23198677450275E+29*SIN(B18) - 2.96835853545171E+30*COS(B18) + 4.37650031475795E+30)/COS(B18/2)^4))/1125899906842620</f>
        <v>1.6616464128204687</v>
      </c>
      <c r="M18" s="1">
        <f t="shared" si="3"/>
        <v>0.43185177169742422</v>
      </c>
      <c r="N18" s="1">
        <f t="shared" si="4"/>
        <v>4.7403696108301299</v>
      </c>
      <c r="O18" s="1">
        <f>-(SQRT(2)*(COS(D18)/2 + 1/2)*SQRT((8.23198677450275E+29*SIN(D18) - 2.96835853545171E+30*COS(D18) + 4.37650031475795E+30)/COS(D18/2)^4))/1125899906842620</f>
        <v>-3.0301863308541188</v>
      </c>
      <c r="P18" s="1">
        <f t="shared" si="0"/>
        <v>4.7304914814269781</v>
      </c>
      <c r="Q18" s="1">
        <f t="shared" si="5"/>
        <v>0.52919783082207683</v>
      </c>
      <c r="R18">
        <f>(119*COS(2*ATAN(((COS(B18) + 1)*(SQRT(2)*SQRT((TAN(B18/2)^2 + 1)*(1.64639735490055E+30*TAN(B18/2) + 7.34485885020966E+30*TAN(B18/2)^2 + 1.40814177930623E+30)) + 3762331899963500*TAN(B18/2)^2 + 1510532086278250))/(2*(1125899906842620*SIN(B18) + 731147300437019)))))/25 + (91*SQRT(1 - ((68*SIN(2*ATAN(((COS(B18) + 1)*(SQRT(2)*SQRT((TAN(B18/2)^2 + 1)*(1.64639735490055E+30*TAN(B18/2) + 7.34485885020966E+30*TAN(B18/2)^2 + 1.40814177930623E+30)) + 3762331899963500*TAN(B18/2)^2 + 1510532086278250))/(2*(1125899906842620*SIN(B18) + 731147300437019)))))/65 - 39512210340069200/51228445761339300)^2))/20</f>
        <v>0.5138565344905337</v>
      </c>
      <c r="S18" s="1">
        <f t="shared" ref="S18:T18" si="39">4.76*-COS(R18)</f>
        <v>-4.1452714651802971</v>
      </c>
      <c r="T18" s="1">
        <f t="shared" si="7"/>
        <v>-2.5570864871092289</v>
      </c>
      <c r="U18">
        <f>(119*COS(2*ATAN(((COS(B19) + 1)*(SQRT(2)*SQRT((TAN(B19/2)^2 + 1)*(1.64639735490055E+30*TAN(B19/2) + 7.34485885020966E+30*TAN(B19/2)^2 + 1.40814177930623E+30)) + 3762331899963500*TAN(B19/2)^2 + 1510532086278250))/(2*(1125899906842620*SIN(B19) + 731147300437019)))))/25 - (91*SQRT(1 - ((68*SIN(2*ATAN(((COS(B19) + 1)*(SQRT(2)*SQRT((TAN(B19/2)^2 + 1)*(1.64639735490055E+30*TAN(B19/2) + 7.34485885020966E+30*TAN(B19/2)^2 + 1.40814177930623E+30)) + 3762331899963500*TAN(B19/2)^2 + 1510532086278250))/(2*(1125899906842620*SIN(B19) + 731147300437019)))))/65 - 39512210340069200/51228445761339300)^2))/20</f>
        <v>-8.4095515802660756</v>
      </c>
      <c r="V18" s="1">
        <f t="shared" ref="V18:W18" si="40">4.76*-COS(U18)</f>
        <v>2.510555434050223</v>
      </c>
      <c r="W18" s="1">
        <f t="shared" si="9"/>
        <v>-3.8433001662800663</v>
      </c>
      <c r="X18" s="5">
        <v>3.85381685245317</v>
      </c>
      <c r="Y18" s="5">
        <v>2.79386751077211</v>
      </c>
    </row>
    <row r="19" spans="1:25" x14ac:dyDescent="0.25">
      <c r="A19" s="1">
        <v>17</v>
      </c>
      <c r="B19" s="1">
        <f t="shared" si="10"/>
        <v>0.29670597283903605</v>
      </c>
      <c r="C19" s="1">
        <f t="shared" si="2"/>
        <v>-0.59705089100752318</v>
      </c>
      <c r="D19" s="1">
        <f>4.76*COS(C19)</f>
        <v>3.9365067463597212</v>
      </c>
      <c r="E19" s="1">
        <f>-4.76*SIN(C19)</f>
        <v>2.6761006400851963</v>
      </c>
      <c r="F19" s="3">
        <f>2*ATAN(((COS(B19) + 1)*(3762331899963500*TAN(B19/2)^2 + 2^(1/2)*((TAN(B19/2)^2 + 1)*(1.64639735490055E+30*TAN(B19/2) + 7.34485885020966E+30*TAN(B19/2)^2 + 1.40814177930623E+30))^(1/2) + 1510532086278250))/(2*(1125899906842620*SIN(B19) + 731147300437019)))</f>
        <v>2.5445417625822699</v>
      </c>
      <c r="G19" s="1">
        <f>-4.76*COS(F19)</f>
        <v>3.9365067463597212</v>
      </c>
      <c r="H19" s="1">
        <f>4.76*SIN(F19)</f>
        <v>2.6761006400851968</v>
      </c>
      <c r="I19" s="1">
        <f>2*ATAN(((COS(B19) + 1)*(3762331899963500*TAN(B19/2)^2 + SQRT(2)*SQRT((TAN(B19/2)^2 + 1)*(1.64639735490055E+30*TAN(B19/2) + 7.34485885020966E+30*TAN(B19/2)^2 + 1.40814177930623E+30)) + 1510532086278250))/(2*(1125899906842620*SIN(B19) + 731147300437019)))</f>
        <v>2.5445417625822699</v>
      </c>
      <c r="J19" s="1">
        <f>4.76*-COS(I19)</f>
        <v>3.9365067463597212</v>
      </c>
      <c r="K19" s="1">
        <f>4.76*SIN(I19)</f>
        <v>2.6761006400851968</v>
      </c>
      <c r="L19" s="1">
        <f>(SQRT(2)*(COS(B19)/2 + 1/2)*SQRT((8.23198677450275E+29*SIN(B19) - 2.96835853545171E+30*COS(B19) + 4.37650031475795E+30)/COS(B19/2)^4))/1125899906842620</f>
        <v>1.6751171819754569</v>
      </c>
      <c r="M19" s="1">
        <f t="shared" si="3"/>
        <v>0.4956670835344687</v>
      </c>
      <c r="N19" s="1">
        <f t="shared" si="4"/>
        <v>4.7341223201666889</v>
      </c>
      <c r="O19" s="1">
        <f>-(SQRT(2)*(COS(D19)/2 + 1/2)*SQRT((8.23198677450275E+29*SIN(D19) - 2.96835853545171E+30*COS(D19) + 4.37650031475795E+30)/COS(D19/2)^4))/1125899906842620</f>
        <v>-3.0426500050401142</v>
      </c>
      <c r="P19" s="1">
        <f t="shared" si="0"/>
        <v>4.7367196399793929</v>
      </c>
      <c r="Q19" s="1">
        <f t="shared" si="5"/>
        <v>0.47019894963035569</v>
      </c>
      <c r="R19">
        <f>(119*COS(2*ATAN(((COS(B19) + 1)*(SQRT(2)*SQRT((TAN(B19/2)^2 + 1)*(1.64639735490055E+30*TAN(B19/2) + 7.34485885020966E+30*TAN(B19/2)^2 + 1.40814177930623E+30)) + 3762331899963500*TAN(B19/2)^2 + 1510532086278250))/(2*(1125899906842620*SIN(B19) + 731147300437019)))))/25 + (91*SQRT(1 - ((68*SIN(2*ATAN(((COS(B19) + 1)*(SQRT(2)*SQRT((TAN(B19/2)^2 + 1)*(1.64639735490055E+30*TAN(B19/2) + 7.34485885020966E+30*TAN(B19/2)^2 + 1.40814177930623E+30)) + 3762331899963500*TAN(B19/2)^2 + 1510532086278250))/(2*(1125899906842620*SIN(B19) + 731147300437019)))))/65 - 39512210340069200/51228445761339300)^2))/20</f>
        <v>0.53653808754663324</v>
      </c>
      <c r="S19" s="1">
        <f t="shared" ref="S19:T19" si="41">4.76*-COS(R19)</f>
        <v>-4.0911411356353691</v>
      </c>
      <c r="T19" s="1">
        <f t="shared" si="7"/>
        <v>-2.7705594368669559</v>
      </c>
      <c r="U19">
        <f>(119*COS(2*ATAN(((COS(B20) + 1)*(SQRT(2)*SQRT((TAN(B20/2)^2 + 1)*(1.64639735490055E+30*TAN(B20/2) + 7.34485885020966E+30*TAN(B20/2)^2 + 1.40814177930623E+30)) + 3762331899963500*TAN(B20/2)^2 + 1510532086278250))/(2*(1125899906842620*SIN(B20) + 731147300437019)))))/25 - (91*SQRT(1 - ((68*SIN(2*ATAN(((COS(B20) + 1)*(SQRT(2)*SQRT((TAN(B20/2)^2 + 1)*(1.64639735490055E+30*TAN(B20/2) + 7.34485885020966E+30*TAN(B20/2)^2 + 1.40814177930623E+30)) + 3762331899963500*TAN(B20/2)^2 + 1510532086278250))/(2*(1125899906842620*SIN(B20) + 731147300437019)))))/65 - 39512210340069200/51228445761339300)^2))/20</f>
        <v>-8.3969465145588593</v>
      </c>
      <c r="V19" s="1">
        <f t="shared" ref="V19:W19" si="42">4.76*-COS(U19)</f>
        <v>2.4593812442482212</v>
      </c>
      <c r="W19" s="1">
        <f t="shared" si="9"/>
        <v>-3.6946182271609516</v>
      </c>
      <c r="X19" s="5">
        <v>3.8516096782849498</v>
      </c>
      <c r="Y19" s="5">
        <v>2.7969095241251001</v>
      </c>
    </row>
    <row r="20" spans="1:25" x14ac:dyDescent="0.25">
      <c r="A20" s="1">
        <v>18</v>
      </c>
      <c r="B20" s="1">
        <f t="shared" si="10"/>
        <v>0.31415926535897931</v>
      </c>
      <c r="C20" s="1">
        <f t="shared" si="2"/>
        <v>-0.60345470963657222</v>
      </c>
      <c r="D20" s="1">
        <f>4.76*COS(C20)</f>
        <v>3.9192888847411198</v>
      </c>
      <c r="E20" s="1">
        <f>-4.76*SIN(C20)</f>
        <v>2.7012542712496925</v>
      </c>
      <c r="F20" s="3">
        <f>2*ATAN(((COS(B20) + 1)*(3762331899963500*TAN(B20/2)^2 + 2^(1/2)*((TAN(B20/2)^2 + 1)*(1.64639735490055E+30*TAN(B20/2) + 7.34485885020966E+30*TAN(B20/2)^2 + 1.40814177930623E+30))^(1/2) + 1510532086278250))/(2*(1125899906842620*SIN(B20) + 731147300437019)))</f>
        <v>2.5381379439532212</v>
      </c>
      <c r="G20" s="1">
        <f>-4.76*COS(F20)</f>
        <v>3.9192888847411202</v>
      </c>
      <c r="H20" s="1">
        <f>4.76*SIN(F20)</f>
        <v>2.7012542712496912</v>
      </c>
      <c r="I20" s="1">
        <f>2*ATAN(((COS(B20) + 1)*(3762331899963500*TAN(B20/2)^2 + SQRT(2)*SQRT((TAN(B20/2)^2 + 1)*(1.64639735490055E+30*TAN(B20/2) + 7.34485885020966E+30*TAN(B20/2)^2 + 1.40814177930623E+30)) + 1510532086278250))/(2*(1125899906842620*SIN(B20) + 731147300437019)))</f>
        <v>2.5381379439532212</v>
      </c>
      <c r="J20" s="1">
        <f>4.76*-COS(I20)</f>
        <v>3.9192888847411202</v>
      </c>
      <c r="K20" s="1">
        <f>4.76*SIN(I20)</f>
        <v>2.7012542712496912</v>
      </c>
      <c r="L20" s="1">
        <f>(SQRT(2)*(COS(B20)/2 + 1/2)*SQRT((8.23198677450275E+29*SIN(B20) - 2.96835853545171E+30*COS(B20) + 4.37650031475795E+30)/COS(B20/2)^4))/1125899906842620</f>
        <v>1.688850172381666</v>
      </c>
      <c r="M20" s="1">
        <f t="shared" si="3"/>
        <v>0.5606319569778242</v>
      </c>
      <c r="N20" s="1">
        <f t="shared" si="4"/>
        <v>4.7268691338787043</v>
      </c>
      <c r="O20" s="1">
        <f>-(SQRT(2)*(COS(D20)/2 + 1/2)*SQRT((8.23198677450275E+29*SIN(D20) - 2.96835853545171E+30*COS(D20) + 4.37650031475795E+30)/COS(D20/2)^4))/1125899906842620</f>
        <v>-3.0546007632898986</v>
      </c>
      <c r="P20" s="1">
        <f t="shared" si="0"/>
        <v>4.7420004936009708</v>
      </c>
      <c r="Q20" s="1">
        <f t="shared" si="5"/>
        <v>0.4135593291030365</v>
      </c>
      <c r="R20">
        <f>(119*COS(2*ATAN(((COS(B20) + 1)*(SQRT(2)*SQRT((TAN(B20/2)^2 + 1)*(1.64639735490055E+30*TAN(B20/2) + 7.34485885020966E+30*TAN(B20/2)^2 + 1.40814177930623E+30)) + 3762331899963500*TAN(B20/2)^2 + 1510532086278250))/(2*(1125899906842620*SIN(B20) + 731147300437019)))))/25 + (91*SQRT(1 - ((68*SIN(2*ATAN(((COS(B20) + 1)*(SQRT(2)*SQRT((TAN(B20/2)^2 + 1)*(1.64639735490055E+30*TAN(B20/2) + 7.34485885020966E+30*TAN(B20/2)^2 + 1.40814177930623E+30)) + 3762331899963500*TAN(B20/2)^2 + 1510532086278250))/(2*(1125899906842620*SIN(B20) + 731147300437019)))))/65 - 39512210340069200/51228445761339300)^2))/20</f>
        <v>0.55836874507661749</v>
      </c>
      <c r="S20" s="1">
        <f t="shared" ref="S20:T20" si="43">4.76*-COS(R20)</f>
        <v>-4.0370535012703845</v>
      </c>
      <c r="T20" s="1">
        <f t="shared" si="7"/>
        <v>-2.9757577559875763</v>
      </c>
      <c r="U20">
        <f>(119*COS(2*ATAN(((COS(B21) + 1)*(SQRT(2)*SQRT((TAN(B21/2)^2 + 1)*(1.64639735490055E+30*TAN(B21/2) + 7.34485885020966E+30*TAN(B21/2)^2 + 1.40814177930623E+30)) + 3762331899963500*TAN(B21/2)^2 + 1510532086278250))/(2*(1125899906842620*SIN(B21) + 731147300437019)))))/25 - (91*SQRT(1 - ((68*SIN(2*ATAN(((COS(B21) + 1)*(SQRT(2)*SQRT((TAN(B21/2)^2 + 1)*(1.64639735490055E+30*TAN(B21/2) + 7.34485885020966E+30*TAN(B21/2)^2 + 1.40814177930623E+30)) + 3762331899963500*TAN(B21/2)^2 + 1510532086278250))/(2*(1125899906842620*SIN(B21) + 731147300437019)))))/65 - 39512210340069200/51228445761339300)^2))/20</f>
        <v>-8.3845188098543701</v>
      </c>
      <c r="V20" s="1">
        <f t="shared" ref="V20:W20" si="44">4.76*-COS(U20)</f>
        <v>2.4085445175859626</v>
      </c>
      <c r="W20" s="1">
        <f t="shared" si="9"/>
        <v>-3.5373379957137829</v>
      </c>
      <c r="X20" s="5">
        <v>3.8494093986251801</v>
      </c>
      <c r="Y20" s="5">
        <v>2.7999370138944299</v>
      </c>
    </row>
    <row r="21" spans="1:25" x14ac:dyDescent="0.25">
      <c r="A21" s="1">
        <v>19</v>
      </c>
      <c r="B21" s="1">
        <f t="shared" si="10"/>
        <v>0.33161255787892263</v>
      </c>
      <c r="C21" s="1">
        <f t="shared" si="2"/>
        <v>-0.60961222528898973</v>
      </c>
      <c r="D21" s="1">
        <f>4.76*COS(C21)</f>
        <v>3.9025816747089994</v>
      </c>
      <c r="E21" s="1">
        <f>-4.76*SIN(C21)</f>
        <v>2.7253359925384424</v>
      </c>
      <c r="F21" s="3">
        <f>2*ATAN(((COS(B21) + 1)*(3762331899963500*TAN(B21/2)^2 + 2^(1/2)*((TAN(B21/2)^2 + 1)*(1.64639735490055E+30*TAN(B21/2) + 7.34485885020966E+30*TAN(B21/2)^2 + 1.40814177930623E+30))^(1/2) + 1510532086278250))/(2*(1125899906842620*SIN(B21) + 731147300437019)))</f>
        <v>2.5319804283008036</v>
      </c>
      <c r="G21" s="1">
        <f>-4.76*COS(F21)</f>
        <v>3.9025816747089999</v>
      </c>
      <c r="H21" s="1">
        <f>4.76*SIN(F21)</f>
        <v>2.7253359925384424</v>
      </c>
      <c r="I21" s="1">
        <f>2*ATAN(((COS(B21) + 1)*(3762331899963500*TAN(B21/2)^2 + SQRT(2)*SQRT((TAN(B21/2)^2 + 1)*(1.64639735490055E+30*TAN(B21/2) + 7.34485885020966E+30*TAN(B21/2)^2 + 1.40814177930623E+30)) + 1510532086278250))/(2*(1125899906842620*SIN(B21) + 731147300437019)))</f>
        <v>2.5319804283008036</v>
      </c>
      <c r="J21" s="1">
        <f>4.76*-COS(I21)</f>
        <v>3.9025816747089999</v>
      </c>
      <c r="K21" s="1">
        <f>4.76*SIN(I21)</f>
        <v>2.7253359925384424</v>
      </c>
      <c r="L21" s="1">
        <f>(SQRT(2)*(COS(B21)/2 + 1/2)*SQRT((8.23198677450275E+29*SIN(B21) - 2.96835853545171E+30*COS(B21) + 4.37650031475795E+30)/COS(B21/2)^4))/1125899906842620</f>
        <v>1.7028349078219607</v>
      </c>
      <c r="M21" s="1">
        <f t="shared" si="3"/>
        <v>0.62667899531118099</v>
      </c>
      <c r="N21" s="1">
        <f t="shared" si="4"/>
        <v>4.7185668837938248</v>
      </c>
      <c r="O21" s="1">
        <f>-(SQRT(2)*(COS(D21)/2 + 1/2)*SQRT((8.23198677450275E+29*SIN(D21) - 2.96835853545171E+30*COS(D21) + 4.37650031475795E+30)/COS(D21/2)^4))/1125899906842620</f>
        <v>-3.0660404890974444</v>
      </c>
      <c r="P21" s="1">
        <f t="shared" si="0"/>
        <v>4.7464211126630298</v>
      </c>
      <c r="Q21" s="1">
        <f t="shared" si="5"/>
        <v>0.35928626645983436</v>
      </c>
      <c r="R21">
        <f>(119*COS(2*ATAN(((COS(B21) + 1)*(SQRT(2)*SQRT((TAN(B21/2)^2 + 1)*(1.64639735490055E+30*TAN(B21/2) + 7.34485885020966E+30*TAN(B21/2)^2 + 1.40814177930623E+30)) + 3762331899963500*TAN(B21/2)^2 + 1510532086278250))/(2*(1125899906842620*SIN(B21) + 731147300437019)))))/25 + (91*SQRT(1 - ((68*SIN(2*ATAN(((COS(B21) + 1)*(SQRT(2)*SQRT((TAN(B21/2)^2 + 1)*(1.64639735490055E+30*TAN(B21/2) + 7.34485885020966E+30*TAN(B21/2)^2 + 1.40814177930623E+30)) + 3762331899963500*TAN(B21/2)^2 + 1510532086278250))/(2*(1125899906842620*SIN(B21) + 731147300437019)))))/65 - 39512210340069200/51228445761339300)^2))/20</f>
        <v>0.57935546043636954</v>
      </c>
      <c r="S21" s="1">
        <f t="shared" ref="S21:T21" si="45">4.76*-COS(R21)</f>
        <v>-3.9832427284464385</v>
      </c>
      <c r="T21" s="1">
        <f t="shared" si="7"/>
        <v>-3.1712700360147892</v>
      </c>
      <c r="U21">
        <f>(119*COS(2*ATAN(((COS(B22) + 1)*(SQRT(2)*SQRT((TAN(B22/2)^2 + 1)*(1.64639735490055E+30*TAN(B22/2) + 7.34485885020966E+30*TAN(B22/2)^2 + 1.40814177930623E+30)) + 3762331899963500*TAN(B22/2)^2 + 1510532086278250))/(2*(1125899906842620*SIN(B22) + 731147300437019)))))/25 - (91*SQRT(1 - ((68*SIN(2*ATAN(((COS(B22) + 1)*(SQRT(2)*SQRT((TAN(B22/2)^2 + 1)*(1.64639735490055E+30*TAN(B22/2) + 7.34485885020966E+30*TAN(B22/2)^2 + 1.40814177930623E+30)) + 3762331899963500*TAN(B22/2)^2 + 1510532086278250))/(2*(1125899906842620*SIN(B22) + 731147300437019)))))/65 - 39512210340069200/51228445761339300)^2))/20</f>
        <v>-8.3723034109081667</v>
      </c>
      <c r="V21" s="1">
        <f t="shared" ref="V21:W21" si="46">4.76*-COS(U21)</f>
        <v>2.3582136925249042</v>
      </c>
      <c r="W21" s="1">
        <f t="shared" si="9"/>
        <v>-3.37261770060225</v>
      </c>
      <c r="X21" s="5">
        <v>3.8472161002424698</v>
      </c>
      <c r="Y21" s="5">
        <v>2.80294992428247</v>
      </c>
    </row>
    <row r="22" spans="1:25" x14ac:dyDescent="0.25">
      <c r="A22" s="1">
        <v>20</v>
      </c>
      <c r="B22" s="1">
        <f t="shared" si="10"/>
        <v>0.3490658503988659</v>
      </c>
      <c r="C22" s="1">
        <f t="shared" si="2"/>
        <v>-0.61552518048867577</v>
      </c>
      <c r="D22" s="1">
        <f>4.76*COS(C22)</f>
        <v>3.8863987561252831</v>
      </c>
      <c r="E22" s="1">
        <f>-4.76*SIN(C22)</f>
        <v>2.7483640058019696</v>
      </c>
      <c r="F22" s="3">
        <f>2*ATAN(((COS(B22) + 1)*(3762331899963500*TAN(B22/2)^2 + 2^(1/2)*((TAN(B22/2)^2 + 1)*(1.64639735490055E+30*TAN(B22/2) + 7.34485885020966E+30*TAN(B22/2)^2 + 1.40814177930623E+30))^(1/2) + 1510532086278250))/(2*(1125899906842620*SIN(B22) + 731147300437019)))</f>
        <v>2.5260674731011177</v>
      </c>
      <c r="G22" s="1">
        <f>-4.76*COS(F22)</f>
        <v>3.8863987561252835</v>
      </c>
      <c r="H22" s="1">
        <f>4.76*SIN(F22)</f>
        <v>2.7483640058019692</v>
      </c>
      <c r="I22" s="1">
        <f>2*ATAN(((COS(B22) + 1)*(3762331899963500*TAN(B22/2)^2 + SQRT(2)*SQRT((TAN(B22/2)^2 + 1)*(1.64639735490055E+30*TAN(B22/2) + 7.34485885020966E+30*TAN(B22/2)^2 + 1.40814177930623E+30)) + 1510532086278250))/(2*(1125899906842620*SIN(B22) + 731147300437019)))</f>
        <v>2.5260674731011177</v>
      </c>
      <c r="J22" s="1">
        <f>4.76*-COS(I22)</f>
        <v>3.8863987561252835</v>
      </c>
      <c r="K22" s="1">
        <f>4.76*SIN(I22)</f>
        <v>2.7483640058019692</v>
      </c>
      <c r="L22" s="1">
        <f>(SQRT(2)*(COS(B22)/2 + 1/2)*SQRT((8.23198677450275E+29*SIN(B22) - 2.96835853545171E+30*COS(B22) + 4.37650031475795E+30)/COS(B22/2)^4))/1125899906842620</f>
        <v>1.7170610300127105</v>
      </c>
      <c r="M22" s="1">
        <f t="shared" si="3"/>
        <v>0.69374022679109826</v>
      </c>
      <c r="N22" s="1">
        <f t="shared" si="4"/>
        <v>4.7091745027904661</v>
      </c>
      <c r="O22" s="1">
        <f>-(SQRT(2)*(COS(D22)/2 + 1/2)*SQRT((8.23198677450275E+29*SIN(D22) - 2.96835853545171E+30*COS(D22) + 4.37650031475795E+30)/COS(D22/2)^4))/1125899906842620</f>
        <v>-3.076972783130659</v>
      </c>
      <c r="P22" s="1">
        <f t="shared" si="0"/>
        <v>4.7500652259713911</v>
      </c>
      <c r="Q22" s="1">
        <f t="shared" si="5"/>
        <v>0.30737655899134014</v>
      </c>
      <c r="R22">
        <f>(119*COS(2*ATAN(((COS(B22) + 1)*(SQRT(2)*SQRT((TAN(B22/2)^2 + 1)*(1.64639735490055E+30*TAN(B22/2) + 7.34485885020966E+30*TAN(B22/2)^2 + 1.40814177930623E+30)) + 3762331899963500*TAN(B22/2)^2 + 1510532086278250))/(2*(1125899906842620*SIN(B22) + 731147300437019)))))/25 + (91*SQRT(1 - ((68*SIN(2*ATAN(((COS(B22) + 1)*(SQRT(2)*SQRT((TAN(B22/2)^2 + 1)*(1.64639735490055E+30*TAN(B22/2) + 7.34485885020966E+30*TAN(B22/2)^2 + 1.40814177930623E+30)) + 3762331899963500*TAN(B22/2)^2 + 1510532086278250))/(2*(1125899906842620*SIN(B22) + 731147300437019)))))/65 - 39512210340069200/51228445761339300)^2))/20</f>
        <v>0.59950589865759962</v>
      </c>
      <c r="S22" s="1">
        <f t="shared" ref="S22:T22" si="47">4.76*-COS(R22)</f>
        <v>-3.9299250426351562</v>
      </c>
      <c r="T22" s="1">
        <f t="shared" si="7"/>
        <v>-3.3559377036164704</v>
      </c>
      <c r="U22">
        <f>(119*COS(2*ATAN(((COS(B23) + 1)*(SQRT(2)*SQRT((TAN(B23/2)^2 + 1)*(1.64639735490055E+30*TAN(B23/2) + 7.34485885020966E+30*TAN(B23/2)^2 + 1.40814177930623E+30)) + 3762331899963500*TAN(B23/2)^2 + 1510532086278250))/(2*(1125899906842620*SIN(B23) + 731147300437019)))))/25 - (91*SQRT(1 - ((68*SIN(2*ATAN(((COS(B23) + 1)*(SQRT(2)*SQRT((TAN(B23/2)^2 + 1)*(1.64639735490055E+30*TAN(B23/2) + 7.34485885020966E+30*TAN(B23/2)^2 + 1.40814177930623E+30)) + 3762331899963500*TAN(B23/2)^2 + 1510532086278250))/(2*(1125899906842620*SIN(B23) + 731147300437019)))))/65 - 39512210340069200/51228445761339300)^2))/20</f>
        <v>-8.360332308658716</v>
      </c>
      <c r="V22" s="1">
        <f t="shared" ref="V22:W22" si="48">4.76*-COS(U22)</f>
        <v>2.3085479953873289</v>
      </c>
      <c r="W22" s="1">
        <f t="shared" si="9"/>
        <v>-3.2016992207532882</v>
      </c>
      <c r="X22" s="5">
        <v>3.8450298703003698</v>
      </c>
      <c r="Y22" s="5">
        <v>2.80594819918293</v>
      </c>
    </row>
    <row r="23" spans="1:25" x14ac:dyDescent="0.25">
      <c r="A23" s="1">
        <v>21</v>
      </c>
      <c r="B23" s="1">
        <f t="shared" si="10"/>
        <v>0.36651914291880922</v>
      </c>
      <c r="C23" s="1">
        <f t="shared" si="2"/>
        <v>-0.62119560701771526</v>
      </c>
      <c r="D23" s="1">
        <f>4.76*COS(C23)</f>
        <v>3.8707519625169229</v>
      </c>
      <c r="E23" s="1">
        <f>-4.76*SIN(C23)</f>
        <v>2.7703572413447675</v>
      </c>
      <c r="F23" s="3">
        <f>2*ATAN(((COS(B23) + 1)*(3762331899963500*TAN(B23/2)^2 + 2^(1/2)*((TAN(B23/2)^2 + 1)*(1.64639735490055E+30*TAN(B23/2) + 7.34485885020966E+30*TAN(B23/2)^2 + 1.40814177930623E+30))^(1/2) + 1510532086278250))/(2*(1125899906842620*SIN(B23) + 731147300437019)))</f>
        <v>2.5203970465720782</v>
      </c>
      <c r="G23" s="1">
        <f>-4.76*COS(F23)</f>
        <v>3.8707519625169233</v>
      </c>
      <c r="H23" s="1">
        <f>4.76*SIN(F23)</f>
        <v>2.7703572413447661</v>
      </c>
      <c r="I23" s="1">
        <f>2*ATAN(((COS(B23) + 1)*(3762331899963500*TAN(B23/2)^2 + SQRT(2)*SQRT((TAN(B23/2)^2 + 1)*(1.64639735490055E+30*TAN(B23/2) + 7.34485885020966E+30*TAN(B23/2)^2 + 1.40814177930623E+30)) + 1510532086278250))/(2*(1125899906842620*SIN(B23) + 731147300437019)))</f>
        <v>2.5203970465720782</v>
      </c>
      <c r="J23" s="1">
        <f>4.76*-COS(I23)</f>
        <v>3.8707519625169233</v>
      </c>
      <c r="K23" s="1">
        <f>4.76*SIN(I23)</f>
        <v>2.7703572413447661</v>
      </c>
      <c r="L23" s="1">
        <f>(SQRT(2)*(COS(B23)/2 + 1/2)*SQRT((8.23198677450275E+29*SIN(B23) - 2.96835853545171E+30*COS(B23) + 4.37650031475795E+30)/COS(B23/2)^4))/1125899906842620</f>
        <v>1.7315183098657505</v>
      </c>
      <c r="M23" s="1">
        <f t="shared" si="3"/>
        <v>0.76174720973510979</v>
      </c>
      <c r="N23" s="1">
        <f t="shared" si="4"/>
        <v>4.6986531249349284</v>
      </c>
      <c r="O23" s="1">
        <f>-(SQRT(2)*(COS(D23)/2 + 1/2)*SQRT((8.23198677450275E+29*SIN(D23) - 2.96835853545171E+30*COS(D23) + 4.37650031475795E+30)/COS(D23/2)^4))/1125899906842620</f>
        <v>-3.0874027728460005</v>
      </c>
      <c r="P23" s="1">
        <f t="shared" si="0"/>
        <v>4.7530127373610558</v>
      </c>
      <c r="Q23" s="1">
        <f t="shared" si="5"/>
        <v>0.25781760700845247</v>
      </c>
      <c r="R23">
        <f>(119*COS(2*ATAN(((COS(B23) + 1)*(SQRT(2)*SQRT((TAN(B23/2)^2 + 1)*(1.64639735490055E+30*TAN(B23/2) + 7.34485885020966E+30*TAN(B23/2)^2 + 1.40814177930623E+30)) + 3762331899963500*TAN(B23/2)^2 + 1510532086278250))/(2*(1125899906842620*SIN(B23) + 731147300437019)))))/25 + (91*SQRT(1 - ((68*SIN(2*ATAN(((COS(B23) + 1)*(SQRT(2)*SQRT((TAN(B23/2)^2 + 1)*(1.64639735490055E+30*TAN(B23/2) + 7.34485885020966E+30*TAN(B23/2)^2 + 1.40814177930623E+30)) + 3762331899963500*TAN(B23/2)^2 + 1510532086278250))/(2*(1125899906842620*SIN(B23) + 731147300437019)))))/65 - 39512210340069200/51228445761339300)^2))/20</f>
        <v>0.61882838362486892</v>
      </c>
      <c r="S23" s="1">
        <f t="shared" ref="S23:T23" si="49">4.76*-COS(R23)</f>
        <v>-3.8772991655087372</v>
      </c>
      <c r="T23" s="1">
        <f t="shared" si="7"/>
        <v>-3.528858322674421</v>
      </c>
      <c r="U23">
        <f>(119*COS(2*ATAN(((COS(B24) + 1)*(SQRT(2)*SQRT((TAN(B24/2)^2 + 1)*(1.64639735490055E+30*TAN(B24/2) + 7.34485885020966E+30*TAN(B24/2)^2 + 1.40814177930623E+30)) + 3762331899963500*TAN(B24/2)^2 + 1510532086278250))/(2*(1125899906842620*SIN(B24) + 731147300437019)))))/25 - (91*SQRT(1 - ((68*SIN(2*ATAN(((COS(B24) + 1)*(SQRT(2)*SQRT((TAN(B24/2)^2 + 1)*(1.64639735490055E+30*TAN(B24/2) + 7.34485885020966E+30*TAN(B24/2)^2 + 1.40814177930623E+30)) + 3762331899963500*TAN(B24/2)^2 + 1510532086278250))/(2*(1125899906842620*SIN(B24) + 731147300437019)))))/65 - 39512210340069200/51228445761339300)^2))/20</f>
        <v>-8.3486346365777049</v>
      </c>
      <c r="V23" s="1">
        <f t="shared" ref="V23:W23" si="50">4.76*-COS(U23)</f>
        <v>2.2596970729360693</v>
      </c>
      <c r="W23" s="1">
        <f t="shared" si="9"/>
        <v>-3.0258796526231619</v>
      </c>
      <c r="X23" s="5">
        <v>3.8428507963586598</v>
      </c>
      <c r="Y23" s="5">
        <v>2.8089317821772699</v>
      </c>
    </row>
    <row r="24" spans="1:25" x14ac:dyDescent="0.25">
      <c r="A24" s="1">
        <v>22</v>
      </c>
      <c r="B24" s="1">
        <f t="shared" si="10"/>
        <v>0.38397243543875248</v>
      </c>
      <c r="C24" s="1">
        <f t="shared" si="2"/>
        <v>-0.62662579943068064</v>
      </c>
      <c r="D24" s="1">
        <f>4.76*COS(C24)</f>
        <v>3.8556513953039917</v>
      </c>
      <c r="E24" s="1">
        <f>-4.76*SIN(C24)</f>
        <v>2.7913352213394904</v>
      </c>
      <c r="F24" s="3">
        <f>2*ATAN(((COS(B24) + 1)*(3762331899963500*TAN(B24/2)^2 + 2^(1/2)*((TAN(B24/2)^2 + 1)*(1.64639735490055E+30*TAN(B24/2) + 7.34485885020966E+30*TAN(B24/2)^2 + 1.40814177930623E+30))^(1/2) + 1510532086278250))/(2*(1125899906842620*SIN(B24) + 731147300437019)))</f>
        <v>2.5149668541591135</v>
      </c>
      <c r="G24" s="1">
        <f>-4.76*COS(F24)</f>
        <v>3.8556513953039935</v>
      </c>
      <c r="H24" s="1">
        <f>4.76*SIN(F24)</f>
        <v>2.7913352213394873</v>
      </c>
      <c r="I24" s="1">
        <f>2*ATAN(((COS(B24) + 1)*(3762331899963500*TAN(B24/2)^2 + SQRT(2)*SQRT((TAN(B24/2)^2 + 1)*(1.64639735490055E+30*TAN(B24/2) + 7.34485885020966E+30*TAN(B24/2)^2 + 1.40814177930623E+30)) + 1510532086278250))/(2*(1125899906842620*SIN(B24) + 731147300437019)))</f>
        <v>2.5149668541591135</v>
      </c>
      <c r="J24" s="1">
        <f>4.76*-COS(I24)</f>
        <v>3.8556513953039935</v>
      </c>
      <c r="K24" s="1">
        <f>4.76*SIN(I24)</f>
        <v>2.7913352213394873</v>
      </c>
      <c r="L24" s="1">
        <f>(SQRT(2)*(COS(B24)/2 + 1/2)*SQRT((8.23198677450275E+29*SIN(B24) - 2.96835853545171E+30*COS(B24) + 4.37650031475795E+30)/COS(B24/2)^4))/1125899906842620</f>
        <v>1.7461966573626866</v>
      </c>
      <c r="M24" s="1">
        <f t="shared" si="3"/>
        <v>0.83063113728531113</v>
      </c>
      <c r="N24" s="1">
        <f t="shared" si="4"/>
        <v>4.6869661737388411</v>
      </c>
      <c r="O24" s="1">
        <f>-(SQRT(2)*(COS(D24)/2 + 1/2)*SQRT((8.23198677450275E+29*SIN(D24) - 2.96835853545171E+30*COS(D24) + 4.37650031475795E+30)/COS(D24/2)^4))/1125899906842620</f>
        <v>-3.097336926954283</v>
      </c>
      <c r="P24" s="1">
        <f t="shared" si="0"/>
        <v>4.755339365726492</v>
      </c>
      <c r="Q24" s="1">
        <f t="shared" si="5"/>
        <v>0.21058850104399565</v>
      </c>
      <c r="R24">
        <f>(119*COS(2*ATAN(((COS(B24) + 1)*(SQRT(2)*SQRT((TAN(B24/2)^2 + 1)*(1.64639735490055E+30*TAN(B24/2) + 7.34485885020966E+30*TAN(B24/2)^2 + 1.40814177930623E+30)) + 3762331899963500*TAN(B24/2)^2 + 1510532086278250))/(2*(1125899906842620*SIN(B24) + 731147300437019)))))/25 + (91*SQRT(1 - ((68*SIN(2*ATAN(((COS(B24) + 1)*(SQRT(2)*SQRT((TAN(B24/2)^2 + 1)*(1.64639735490055E+30*TAN(B24/2) + 7.34485885020966E+30*TAN(B24/2)^2 + 1.40814177930623E+30)) + 3762331899963500*TAN(B24/2)^2 + 1510532086278250))/(2*(1125899906842620*SIN(B24) + 731147300437019)))))/65 - 39512210340069200/51228445761339300)^2))/20</f>
        <v>0.63733184596971704</v>
      </c>
      <c r="S24" s="1">
        <f t="shared" ref="S24:T24" si="51">4.76*-COS(R24)</f>
        <v>-3.8255468372225039</v>
      </c>
      <c r="T24" s="1">
        <f t="shared" si="7"/>
        <v>-3.6893821483107097</v>
      </c>
      <c r="U24">
        <f>(119*COS(2*ATAN(((COS(B25) + 1)*(SQRT(2)*SQRT((TAN(B25/2)^2 + 1)*(1.64639735490055E+30*TAN(B25/2) + 7.34485885020966E+30*TAN(B25/2)^2 + 1.40814177930623E+30)) + 3762331899963500*TAN(B25/2)^2 + 1510532086278250))/(2*(1125899906842620*SIN(B25) + 731147300437019)))))/25 - (91*SQRT(1 - ((68*SIN(2*ATAN(((COS(B25) + 1)*(SQRT(2)*SQRT((TAN(B25/2)^2 + 1)*(1.64639735490055E+30*TAN(B25/2) + 7.34485885020966E+30*TAN(B25/2)^2 + 1.40814177930623E+30)) + 3762331899963500*TAN(B25/2)^2 + 1510532086278250))/(2*(1125899906842620*SIN(B25) + 731147300437019)))))/65 - 39512210340069200/51228445761339300)^2))/20</f>
        <v>-8.3372367757588783</v>
      </c>
      <c r="V24" s="1">
        <f t="shared" ref="V24:W24" si="52">4.76*-COS(U24)</f>
        <v>2.2118007265668846</v>
      </c>
      <c r="W24" s="1">
        <f t="shared" si="9"/>
        <v>-2.8464836404112015</v>
      </c>
      <c r="X24" s="5">
        <v>3.8406789663746301</v>
      </c>
      <c r="Y24" s="5">
        <v>2.8119006165310201</v>
      </c>
    </row>
    <row r="25" spans="1:25" x14ac:dyDescent="0.25">
      <c r="A25" s="1">
        <v>23</v>
      </c>
      <c r="B25" s="1">
        <f t="shared" si="10"/>
        <v>0.4014257279586958</v>
      </c>
      <c r="C25" s="1">
        <f t="shared" si="2"/>
        <v>-0.63181828959858366</v>
      </c>
      <c r="D25" s="1">
        <f>4.76*COS(C25)</f>
        <v>3.8411055019115121</v>
      </c>
      <c r="E25" s="1">
        <f>-4.76*SIN(C25)</f>
        <v>2.8113179334940237</v>
      </c>
      <c r="F25" s="3">
        <f>2*ATAN(((COS(B25) + 1)*(3762331899963500*TAN(B25/2)^2 + 2^(1/2)*((TAN(B25/2)^2 + 1)*(1.64639735490055E+30*TAN(B25/2) + 7.34485885020966E+30*TAN(B25/2)^2 + 1.40814177930623E+30))^(1/2) + 1510532086278250))/(2*(1125899906842620*SIN(B25) + 731147300437019)))</f>
        <v>2.5097743639912107</v>
      </c>
      <c r="G25" s="1">
        <f>-4.76*COS(F25)</f>
        <v>3.8411055019115152</v>
      </c>
      <c r="H25" s="1">
        <f>4.76*SIN(F25)</f>
        <v>2.8113179334940193</v>
      </c>
      <c r="I25" s="1">
        <f>2*ATAN(((COS(B25) + 1)*(3762331899963500*TAN(B25/2)^2 + SQRT(2)*SQRT((TAN(B25/2)^2 + 1)*(1.64639735490055E+30*TAN(B25/2) + 7.34485885020966E+30*TAN(B25/2)^2 + 1.40814177930623E+30)) + 1510532086278250))/(2*(1125899906842620*SIN(B25) + 731147300437019)))</f>
        <v>2.5097743639912107</v>
      </c>
      <c r="J25" s="1">
        <f>4.76*-COS(I25)</f>
        <v>3.8411055019115152</v>
      </c>
      <c r="K25" s="1">
        <f>4.76*SIN(I25)</f>
        <v>2.8113179334940193</v>
      </c>
      <c r="L25" s="1">
        <f>(SQRT(2)*(COS(B25)/2 + 1/2)*SQRT((8.23198677450275E+29*SIN(B25) - 2.96835853545171E+30*COS(B25) + 4.37650031475795E+30)/COS(B25/2)^4))/1125899906842620</f>
        <v>1.7610861301189364</v>
      </c>
      <c r="M25" s="1">
        <f t="shared" si="3"/>
        <v>0.90032294163463555</v>
      </c>
      <c r="N25" s="1">
        <f t="shared" si="4"/>
        <v>4.6740794388592022</v>
      </c>
      <c r="O25" s="1">
        <f>-(SQRT(2)*(COS(D25)/2 + 1/2)*SQRT((8.23198677450275E+29*SIN(D25) - 2.96835853545171E+30*COS(D25) + 4.37650031475795E+30)/COS(D25/2)^4))/1125899906842620</f>
        <v>-3.1067828765546586</v>
      </c>
      <c r="P25" s="1">
        <f t="shared" si="0"/>
        <v>4.7571163962206571</v>
      </c>
      <c r="Q25" s="1">
        <f t="shared" si="5"/>
        <v>0.16566107813420358</v>
      </c>
      <c r="R25">
        <f>(119*COS(2*ATAN(((COS(B25) + 1)*(SQRT(2)*SQRT((TAN(B25/2)^2 + 1)*(1.64639735490055E+30*TAN(B25/2) + 7.34485885020966E+30*TAN(B25/2)^2 + 1.40814177930623E+30)) + 3762331899963500*TAN(B25/2)^2 + 1510532086278250))/(2*(1125899906842620*SIN(B25) + 731147300437019)))))/25 + (91*SQRT(1 - ((68*SIN(2*ATAN(((COS(B25) + 1)*(SQRT(2)*SQRT((TAN(B25/2)^2 + 1)*(1.64639735490055E+30*TAN(B25/2) + 7.34485885020966E+30*TAN(B25/2)^2 + 1.40814177930623E+30)) + 3762331899963500*TAN(B25/2)^2 + 1510532086278250))/(2*(1125899906842620*SIN(B25) + 731147300437019)))))/65 - 39512210340069200/51228445761339300)^2))/20</f>
        <v>0.65502577193584699</v>
      </c>
      <c r="S25" s="1">
        <f t="shared" ref="S25:T25" si="53">4.76*-COS(R25)</f>
        <v>-3.774833408256681</v>
      </c>
      <c r="T25" s="1">
        <f t="shared" si="7"/>
        <v>-3.8371026156448447</v>
      </c>
      <c r="U25">
        <f>(119*COS(2*ATAN(((COS(B26) + 1)*(SQRT(2)*SQRT((TAN(B26/2)^2 + 1)*(1.64639735490055E+30*TAN(B26/2) + 7.34485885020966E+30*TAN(B26/2)^2 + 1.40814177930623E+30)) + 3762331899963500*TAN(B26/2)^2 + 1510532086278250))/(2*(1125899906842620*SIN(B26) + 731147300437019)))))/25 - (91*SQRT(1 - ((68*SIN(2*ATAN(((COS(B26) + 1)*(SQRT(2)*SQRT((TAN(B26/2)^2 + 1)*(1.64639735490055E+30*TAN(B26/2) + 7.34485885020966E+30*TAN(B26/2)^2 + 1.40814177930623E+30)) + 3762331899963500*TAN(B26/2)^2 + 1510532086278250))/(2*(1125899906842620*SIN(B26) + 731147300437019)))))/65 - 39512210340069200/51228445761339300)^2))/20</f>
        <v>-8.3261624667631828</v>
      </c>
      <c r="V25" s="1">
        <f t="shared" ref="V25:W25" si="54">4.76*-COS(U25)</f>
        <v>2.1649887447451071</v>
      </c>
      <c r="W25" s="1">
        <f t="shared" si="9"/>
        <v>-2.6648373239090439</v>
      </c>
      <c r="X25" s="5">
        <v>3.8385144687042501</v>
      </c>
      <c r="Y25" s="5">
        <v>2.8148546451900698</v>
      </c>
    </row>
    <row r="26" spans="1:25" x14ac:dyDescent="0.25">
      <c r="A26" s="1">
        <v>24</v>
      </c>
      <c r="B26" s="1">
        <f t="shared" si="10"/>
        <v>0.41887902047863912</v>
      </c>
      <c r="C26" s="1">
        <f t="shared" si="2"/>
        <v>-0.63677582236015851</v>
      </c>
      <c r="D26" s="1">
        <f>4.76*COS(C26)</f>
        <v>3.8271211566623071</v>
      </c>
      <c r="E26" s="1">
        <f>-4.76*SIN(C26)</f>
        <v>2.8303257148652983</v>
      </c>
      <c r="F26" s="3">
        <f>2*ATAN(((COS(B26) + 1)*(3762331899963500*TAN(B26/2)^2 + 2^(1/2)*((TAN(B26/2)^2 + 1)*(1.64639735490055E+30*TAN(B26/2) + 7.34485885020966E+30*TAN(B26/2)^2 + 1.40814177930623E+30))^(1/2) + 1510532086278250))/(2*(1125899906842620*SIN(B26) + 731147300437019)))</f>
        <v>2.5048168312296357</v>
      </c>
      <c r="G26" s="1">
        <f>-4.76*COS(F26)</f>
        <v>3.8271211566623098</v>
      </c>
      <c r="H26" s="1">
        <f>4.76*SIN(F26)</f>
        <v>2.8303257148652947</v>
      </c>
      <c r="I26" s="1">
        <f>2*ATAN(((COS(B26) + 1)*(3762331899963500*TAN(B26/2)^2 + SQRT(2)*SQRT((TAN(B26/2)^2 + 1)*(1.64639735490055E+30*TAN(B26/2) + 7.34485885020966E+30*TAN(B26/2)^2 + 1.40814177930623E+30)) + 1510532086278250))/(2*(1125899906842620*SIN(B26) + 731147300437019)))</f>
        <v>2.5048168312296357</v>
      </c>
      <c r="J26" s="1">
        <f>4.76*-COS(I26)</f>
        <v>3.8271211566623098</v>
      </c>
      <c r="K26" s="1">
        <f>4.76*SIN(I26)</f>
        <v>2.8303257148652947</v>
      </c>
      <c r="L26" s="1">
        <f>(SQRT(2)*(COS(B26)/2 + 1/2)*SQRT((8.23198677450275E+29*SIN(B26) - 2.96835853545171E+30*COS(B26) + 4.37650031475795E+30)/COS(B26/2)^4))/1125899906842620</f>
        <v>1.7761769407172536</v>
      </c>
      <c r="M26" s="1">
        <f t="shared" si="3"/>
        <v>0.9707533975071001</v>
      </c>
      <c r="N26" s="1">
        <f t="shared" si="4"/>
        <v>4.6599611416006921</v>
      </c>
      <c r="O26" s="1">
        <f>-(SQRT(2)*(COS(D26)/2 + 1/2)*SQRT((8.23198677450275E+29*SIN(D26) - 2.96835853545171E+30*COS(D26) + 4.37650031475795E+30)/COS(D26/2)^4))/1125899906842620</f>
        <v>-3.115749244406175</v>
      </c>
      <c r="P26" s="1">
        <f t="shared" si="0"/>
        <v>4.7584105297880139</v>
      </c>
      <c r="Q26" s="1">
        <f t="shared" si="5"/>
        <v>0.12300093496616012</v>
      </c>
      <c r="R26">
        <f>(119*COS(2*ATAN(((COS(B26) + 1)*(SQRT(2)*SQRT((TAN(B26/2)^2 + 1)*(1.64639735490055E+30*TAN(B26/2) + 7.34485885020966E+30*TAN(B26/2)^2 + 1.40814177930623E+30)) + 3762331899963500*TAN(B26/2)^2 + 1510532086278250))/(2*(1125899906842620*SIN(B26) + 731147300437019)))))/25 + (91*SQRT(1 - ((68*SIN(2*ATAN(((COS(B26) + 1)*(SQRT(2)*SQRT((TAN(B26/2)^2 + 1)*(1.64639735490055E+30*TAN(B26/2) + 7.34485885020966E+30*TAN(B26/2)^2 + 1.40814177930623E+30)) + 3762331899963500*TAN(B26/2)^2 + 1510532086278250))/(2*(1125899906842620*SIN(B26) + 731147300437019)))))/65 - 39512210340069200/51228445761339300)^2))/20</f>
        <v>0.67192015343856326</v>
      </c>
      <c r="S26" s="1">
        <f t="shared" ref="S26:T26" si="55">4.76*-COS(R26)</f>
        <v>-3.725308486339908</v>
      </c>
      <c r="T26" s="1">
        <f t="shared" si="7"/>
        <v>-3.9718416496062501</v>
      </c>
      <c r="U26">
        <f>(119*COS(2*ATAN(((COS(B27) + 1)*(SQRT(2)*SQRT((TAN(B27/2)^2 + 1)*(1.64639735490055E+30*TAN(B27/2) + 7.34485885020966E+30*TAN(B27/2)^2 + 1.40814177930623E+30)) + 3762331899963500*TAN(B27/2)^2 + 1510532086278250))/(2*(1125899906842620*SIN(B27) + 731147300437019)))))/25 - (91*SQRT(1 - ((68*SIN(2*ATAN(((COS(B27) + 1)*(SQRT(2)*SQRT((TAN(B27/2)^2 + 1)*(1.64639735490055E+30*TAN(B27/2) + 7.34485885020966E+30*TAN(B27/2)^2 + 1.40814177930623E+30)) + 3762331899963500*TAN(B27/2)^2 + 1510532086278250))/(2*(1125899906842620*SIN(B27) + 731147300437019)))))/65 - 39512210340069200/51228445761339300)^2))/20</f>
        <v>-8.3154329264230817</v>
      </c>
      <c r="V26" s="1">
        <f t="shared" ref="V26:W26" si="56">4.76*-COS(U26)</f>
        <v>2.1193808284296325</v>
      </c>
      <c r="W26" s="1">
        <f t="shared" si="9"/>
        <v>-2.4822446030741752</v>
      </c>
      <c r="X26" s="5">
        <v>3.8363573921034702</v>
      </c>
      <c r="Y26" s="5">
        <v>2.81779381077697</v>
      </c>
    </row>
    <row r="27" spans="1:25" x14ac:dyDescent="0.25">
      <c r="A27" s="1">
        <v>25</v>
      </c>
      <c r="B27" s="1">
        <f t="shared" si="10"/>
        <v>0.43633231299858238</v>
      </c>
      <c r="C27" s="1">
        <f t="shared" si="2"/>
        <v>-0.64150133233754636</v>
      </c>
      <c r="D27" s="1">
        <f>4.76*COS(C27)</f>
        <v>3.8137037434558203</v>
      </c>
      <c r="E27" s="1">
        <f>-4.76*SIN(C27)</f>
        <v>2.8483791456108958</v>
      </c>
      <c r="F27" s="3">
        <f>2*ATAN(((COS(B27) + 1)*(3762331899963500*TAN(B27/2)^2 + 2^(1/2)*((TAN(B27/2)^2 + 1)*(1.64639735490055E+30*TAN(B27/2) + 7.34485885020966E+30*TAN(B27/2)^2 + 1.40814177930623E+30))^(1/2) + 1510532086278250))/(2*(1125899906842620*SIN(B27) + 731147300437019)))</f>
        <v>2.5000913212522478</v>
      </c>
      <c r="G27" s="1">
        <f>-4.76*COS(F27)</f>
        <v>3.813703743455823</v>
      </c>
      <c r="H27" s="1">
        <f>4.76*SIN(F27)</f>
        <v>2.8483791456108927</v>
      </c>
      <c r="I27" s="1">
        <f>2*ATAN(((COS(B27) + 1)*(3762331899963500*TAN(B27/2)^2 + SQRT(2)*SQRT((TAN(B27/2)^2 + 1)*(1.64639735490055E+30*TAN(B27/2) + 7.34485885020966E+30*TAN(B27/2)^2 + 1.40814177930623E+30)) + 1510532086278250))/(2*(1125899906842620*SIN(B27) + 731147300437019)))</f>
        <v>2.5000913212522478</v>
      </c>
      <c r="J27" s="1">
        <f>4.76*-COS(I27)</f>
        <v>3.813703743455823</v>
      </c>
      <c r="K27" s="1">
        <f>4.76*SIN(I27)</f>
        <v>2.8483791456108927</v>
      </c>
      <c r="L27" s="1">
        <f>(SQRT(2)*(COS(B27)/2 + 1/2)*SQRT((8.23198677450275E+29*SIN(B27) - 2.96835853545171E+30*COS(B27) + 4.37650031475795E+30)/COS(B27/2)^4))/1125899906842620</f>
        <v>1.7914594628916038</v>
      </c>
      <c r="M27" s="1">
        <f t="shared" si="3"/>
        <v>1.0418532246878269</v>
      </c>
      <c r="N27" s="1">
        <f t="shared" si="4"/>
        <v>4.6445819896097831</v>
      </c>
      <c r="O27" s="1">
        <f>-(SQRT(2)*(COS(D27)/2 + 1/2)*SQRT((8.23198677450275E+29*SIN(D27) - 2.96835853545171E+30*COS(D27) + 4.37650031475795E+30)/COS(D27/2)^4))/1125899906842620</f>
        <v>-3.1242454834811761</v>
      </c>
      <c r="P27" s="1">
        <f t="shared" si="0"/>
        <v>4.7592838181003323</v>
      </c>
      <c r="Q27" s="1">
        <f t="shared" si="5"/>
        <v>8.2568388432396139E-2</v>
      </c>
      <c r="R27">
        <f>(119*COS(2*ATAN(((COS(B27) + 1)*(SQRT(2)*SQRT((TAN(B27/2)^2 + 1)*(1.64639735490055E+30*TAN(B27/2) + 7.34485885020966E+30*TAN(B27/2)^2 + 1.40814177930623E+30)) + 3762331899963500*TAN(B27/2)^2 + 1510532086278250))/(2*(1125899906842620*SIN(B27) + 731147300437019)))))/25 + (91*SQRT(1 - ((68*SIN(2*ATAN(((COS(B27) + 1)*(SQRT(2)*SQRT((TAN(B27/2)^2 + 1)*(1.64639735490055E+30*TAN(B27/2) + 7.34485885020966E+30*TAN(B27/2)^2 + 1.40814177930623E+30)) + 3762331899963500*TAN(B27/2)^2 + 1510532086278250))/(2*(1125899906842620*SIN(B27) + 731147300437019)))))/65 - 39512210340069200/51228445761339300)^2))/20</f>
        <v>0.68802543951143491</v>
      </c>
      <c r="S27" s="1">
        <f t="shared" ref="S27:T27" si="57">4.76*-COS(R27)</f>
        <v>-3.6771066252013531</v>
      </c>
      <c r="T27" s="1">
        <f t="shared" si="7"/>
        <v>-4.0936308059508217</v>
      </c>
      <c r="U27">
        <f>(119*COS(2*ATAN(((COS(B28) + 1)*(SQRT(2)*SQRT((TAN(B28/2)^2 + 1)*(1.64639735490055E+30*TAN(B28/2) + 7.34485885020966E+30*TAN(B28/2)^2 + 1.40814177930623E+30)) + 3762331899963500*TAN(B28/2)^2 + 1510532086278250))/(2*(1125899906842620*SIN(B28) + 731147300437019)))))/25 - (91*SQRT(1 - ((68*SIN(2*ATAN(((COS(B28) + 1)*(SQRT(2)*SQRT((TAN(B28/2)^2 + 1)*(1.64639735490055E+30*TAN(B28/2) + 7.34485885020966E+30*TAN(B28/2)^2 + 1.40814177930623E+30)) + 3762331899963500*TAN(B28/2)^2 + 1510532086278250))/(2*(1125899906842620*SIN(B28) + 731147300437019)))))/65 - 39512210340069200/51228445761339300)^2))/20</f>
        <v>-8.3050669679934455</v>
      </c>
      <c r="V27" s="1">
        <f t="shared" ref="V27:W27" si="58">4.76*-COS(U27)</f>
        <v>2.0750866027742623</v>
      </c>
      <c r="W27" s="1">
        <f t="shared" si="9"/>
        <v>-2.2999662462190842</v>
      </c>
      <c r="X27" s="5">
        <v>3.8342078257294498</v>
      </c>
      <c r="Y27" s="5">
        <v>2.8207180555871001</v>
      </c>
    </row>
    <row r="28" spans="1:25" x14ac:dyDescent="0.25">
      <c r="A28" s="1">
        <v>26</v>
      </c>
      <c r="B28" s="1">
        <f t="shared" si="10"/>
        <v>0.4537856055185257</v>
      </c>
      <c r="C28" s="1">
        <f t="shared" si="2"/>
        <v>-0.64599792195500627</v>
      </c>
      <c r="D28" s="1">
        <f>4.76*COS(C28)</f>
        <v>3.8008572393447433</v>
      </c>
      <c r="E28" s="1">
        <f>-4.76*SIN(C28)</f>
        <v>2.8654989523851957</v>
      </c>
      <c r="F28" s="3">
        <f>2*ATAN(((COS(B28) + 1)*(3762331899963500*TAN(B28/2)^2 + 2^(1/2)*((TAN(B28/2)^2 + 1)*(1.64639735490055E+30*TAN(B28/2) + 7.34485885020966E+30*TAN(B28/2)^2 + 1.40814177930623E+30))^(1/2) + 1510532086278250))/(2*(1125899906842620*SIN(B28) + 731147300437019)))</f>
        <v>2.495594731634788</v>
      </c>
      <c r="G28" s="1">
        <f>-4.76*COS(F28)</f>
        <v>3.800857239344746</v>
      </c>
      <c r="H28" s="1">
        <f>4.76*SIN(F28)</f>
        <v>2.8654989523851917</v>
      </c>
      <c r="I28" s="1">
        <f>2*ATAN(((COS(B28) + 1)*(3762331899963500*TAN(B28/2)^2 + SQRT(2)*SQRT((TAN(B28/2)^2 + 1)*(1.64639735490055E+30*TAN(B28/2) + 7.34485885020966E+30*TAN(B28/2)^2 + 1.40814177930623E+30)) + 1510532086278250))/(2*(1125899906842620*SIN(B28) + 731147300437019)))</f>
        <v>2.495594731634788</v>
      </c>
      <c r="J28" s="1">
        <f>4.76*-COS(I28)</f>
        <v>3.800857239344746</v>
      </c>
      <c r="K28" s="1">
        <f>4.76*SIN(I28)</f>
        <v>2.8654989523851917</v>
      </c>
      <c r="L28" s="1">
        <f>(SQRT(2)*(COS(B28)/2 + 1/2)*SQRT((8.23198677450275E+29*SIN(B28) - 2.96835853545171E+30*COS(B28) + 4.37650031475795E+30)/COS(B28/2)^4))/1125899906842620</f>
        <v>1.8069242366423319</v>
      </c>
      <c r="M28" s="1">
        <f t="shared" si="3"/>
        <v>1.1135531894037118</v>
      </c>
      <c r="N28" s="1">
        <f t="shared" si="4"/>
        <v>4.6279152211734411</v>
      </c>
      <c r="O28" s="1">
        <f>-(SQRT(2)*(COS(D28)/2 + 1/2)*SQRT((8.23198677450275E+29*SIN(D28) - 2.96835853545171E+30*COS(D28) + 4.37650031475795E+30)/COS(D28/2)^4))/1125899906842620</f>
        <v>-3.1322817256461999</v>
      </c>
      <c r="P28" s="1">
        <f t="shared" si="0"/>
        <v>4.7597936712481914</v>
      </c>
      <c r="Q28" s="1">
        <f t="shared" si="5"/>
        <v>4.4319376638940214E-2</v>
      </c>
      <c r="R28">
        <f>(119*COS(2*ATAN(((COS(B28) + 1)*(SQRT(2)*SQRT((TAN(B28/2)^2 + 1)*(1.64639735490055E+30*TAN(B28/2) + 7.34485885020966E+30*TAN(B28/2)^2 + 1.40814177930623E+30)) + 3762331899963500*TAN(B28/2)^2 + 1510532086278250))/(2*(1125899906842620*SIN(B28) + 731147300437019)))))/25 + (91*SQRT(1 - ((68*SIN(2*ATAN(((COS(B28) + 1)*(SQRT(2)*SQRT((TAN(B28/2)^2 + 1)*(1.64639735490055E+30*TAN(B28/2) + 7.34485885020966E+30*TAN(B28/2)^2 + 1.40814177930623E+30)) + 3762331899963500*TAN(B28/2)^2 + 1510532086278250))/(2*(1125899906842620*SIN(B28) + 731147300437019)))))/65 - 39512210340069200/51228445761339300)^2))/20</f>
        <v>0.70335248930395267</v>
      </c>
      <c r="S28" s="1">
        <f t="shared" ref="S28:T28" si="59">4.76*-COS(R28)</f>
        <v>-3.6303480431564985</v>
      </c>
      <c r="T28" s="1">
        <f t="shared" si="7"/>
        <v>-4.202689303762269</v>
      </c>
      <c r="U28">
        <f>(119*COS(2*ATAN(((COS(B29) + 1)*(SQRT(2)*SQRT((TAN(B29/2)^2 + 1)*(1.64639735490055E+30*TAN(B29/2) + 7.34485885020966E+30*TAN(B29/2)^2 + 1.40814177930623E+30)) + 3762331899963500*TAN(B29/2)^2 + 1510532086278250))/(2*(1125899906842620*SIN(B29) + 731147300437019)))))/25 - (91*SQRT(1 - ((68*SIN(2*ATAN(((COS(B29) + 1)*(SQRT(2)*SQRT((TAN(B29/2)^2 + 1)*(1.64639735490055E+30*TAN(B29/2) + 7.34485885020966E+30*TAN(B29/2)^2 + 1.40814177930623E+30)) + 3762331899963500*TAN(B29/2)^2 + 1510532086278250))/(2*(1125899906842620*SIN(B29) + 731147300437019)))))/65 - 39512210340069200/51228445761339300)^2))/20</f>
        <v>-8.2950811232175461</v>
      </c>
      <c r="V28" s="1">
        <f t="shared" ref="V28:W28" si="60">4.76*-COS(U28)</f>
        <v>2.0322057073522677</v>
      </c>
      <c r="W28" s="1">
        <f t="shared" si="9"/>
        <v>-2.1192021922814885</v>
      </c>
      <c r="X28" s="5">
        <v>3.8320658591417098</v>
      </c>
      <c r="Y28" s="5">
        <v>2.8236273215848602</v>
      </c>
    </row>
    <row r="29" spans="1:25" x14ac:dyDescent="0.25">
      <c r="A29" s="1">
        <v>27</v>
      </c>
      <c r="B29" s="1">
        <f t="shared" si="10"/>
        <v>0.47123889803846897</v>
      </c>
      <c r="C29" s="1">
        <f t="shared" si="2"/>
        <v>-0.65026884068287405</v>
      </c>
      <c r="D29" s="1">
        <f>4.76*COS(C29)</f>
        <v>3.7885842982257452</v>
      </c>
      <c r="E29" s="1">
        <f>-4.76*SIN(C29)</f>
        <v>2.8817059210192379</v>
      </c>
      <c r="F29" s="3">
        <f>2*ATAN(((COS(B29) + 1)*(3762331899963500*TAN(B29/2)^2 + 2^(1/2)*((TAN(B29/2)^2 + 1)*(1.64639735490055E+30*TAN(B29/2) + 7.34485885020966E+30*TAN(B29/2)^2 + 1.40814177930623E+30))^(1/2) + 1510532086278250))/(2*(1125899906842620*SIN(B29) + 731147300437019)))</f>
        <v>2.4913238129069204</v>
      </c>
      <c r="G29" s="1">
        <f>-4.76*COS(F29)</f>
        <v>3.7885842982257492</v>
      </c>
      <c r="H29" s="1">
        <f>4.76*SIN(F29)</f>
        <v>2.8817059210192331</v>
      </c>
      <c r="I29" s="1">
        <f>2*ATAN(((COS(B29) + 1)*(3762331899963500*TAN(B29/2)^2 + SQRT(2)*SQRT((TAN(B29/2)^2 + 1)*(1.64639735490055E+30*TAN(B29/2) + 7.34485885020966E+30*TAN(B29/2)^2 + 1.40814177930623E+30)) + 1510532086278250))/(2*(1125899906842620*SIN(B29) + 731147300437019)))</f>
        <v>2.4913238129069204</v>
      </c>
      <c r="J29" s="1">
        <f>4.76*-COS(I29)</f>
        <v>3.7885842982257492</v>
      </c>
      <c r="K29" s="1">
        <f>4.76*SIN(I29)</f>
        <v>2.8817059210192331</v>
      </c>
      <c r="L29" s="1">
        <f>(SQRT(2)*(COS(B29)/2 + 1/2)*SQRT((8.23198677450275E+29*SIN(B29) - 2.96835853545171E+30*COS(B29) + 4.37650031475795E+30)/COS(B29/2)^4))/1125899906842620</f>
        <v>1.8225619723627562</v>
      </c>
      <c r="M29" s="1">
        <f t="shared" si="3"/>
        <v>1.1857842043612878</v>
      </c>
      <c r="N29" s="1">
        <f t="shared" si="4"/>
        <v>4.6099366395523553</v>
      </c>
      <c r="O29" s="1">
        <f>-(SQRT(2)*(COS(D29)/2 + 1/2)*SQRT((8.23198677450275E+29*SIN(D29) - 2.96835853545171E+30*COS(D29) + 4.37650031475795E+30)/COS(D29/2)^4))/1125899906842620</f>
        <v>-3.1398686410466068</v>
      </c>
      <c r="P29" s="1">
        <f t="shared" si="0"/>
        <v>4.7599929261199394</v>
      </c>
      <c r="Q29" s="1">
        <f t="shared" si="5"/>
        <v>8.2062956404144426E-3</v>
      </c>
      <c r="R29">
        <f>(119*COS(2*ATAN(((COS(B29) + 1)*(SQRT(2)*SQRT((TAN(B29/2)^2 + 1)*(1.64639735490055E+30*TAN(B29/2) + 7.34485885020966E+30*TAN(B29/2)^2 + 1.40814177930623E+30)) + 3762331899963500*TAN(B29/2)^2 + 1510532086278250))/(2*(1125899906842620*SIN(B29) + 731147300437019)))))/25 + (91*SQRT(1 - ((68*SIN(2*ATAN(((COS(B29) + 1)*(SQRT(2)*SQRT((TAN(B29/2)^2 + 1)*(1.64639735490055E+30*TAN(B29/2) + 7.34485885020966E+30*TAN(B29/2)^2 + 1.40814177930623E+30)) + 3762331899963500*TAN(B29/2)^2 + 1510532086278250))/(2*(1125899906842620*SIN(B29) + 731147300437019)))))/65 - 39512210340069200/51228445761339300)^2))/20</f>
        <v>0.71791252676604778</v>
      </c>
      <c r="S29" s="1">
        <f t="shared" ref="S29:T29" si="61">4.76*-COS(R29)</f>
        <v>-3.5851393607942836</v>
      </c>
      <c r="T29" s="1">
        <f t="shared" si="7"/>
        <v>-4.2993999962431007</v>
      </c>
      <c r="U29">
        <f>(119*COS(2*ATAN(((COS(B30) + 1)*(SQRT(2)*SQRT((TAN(B30/2)^2 + 1)*(1.64639735490055E+30*TAN(B30/2) + 7.34485885020966E+30*TAN(B30/2)^2 + 1.40814177930623E+30)) + 3762331899963500*TAN(B30/2)^2 + 1510532086278250))/(2*(1125899906842620*SIN(B30) + 731147300437019)))))/25 - (91*SQRT(1 - ((68*SIN(2*ATAN(((COS(B30) + 1)*(SQRT(2)*SQRT((TAN(B30/2)^2 + 1)*(1.64639735490055E+30*TAN(B30/2) + 7.34485885020966E+30*TAN(B30/2)^2 + 1.40814177930623E+30)) + 3762331899963500*TAN(B30/2)^2 + 1510532086278250))/(2*(1125899906842620*SIN(B30) + 731147300437019)))))/65 - 39512210340069200/51228445761339300)^2))/20</f>
        <v>-8.2854897650511194</v>
      </c>
      <c r="V29" s="1">
        <f t="shared" ref="V29:W29" si="62">4.76*-COS(U29)</f>
        <v>1.9908279564740654</v>
      </c>
      <c r="W29" s="1">
        <f t="shared" si="9"/>
        <v>-1.9410772277733546</v>
      </c>
      <c r="X29" s="5">
        <v>3.8299315823033999</v>
      </c>
      <c r="Y29" s="5">
        <v>2.82652155039988</v>
      </c>
    </row>
    <row r="30" spans="1:25" x14ac:dyDescent="0.25">
      <c r="A30" s="1">
        <v>28</v>
      </c>
      <c r="B30" s="1">
        <f t="shared" si="10"/>
        <v>0.48869219055841229</v>
      </c>
      <c r="C30" s="1">
        <f t="shared" si="2"/>
        <v>-0.65431746551462855</v>
      </c>
      <c r="D30" s="1">
        <f>4.76*COS(C30)</f>
        <v>3.7768863339610399</v>
      </c>
      <c r="E30" s="1">
        <f>-4.76*SIN(C30)</f>
        <v>2.8970208180712707</v>
      </c>
      <c r="F30" s="3">
        <f>2*ATAN(((COS(B30) + 1)*(3762331899963500*TAN(B30/2)^2 + 2^(1/2)*((TAN(B30/2)^2 + 1)*(1.64639735490055E+30*TAN(B30/2) + 7.34485885020966E+30*TAN(B30/2)^2 + 1.40814177930623E+30))^(1/2) + 1510532086278250))/(2*(1125899906842620*SIN(B30) + 731147300437019)))</f>
        <v>2.4872751880751656</v>
      </c>
      <c r="G30" s="1">
        <f>-4.76*COS(F30)</f>
        <v>3.7768863339610426</v>
      </c>
      <c r="H30" s="1">
        <f>4.76*SIN(F30)</f>
        <v>2.8970208180712667</v>
      </c>
      <c r="I30" s="1">
        <f>2*ATAN(((COS(B30) + 1)*(3762331899963500*TAN(B30/2)^2 + SQRT(2)*SQRT((TAN(B30/2)^2 + 1)*(1.64639735490055E+30*TAN(B30/2) + 7.34485885020966E+30*TAN(B30/2)^2 + 1.40814177930623E+30)) + 1510532086278250))/(2*(1125899906842620*SIN(B30) + 731147300437019)))</f>
        <v>2.4872751880751656</v>
      </c>
      <c r="J30" s="1">
        <f>4.76*-COS(I30)</f>
        <v>3.7768863339610426</v>
      </c>
      <c r="K30" s="1">
        <f>4.76*SIN(I30)</f>
        <v>2.8970208180712667</v>
      </c>
      <c r="L30" s="1">
        <f>(SQRT(2)*(COS(B30)/2 + 1/2)*SQRT((8.23198677450275E+29*SIN(B30) - 2.96835853545171E+30*COS(B30) + 4.37650031475795E+30)/COS(B30/2)^4))/1125899906842620</f>
        <v>1.8383635540557006</v>
      </c>
      <c r="M30" s="1">
        <f t="shared" si="3"/>
        <v>1.2584774272541603</v>
      </c>
      <c r="N30" s="1">
        <f t="shared" si="4"/>
        <v>4.590624637790782</v>
      </c>
      <c r="O30" s="1">
        <f>-(SQRT(2)*(COS(D30)/2 + 1/2)*SQRT((8.23198677450275E+29*SIN(D30) - 2.96835853545171E+30*COS(D30) + 4.37650031475795E+30)/COS(D30/2)^4))/1125899906842620</f>
        <v>-3.1470173085321651</v>
      </c>
      <c r="P30" s="1">
        <f t="shared" si="0"/>
        <v>4.7599299641943844</v>
      </c>
      <c r="Q30" s="1">
        <f t="shared" si="5"/>
        <v>-2.5821230885539496E-2</v>
      </c>
      <c r="R30">
        <f>(119*COS(2*ATAN(((COS(B30) + 1)*(SQRT(2)*SQRT((TAN(B30/2)^2 + 1)*(1.64639735490055E+30*TAN(B30/2) + 7.34485885020966E+30*TAN(B30/2)^2 + 1.40814177930623E+30)) + 3762331899963500*TAN(B30/2)^2 + 1510532086278250))/(2*(1125899906842620*SIN(B30) + 731147300437019)))))/25 + (91*SQRT(1 - ((68*SIN(2*ATAN(((COS(B30) + 1)*(SQRT(2)*SQRT((TAN(B30/2)^2 + 1)*(1.64639735490055E+30*TAN(B30/2) + 7.34485885020966E+30*TAN(B30/2)^2 + 1.40814177930623E+30)) + 3762331899963500*TAN(B30/2)^2 + 1510532086278250))/(2*(1125899906842620*SIN(B30) + 731147300437019)))))/65 - 39512210340069200/51228445761339300)^2))/20</f>
        <v>0.73171709712903388</v>
      </c>
      <c r="S30" s="1">
        <f t="shared" ref="S30:T30" si="63">4.76*-COS(R30)</f>
        <v>-3.5415743482754998</v>
      </c>
      <c r="T30" s="1">
        <f t="shared" si="7"/>
        <v>-4.3842842620228861</v>
      </c>
      <c r="U30">
        <f>(119*COS(2*ATAN(((COS(B31) + 1)*(SQRT(2)*SQRT((TAN(B31/2)^2 + 1)*(1.64639735490055E+30*TAN(B31/2) + 7.34485885020966E+30*TAN(B31/2)^2 + 1.40814177930623E+30)) + 3762331899963500*TAN(B31/2)^2 + 1510532086278250))/(2*(1125899906842620*SIN(B31) + 731147300437019)))))/25 - (91*SQRT(1 - ((68*SIN(2*ATAN(((COS(B31) + 1)*(SQRT(2)*SQRT((TAN(B31/2)^2 + 1)*(1.64639735490055E+30*TAN(B31/2) + 7.34485885020966E+30*TAN(B31/2)^2 + 1.40814177930623E+30)) + 3762331899963500*TAN(B31/2)^2 + 1510532086278250))/(2*(1125899906842620*SIN(B31) + 731147300437019)))))/65 - 39512210340069200/51228445761339300)^2))/20</f>
        <v>-8.2763052299534721</v>
      </c>
      <c r="V30" s="1">
        <f t="shared" ref="V30:W30" si="64">4.76*-COS(U30)</f>
        <v>1.951033560817244</v>
      </c>
      <c r="W30" s="1">
        <f t="shared" si="9"/>
        <v>-1.7666300643438055</v>
      </c>
      <c r="X30" s="5">
        <v>3.8278050855824799</v>
      </c>
      <c r="Y30" s="5">
        <v>2.8294006833230401</v>
      </c>
    </row>
    <row r="31" spans="1:25" x14ac:dyDescent="0.25">
      <c r="A31" s="1">
        <v>29</v>
      </c>
      <c r="B31" s="1">
        <f t="shared" si="10"/>
        <v>0.50614548307835561</v>
      </c>
      <c r="C31" s="1">
        <f t="shared" si="2"/>
        <v>-0.65814728267249112</v>
      </c>
      <c r="D31" s="1">
        <f>4.76*COS(C31)</f>
        <v>3.7657636023428025</v>
      </c>
      <c r="E31" s="1">
        <f>-4.76*SIN(C31)</f>
        <v>2.9114643207963509</v>
      </c>
      <c r="F31" s="3">
        <f>2*ATAN(((COS(B31) + 1)*(3762331899963500*TAN(B31/2)^2 + 2^(1/2)*((TAN(B31/2)^2 + 1)*(1.64639735490055E+30*TAN(B31/2) + 7.34485885020966E+30*TAN(B31/2)^2 + 1.40814177930623E+30))^(1/2) + 1510532086278250))/(2*(1125899906842620*SIN(B31) + 731147300437019)))</f>
        <v>2.4834453709173032</v>
      </c>
      <c r="G31" s="1">
        <f>-4.76*COS(F31)</f>
        <v>3.7657636023428056</v>
      </c>
      <c r="H31" s="1">
        <f>4.76*SIN(F31)</f>
        <v>2.9114643207963464</v>
      </c>
      <c r="I31" s="1">
        <f>2*ATAN(((COS(B31) + 1)*(3762331899963500*TAN(B31/2)^2 + SQRT(2)*SQRT((TAN(B31/2)^2 + 1)*(1.64639735490055E+30*TAN(B31/2) + 7.34485885020966E+30*TAN(B31/2)^2 + 1.40814177930623E+30)) + 1510532086278250))/(2*(1125899906842620*SIN(B31) + 731147300437019)))</f>
        <v>2.4834453709173032</v>
      </c>
      <c r="J31" s="1">
        <f>4.76*-COS(I31)</f>
        <v>3.7657636023428056</v>
      </c>
      <c r="K31" s="1">
        <f>4.76*SIN(I31)</f>
        <v>2.9114643207963464</v>
      </c>
      <c r="L31" s="1">
        <f>(SQRT(2)*(COS(B31)/2 + 1/2)*SQRT((8.23198677450275E+29*SIN(B31) - 2.96835853545171E+30*COS(B31) + 4.37650031475795E+30)/COS(B31/2)^4))/1125899906842620</f>
        <v>1.8543200417162904</v>
      </c>
      <c r="M31" s="1">
        <f t="shared" si="3"/>
        <v>1.3315643575589327</v>
      </c>
      <c r="N31" s="1">
        <f t="shared" si="4"/>
        <v>4.5699602144524913</v>
      </c>
      <c r="O31" s="1">
        <f>-(SQRT(2)*(COS(D31)/2 + 1/2)*SQRT((8.23198677450275E+29*SIN(D31) - 2.96835853545171E+30*COS(D31) + 4.37650031475795E+30)/COS(D31/2)^4))/1125899906842620</f>
        <v>-3.1537390972524508</v>
      </c>
      <c r="P31" s="1">
        <f t="shared" si="0"/>
        <v>4.7596488684141933</v>
      </c>
      <c r="Q31" s="1">
        <f t="shared" si="5"/>
        <v>-5.7815650160583459E-2</v>
      </c>
      <c r="R31">
        <f>(119*COS(2*ATAN(((COS(B31) + 1)*(SQRT(2)*SQRT((TAN(B31/2)^2 + 1)*(1.64639735490055E+30*TAN(B31/2) + 7.34485885020966E+30*TAN(B31/2)^2 + 1.40814177930623E+30)) + 3762331899963500*TAN(B31/2)^2 + 1510532086278250))/(2*(1125899906842620*SIN(B31) + 731147300437019)))))/25 + (91*SQRT(1 - ((68*SIN(2*ATAN(((COS(B31) + 1)*(SQRT(2)*SQRT((TAN(B31/2)^2 + 1)*(1.64639735490055E+30*TAN(B31/2) + 7.34485885020966E+30*TAN(B31/2)^2 + 1.40814177930623E+30)) + 3762331899963500*TAN(B31/2)^2 + 1510532086278250))/(2*(1125899906842620*SIN(B31) + 731147300437019)))))/65 - 39512210340069200/51228445761339300)^2))/20</f>
        <v>0.74477802526785997</v>
      </c>
      <c r="S31" s="1">
        <f t="shared" ref="S31:T31" si="65">4.76*-COS(R31)</f>
        <v>-3.4997346739545927</v>
      </c>
      <c r="T31" s="1">
        <f t="shared" si="7"/>
        <v>-4.4579766969690668</v>
      </c>
      <c r="U31">
        <f>(119*COS(2*ATAN(((COS(B32) + 1)*(SQRT(2)*SQRT((TAN(B32/2)^2 + 1)*(1.64639735490055E+30*TAN(B32/2) + 7.34485885020966E+30*TAN(B32/2)^2 + 1.40814177930623E+30)) + 3762331899963500*TAN(B32/2)^2 + 1510532086278250))/(2*(1125899906842620*SIN(B32) + 731147300437019)))))/25 - (91*SQRT(1 - ((68*SIN(2*ATAN(((COS(B32) + 1)*(SQRT(2)*SQRT((TAN(B32/2)^2 + 1)*(1.64639735490055E+30*TAN(B32/2) + 7.34485885020966E+30*TAN(B32/2)^2 + 1.40814177930623E+30)) + 3762331899963500*TAN(B32/2)^2 + 1510532086278250))/(2*(1125899906842620*SIN(B32) + 731147300437019)))))/65 - 39512210340069200/51228445761339300)^2))/20</f>
        <v>-8.26753793881044</v>
      </c>
      <c r="V31" s="1">
        <f t="shared" ref="V31:W31" si="66">4.76*-COS(U31)</f>
        <v>1.9128934015146388</v>
      </c>
      <c r="W31" s="1">
        <f t="shared" si="9"/>
        <v>-1.5968057096306567</v>
      </c>
      <c r="X31" s="5">
        <v>3.8256864597528599</v>
      </c>
      <c r="Y31" s="5">
        <v>2.8322646613026099</v>
      </c>
    </row>
    <row r="32" spans="1:25" x14ac:dyDescent="0.25">
      <c r="A32" s="1">
        <v>30</v>
      </c>
      <c r="B32" s="1">
        <f t="shared" si="10"/>
        <v>0.52359877559829882</v>
      </c>
      <c r="C32" s="1">
        <f t="shared" si="2"/>
        <v>-0.66176187052637803</v>
      </c>
      <c r="D32" s="1">
        <f>4.76*COS(C32)</f>
        <v>3.7552152814017745</v>
      </c>
      <c r="E32" s="1">
        <f>-4.76*SIN(C32)</f>
        <v>2.9250569550568741</v>
      </c>
      <c r="F32" s="3">
        <f>2*ATAN(((COS(B32) + 1)*(3762331899963500*TAN(B32/2)^2 + 2^(1/2)*((TAN(B32/2)^2 + 1)*(1.64639735490055E+30*TAN(B32/2) + 7.34485885020966E+30*TAN(B32/2)^2 + 1.40814177930623E+30))^(1/2) + 1510532086278250))/(2*(1125899906842620*SIN(B32) + 731147300437019)))</f>
        <v>2.4798307830634165</v>
      </c>
      <c r="G32" s="1">
        <f>-4.76*COS(F32)</f>
        <v>3.7552152814017781</v>
      </c>
      <c r="H32" s="1">
        <f>4.76*SIN(F32)</f>
        <v>2.9250569550568688</v>
      </c>
      <c r="I32" s="1">
        <f>2*ATAN(((COS(B32) + 1)*(3762331899963500*TAN(B32/2)^2 + SQRT(2)*SQRT((TAN(B32/2)^2 + 1)*(1.64639735490055E+30*TAN(B32/2) + 7.34485885020966E+30*TAN(B32/2)^2 + 1.40814177930623E+30)) + 1510532086278250))/(2*(1125899906842620*SIN(B32) + 731147300437019)))</f>
        <v>2.4798307830634165</v>
      </c>
      <c r="J32" s="1">
        <f>4.76*-COS(I32)</f>
        <v>3.7552152814017781</v>
      </c>
      <c r="K32" s="1">
        <f>4.76*SIN(I32)</f>
        <v>2.9250569550568688</v>
      </c>
      <c r="L32" s="1">
        <f>(SQRT(2)*(COS(B32)/2 + 1/2)*SQRT((8.23198677450275E+29*SIN(B32) - 2.96835853545171E+30*COS(B32) + 4.37650031475795E+30)/COS(B32/2)^4))/1125899906842620</f>
        <v>1.8704226729546314</v>
      </c>
      <c r="M32" s="1">
        <f t="shared" si="3"/>
        <v>1.4049769314453877</v>
      </c>
      <c r="N32" s="1">
        <f t="shared" si="4"/>
        <v>4.5479269807359817</v>
      </c>
      <c r="O32" s="1">
        <f>-(SQRT(2)*(COS(D32)/2 + 1/2)*SQRT((8.23198677450275E+29*SIN(D32) - 2.96835853545171E+30*COS(D32) + 4.37650031475795E+30)/COS(D32/2)^4))/1125899906842620</f>
        <v>-3.1600455593727101</v>
      </c>
      <c r="P32" s="1">
        <f t="shared" si="0"/>
        <v>4.7591896098341069</v>
      </c>
      <c r="Q32" s="1">
        <f t="shared" si="5"/>
        <v>-8.7830846785646455E-2</v>
      </c>
      <c r="R32">
        <f>(119*COS(2*ATAN(((COS(B32) + 1)*(SQRT(2)*SQRT((TAN(B32/2)^2 + 1)*(1.64639735490055E+30*TAN(B32/2) + 7.34485885020966E+30*TAN(B32/2)^2 + 1.40814177930623E+30)) + 3762331899963500*TAN(B32/2)^2 + 1510532086278250))/(2*(1125899906842620*SIN(B32) + 731147300437019)))))/25 + (91*SQRT(1 - ((68*SIN(2*ATAN(((COS(B32) + 1)*(SQRT(2)*SQRT((TAN(B32/2)^2 + 1)*(1.64639735490055E+30*TAN(B32/2) + 7.34485885020966E+30*TAN(B32/2)^2 + 1.40814177930623E+30)) + 3762331899963500*TAN(B32/2)^2 + 1510532086278250))/(2*(1125899906842620*SIN(B32) + 731147300437019)))))/65 - 39512210340069200/51228445761339300)^2))/20</f>
        <v>0.75710737600688338</v>
      </c>
      <c r="S32" s="1">
        <f t="shared" ref="S32:T32" si="67">4.76*-COS(R32)</f>
        <v>-3.4596906471828599</v>
      </c>
      <c r="T32" s="1">
        <f t="shared" si="7"/>
        <v>-4.5212003597242223</v>
      </c>
      <c r="U32">
        <f>(119*COS(2*ATAN(((COS(B33) + 1)*(SQRT(2)*SQRT((TAN(B33/2)^2 + 1)*(1.64639735490055E+30*TAN(B33/2) + 7.34485885020966E+30*TAN(B33/2)^2 + 1.40814177930623E+30)) + 3762331899963500*TAN(B33/2)^2 + 1510532086278250))/(2*(1125899906842620*SIN(B33) + 731147300437019)))))/25 - (91*SQRT(1 - ((68*SIN(2*ATAN(((COS(B33) + 1)*(SQRT(2)*SQRT((TAN(B33/2)^2 + 1)*(1.64639735490055E+30*TAN(B33/2) + 7.34485885020966E+30*TAN(B33/2)^2 + 1.40814177930623E+30)) + 3762331899963500*TAN(B33/2)^2 + 1510532086278250))/(2*(1125899906842620*SIN(B33) + 731147300437019)))))/65 - 39512210340069200/51228445761339300)^2))/20</f>
        <v>-8.259196515698866</v>
      </c>
      <c r="V32" s="1">
        <f t="shared" ref="V32:W32" si="68">4.76*-COS(U32)</f>
        <v>1.87646934800321</v>
      </c>
      <c r="W32" s="1">
        <f t="shared" si="9"/>
        <v>-1.4324509159656291</v>
      </c>
      <c r="X32" s="5">
        <v>3.8235757959956298</v>
      </c>
      <c r="Y32" s="5">
        <v>2.8351134249402299</v>
      </c>
    </row>
    <row r="33" spans="1:25" x14ac:dyDescent="0.25">
      <c r="A33" s="1">
        <v>31</v>
      </c>
      <c r="B33" s="1">
        <f t="shared" si="10"/>
        <v>0.54105206811824214</v>
      </c>
      <c r="C33" s="1">
        <f t="shared" si="2"/>
        <v>-0.6651648837021118</v>
      </c>
      <c r="D33" s="1">
        <f>4.76*COS(C33)</f>
        <v>3.7452395496441842</v>
      </c>
      <c r="E33" s="1">
        <f>-4.76*SIN(C33)</f>
        <v>2.9378190406798423</v>
      </c>
      <c r="F33" s="3">
        <f>2*ATAN(((COS(B33) + 1)*(3762331899963500*TAN(B33/2)^2 + 2^(1/2)*((TAN(B33/2)^2 + 1)*(1.64639735490055E+30*TAN(B33/2) + 7.34485885020966E+30*TAN(B33/2)^2 + 1.40814177930623E+30))^(1/2) + 1510532086278250))/(2*(1125899906842620*SIN(B33) + 731147300437019)))</f>
        <v>2.4764277698876822</v>
      </c>
      <c r="G33" s="1">
        <f>-4.76*COS(F33)</f>
        <v>3.7452395496441859</v>
      </c>
      <c r="H33" s="1">
        <f>4.76*SIN(F33)</f>
        <v>2.9378190406798392</v>
      </c>
      <c r="I33" s="1">
        <f>2*ATAN(((COS(B33) + 1)*(3762331899963500*TAN(B33/2)^2 + SQRT(2)*SQRT((TAN(B33/2)^2 + 1)*(1.64639735490055E+30*TAN(B33/2) + 7.34485885020966E+30*TAN(B33/2)^2 + 1.40814177930623E+30)) + 1510532086278250))/(2*(1125899906842620*SIN(B33) + 731147300437019)))</f>
        <v>2.4764277698876822</v>
      </c>
      <c r="J33" s="1">
        <f>4.76*-COS(I33)</f>
        <v>3.7452395496441859</v>
      </c>
      <c r="K33" s="1">
        <f>4.76*SIN(I33)</f>
        <v>2.9378190406798392</v>
      </c>
      <c r="L33" s="1">
        <f>(SQRT(2)*(COS(B33)/2 + 1/2)*SQRT((8.23198677450275E+29*SIN(B33) - 2.96835853545171E+30*COS(B33) + 4.37650031475795E+30)/COS(B33/2)^4))/1125899906842620</f>
        <v>1.8866628639288956</v>
      </c>
      <c r="M33" s="1">
        <f t="shared" si="3"/>
        <v>1.478647614633869</v>
      </c>
      <c r="N33" s="1">
        <f t="shared" si="4"/>
        <v>4.5245111594223708</v>
      </c>
      <c r="O33" s="1">
        <f>-(SQRT(2)*(COS(D33)/2 + 1/2)*SQRT((8.23198677450275E+29*SIN(D33) - 2.96835853545171E+30*COS(D33) + 4.37650031475795E+30)/COS(D33/2)^4))/1125899906842620</f>
        <v>-3.1659483337112309</v>
      </c>
      <c r="P33" s="1">
        <f t="shared" si="0"/>
        <v>4.7585882558022483</v>
      </c>
      <c r="Q33" s="1">
        <f t="shared" si="5"/>
        <v>-0.11592157582137864</v>
      </c>
      <c r="R33">
        <f>(119*COS(2*ATAN(((COS(B33) + 1)*(SQRT(2)*SQRT((TAN(B33/2)^2 + 1)*(1.64639735490055E+30*TAN(B33/2) + 7.34485885020966E+30*TAN(B33/2)^2 + 1.40814177930623E+30)) + 3762331899963500*TAN(B33/2)^2 + 1510532086278250))/(2*(1125899906842620*SIN(B33) + 731147300437019)))))/25 + (91*SQRT(1 - ((68*SIN(2*ATAN(((COS(B33) + 1)*(SQRT(2)*SQRT((TAN(B33/2)^2 + 1)*(1.64639735490055E+30*TAN(B33/2) + 7.34485885020966E+30*TAN(B33/2)^2 + 1.40814177930623E+30)) + 3762331899963500*TAN(B33/2)^2 + 1510532086278250))/(2*(1125899906842620*SIN(B33) + 731147300437019)))))/65 - 39512210340069200/51228445761339300)^2))/20</f>
        <v>0.76871741641049285</v>
      </c>
      <c r="S33" s="1">
        <f t="shared" ref="S33:T33" si="69">4.76*-COS(R33)</f>
        <v>-3.4215019492296417</v>
      </c>
      <c r="T33" s="1">
        <f t="shared" si="7"/>
        <v>-4.5747431848531876</v>
      </c>
      <c r="U33">
        <f>(119*COS(2*ATAN(((COS(B34) + 1)*(SQRT(2)*SQRT((TAN(B34/2)^2 + 1)*(1.64639735490055E+30*TAN(B34/2) + 7.34485885020966E+30*TAN(B34/2)^2 + 1.40814177930623E+30)) + 3762331899963500*TAN(B34/2)^2 + 1510532086278250))/(2*(1125899906842620*SIN(B34) + 731147300437019)))))/25 - (91*SQRT(1 - ((68*SIN(2*ATAN(((COS(B34) + 1)*(SQRT(2)*SQRT((TAN(B34/2)^2 + 1)*(1.64639735490055E+30*TAN(B34/2) + 7.34485885020966E+30*TAN(B34/2)^2 + 1.40814177930623E+30)) + 3762331899963500*TAN(B34/2)^2 + 1510532086278250))/(2*(1125899906842620*SIN(B34) + 731147300437019)))))/65 - 39512210340069200/51228445761339300)^2))/20</f>
        <v>-8.2512879038352427</v>
      </c>
      <c r="V33" s="1">
        <f t="shared" ref="V33:W33" si="70">4.76*-COS(U33)</f>
        <v>1.8418146112768663</v>
      </c>
      <c r="W33" s="1">
        <f t="shared" si="9"/>
        <v>-1.2743124100160064</v>
      </c>
      <c r="X33" s="5">
        <v>3.8214731859001798</v>
      </c>
      <c r="Y33" s="5">
        <v>2.83794691448694</v>
      </c>
    </row>
    <row r="34" spans="1:25" x14ac:dyDescent="0.25">
      <c r="A34" s="1">
        <v>32</v>
      </c>
      <c r="B34" s="1">
        <f t="shared" si="10"/>
        <v>0.55850536063818546</v>
      </c>
      <c r="C34" s="1">
        <f t="shared" si="2"/>
        <v>-0.66836003834744784</v>
      </c>
      <c r="D34" s="1">
        <f>4.76*COS(C34)</f>
        <v>3.7358336618770784</v>
      </c>
      <c r="E34" s="1">
        <f>-4.76*SIN(C34)</f>
        <v>2.9497706437596292</v>
      </c>
      <c r="F34" s="3">
        <f>2*ATAN(((COS(B34) + 1)*(3762331899963500*TAN(B34/2)^2 + 2^(1/2)*((TAN(B34/2)^2 + 1)*(1.64639735490055E+30*TAN(B34/2) + 7.34485885020966E+30*TAN(B34/2)^2 + 1.40814177930623E+30))^(1/2) + 1510532086278250))/(2*(1125899906842620*SIN(B34) + 731147300437019)))</f>
        <v>2.4732326152423467</v>
      </c>
      <c r="G34" s="1">
        <f>-4.76*COS(F34)</f>
        <v>3.7358336618770824</v>
      </c>
      <c r="H34" s="1">
        <f>4.76*SIN(F34)</f>
        <v>2.9497706437596243</v>
      </c>
      <c r="I34" s="1">
        <f>2*ATAN(((COS(B34) + 1)*(3762331899963500*TAN(B34/2)^2 + SQRT(2)*SQRT((TAN(B34/2)^2 + 1)*(1.64639735490055E+30*TAN(B34/2) + 7.34485885020966E+30*TAN(B34/2)^2 + 1.40814177930623E+30)) + 1510532086278250))/(2*(1125899906842620*SIN(B34) + 731147300437019)))</f>
        <v>2.4732326152423467</v>
      </c>
      <c r="J34" s="1">
        <f>4.76*-COS(I34)</f>
        <v>3.7358336618770824</v>
      </c>
      <c r="K34" s="1">
        <f>4.76*SIN(I34)</f>
        <v>2.9497706437596243</v>
      </c>
      <c r="L34" s="1">
        <f>(SQRT(2)*(COS(B34)/2 + 1/2)*SQRT((8.23198677450275E+29*SIN(B34) - 2.96835853545171E+30*COS(B34) + 4.37650031475795E+30)/COS(B34/2)^4))/1125899906842620</f>
        <v>1.903032209655926</v>
      </c>
      <c r="M34" s="1">
        <f t="shared" si="3"/>
        <v>1.552509493040231</v>
      </c>
      <c r="N34" s="1">
        <f t="shared" si="4"/>
        <v>4.4997015761070154</v>
      </c>
      <c r="O34" s="1">
        <f>-(SQRT(2)*(COS(D34)/2 + 1/2)*SQRT((8.23198677450275E+29*SIN(D34) - 2.96835853545171E+30*COS(D34) + 4.37650031475795E+30)/COS(D34/2)^4))/1125899906842620</f>
        <v>-3.1714590599767511</v>
      </c>
      <c r="P34" s="1">
        <f t="shared" si="0"/>
        <v>4.75787719249427</v>
      </c>
      <c r="Q34" s="1">
        <f t="shared" si="5"/>
        <v>-0.14214296022964487</v>
      </c>
      <c r="R34">
        <f>(119*COS(2*ATAN(((COS(B34) + 1)*(SQRT(2)*SQRT((TAN(B34/2)^2 + 1)*(1.64639735490055E+30*TAN(B34/2) + 7.34485885020966E+30*TAN(B34/2)^2 + 1.40814177930623E+30)) + 3762331899963500*TAN(B34/2)^2 + 1510532086278250))/(2*(1125899906842620*SIN(B34) + 731147300437019)))))/25 + (91*SQRT(1 - ((68*SIN(2*ATAN(((COS(B34) + 1)*(SQRT(2)*SQRT((TAN(B34/2)^2 + 1)*(1.64639735490055E+30*TAN(B34/2) + 7.34485885020966E+30*TAN(B34/2)^2 + 1.40814177930623E+30)) + 3762331899963500*TAN(B34/2)^2 + 1510532086278250))/(2*(1125899906842620*SIN(B34) + 731147300437019)))))/65 - 39512210340069200/51228445761339300)^2))/20</f>
        <v>0.77962058008107782</v>
      </c>
      <c r="S34" s="1">
        <f t="shared" ref="S34:T34" si="71">4.76*-COS(R34)</f>
        <v>-3.38521834726046</v>
      </c>
      <c r="T34" s="1">
        <f t="shared" si="7"/>
        <v>-4.6194360357152533</v>
      </c>
      <c r="U34">
        <f>(119*COS(2*ATAN(((COS(B35) + 1)*(SQRT(2)*SQRT((TAN(B35/2)^2 + 1)*(1.64639735490055E+30*TAN(B35/2) + 7.34485885020966E+30*TAN(B35/2)^2 + 1.40814177930623E+30)) + 3762331899963500*TAN(B35/2)^2 + 1510532086278250))/(2*(1125899906842620*SIN(B35) + 731147300437019)))))/25 - (91*SQRT(1 - ((68*SIN(2*ATAN(((COS(B35) + 1)*(SQRT(2)*SQRT((TAN(B35/2)^2 + 1)*(1.64639735490055E+30*TAN(B35/2) + 7.34485885020966E+30*TAN(B35/2)^2 + 1.40814177930623E+30)) + 3762331899963500*TAN(B35/2)^2 + 1510532086278250))/(2*(1125899906842620*SIN(B35) + 731147300437019)))))/65 - 39512210340069200/51228445761339300)^2))/20</f>
        <v>-8.2438174781723923</v>
      </c>
      <c r="V34" s="1">
        <f t="shared" ref="V34:W34" si="72">4.76*-COS(U34)</f>
        <v>1.8089741246687785</v>
      </c>
      <c r="W34" s="1">
        <f t="shared" si="9"/>
        <v>-1.1230375511618684</v>
      </c>
      <c r="X34" s="5">
        <v>3.8193787214653301</v>
      </c>
      <c r="Y34" s="5">
        <v>2.8407650698390801</v>
      </c>
    </row>
    <row r="35" spans="1:25" x14ac:dyDescent="0.25">
      <c r="A35" s="1">
        <v>33</v>
      </c>
      <c r="B35" s="1">
        <f t="shared" si="10"/>
        <v>0.57595865315812877</v>
      </c>
      <c r="C35" s="1">
        <f t="shared" si="2"/>
        <v>-0.67135109851852648</v>
      </c>
      <c r="D35" s="1">
        <f>4.76*COS(C35)</f>
        <v>3.7269940223511977</v>
      </c>
      <c r="E35" s="1">
        <f>-4.76*SIN(C35)</f>
        <v>2.960931535405444</v>
      </c>
      <c r="F35" s="3">
        <f>2*ATAN(((COS(B35) + 1)*(3762331899963500*TAN(B35/2)^2 + 2^(1/2)*((TAN(B35/2)^2 + 1)*(1.64639735490055E+30*TAN(B35/2) + 7.34485885020966E+30*TAN(B35/2)^2 + 1.40814177930623E+30))^(1/2) + 1510532086278250))/(2*(1125899906842620*SIN(B35) + 731147300437019)))</f>
        <v>2.4702415550712686</v>
      </c>
      <c r="G35" s="1">
        <f>-4.76*COS(F35)</f>
        <v>3.7269940223512026</v>
      </c>
      <c r="H35" s="1">
        <f>4.76*SIN(F35)</f>
        <v>2.9609315354054369</v>
      </c>
      <c r="I35" s="1">
        <f>2*ATAN(((COS(B35) + 1)*(3762331899963500*TAN(B35/2)^2 + SQRT(2)*SQRT((TAN(B35/2)^2 + 1)*(1.64639735490055E+30*TAN(B35/2) + 7.34485885020966E+30*TAN(B35/2)^2 + 1.40814177930623E+30)) + 1510532086278250))/(2*(1125899906842620*SIN(B35) + 731147300437019)))</f>
        <v>2.4702415550712686</v>
      </c>
      <c r="J35" s="1">
        <f>4.76*-COS(I35)</f>
        <v>3.7269940223512026</v>
      </c>
      <c r="K35" s="1">
        <f>4.76*SIN(I35)</f>
        <v>2.9609315354054369</v>
      </c>
      <c r="L35" s="1">
        <f>(SQRT(2)*(COS(B35)/2 + 1/2)*SQRT((8.23198677450275E+29*SIN(B35) - 2.96835853545171E+30*COS(B35) + 4.37650031475795E+30)/COS(B35/2)^4))/1125899906842620</f>
        <v>1.9195224837629652</v>
      </c>
      <c r="M35" s="1">
        <f t="shared" si="3"/>
        <v>1.6264963610569163</v>
      </c>
      <c r="N35" s="1">
        <f t="shared" si="4"/>
        <v>4.4734896431609865</v>
      </c>
      <c r="O35" s="1">
        <f>-(SQRT(2)*(COS(D35)/2 + 1/2)*SQRT((8.23198677450275E+29*SIN(D35) - 2.96835853545171E+30*COS(D35) + 4.37650031475795E+30)/COS(D35/2)^4))/1125899906842620</f>
        <v>-3.1765893031865988</v>
      </c>
      <c r="P35" s="1">
        <f t="shared" si="0"/>
        <v>4.7570853556483232</v>
      </c>
      <c r="Q35" s="1">
        <f t="shared" si="5"/>
        <v>-0.16655004976360341</v>
      </c>
      <c r="R35">
        <f>(119*COS(2*ATAN(((COS(B35) + 1)*(SQRT(2)*SQRT((TAN(B35/2)^2 + 1)*(1.64639735490055E+30*TAN(B35/2) + 7.34485885020966E+30*TAN(B35/2)^2 + 1.40814177930623E+30)) + 3762331899963500*TAN(B35/2)^2 + 1510532086278250))/(2*(1125899906842620*SIN(B35) + 731147300437019)))))/25 + (91*SQRT(1 - ((68*SIN(2*ATAN(((COS(B35) + 1)*(SQRT(2)*SQRT((TAN(B35/2)^2 + 1)*(1.64639735490055E+30*TAN(B35/2) + 7.34485885020966E+30*TAN(B35/2)^2 + 1.40814177930623E+30)) + 3762331899963500*TAN(B35/2)^2 + 1510532086278250))/(2*(1125899906842620*SIN(B35) + 731147300437019)))))/65 - 39512210340069200/51228445761339300)^2))/20</f>
        <v>0.78982943346998535</v>
      </c>
      <c r="S35" s="1">
        <f t="shared" ref="S35:T35" si="73">4.76*-COS(R35)</f>
        <v>-3.3508803872322948</v>
      </c>
      <c r="T35" s="1">
        <f t="shared" si="7"/>
        <v>-4.6561327330378415</v>
      </c>
      <c r="U35">
        <f>(119*COS(2*ATAN(((COS(B36) + 1)*(SQRT(2)*SQRT((TAN(B36/2)^2 + 1)*(1.64639735490055E+30*TAN(B36/2) + 7.34485885020966E+30*TAN(B36/2)^2 + 1.40814177930623E+30)) + 3762331899963500*TAN(B36/2)^2 + 1510532086278250))/(2*(1125899906842620*SIN(B36) + 731147300437019)))))/25 - (91*SQRT(1 - ((68*SIN(2*ATAN(((COS(B36) + 1)*(SQRT(2)*SQRT((TAN(B36/2)^2 + 1)*(1.64639735490055E+30*TAN(B36/2) + 7.34485885020966E+30*TAN(B36/2)^2 + 1.40814177930623E+30)) + 3762331899963500*TAN(B36/2)^2 + 1510532086278250))/(2*(1125899906842620*SIN(B36) + 731147300437019)))))/65 - 39512210340069200/51228445761339300)^2))/20</f>
        <v>-8.2367891542172273</v>
      </c>
      <c r="V35" s="1">
        <f t="shared" ref="V35:W35" si="74">4.76*-COS(U35)</f>
        <v>1.7779849448727159</v>
      </c>
      <c r="W35" s="1">
        <f t="shared" si="9"/>
        <v>-0.97917703538795353</v>
      </c>
      <c r="X35" s="5">
        <v>3.8172924951005198</v>
      </c>
      <c r="Y35" s="5">
        <v>2.84356783053425</v>
      </c>
    </row>
    <row r="36" spans="1:25" x14ac:dyDescent="0.25">
      <c r="A36" s="1">
        <v>34</v>
      </c>
      <c r="B36" s="1">
        <f t="shared" si="10"/>
        <v>0.59341194567807209</v>
      </c>
      <c r="C36" s="1">
        <f t="shared" si="2"/>
        <v>-0.67414186364471962</v>
      </c>
      <c r="D36" s="1">
        <f>4.76*COS(C36)</f>
        <v>3.7187162550125872</v>
      </c>
      <c r="E36" s="1">
        <f>-4.76*SIN(C36)</f>
        <v>2.9713211564395317</v>
      </c>
      <c r="F36" s="3">
        <f>2*ATAN(((COS(B36) + 1)*(3762331899963500*TAN(B36/2)^2 + 2^(1/2)*((TAN(B36/2)^2 + 1)*(1.64639735490055E+30*TAN(B36/2) + 7.34485885020966E+30*TAN(B36/2)^2 + 1.40814177930623E+30))^(1/2) + 1510532086278250))/(2*(1125899906842620*SIN(B36) + 731147300437019)))</f>
        <v>2.4674507899450755</v>
      </c>
      <c r="G36" s="1">
        <f>-4.76*COS(F36)</f>
        <v>3.718716255012593</v>
      </c>
      <c r="H36" s="1">
        <f>4.76*SIN(F36)</f>
        <v>2.9713211564395245</v>
      </c>
      <c r="I36" s="1">
        <f>2*ATAN(((COS(B36) + 1)*(3762331899963500*TAN(B36/2)^2 + SQRT(2)*SQRT((TAN(B36/2)^2 + 1)*(1.64639735490055E+30*TAN(B36/2) + 7.34485885020966E+30*TAN(B36/2)^2 + 1.40814177930623E+30)) + 1510532086278250))/(2*(1125899906842620*SIN(B36) + 731147300437019)))</f>
        <v>2.4674507899450755</v>
      </c>
      <c r="J36" s="1">
        <f>4.76*-COS(I36)</f>
        <v>3.718716255012593</v>
      </c>
      <c r="K36" s="1">
        <f>4.76*SIN(I36)</f>
        <v>2.9713211564395245</v>
      </c>
      <c r="L36" s="1">
        <f>(SQRT(2)*(COS(B36)/2 + 1/2)*SQRT((8.23198677450275E+29*SIN(B36) - 2.96835853545171E+30*COS(B36) + 4.37650031475795E+30)/COS(B36/2)^4))/1125899906842620</f>
        <v>1.9361256377403131</v>
      </c>
      <c r="M36" s="1">
        <f t="shared" si="3"/>
        <v>1.7005428073264319</v>
      </c>
      <c r="N36" s="1">
        <f t="shared" si="4"/>
        <v>4.4458693368620645</v>
      </c>
      <c r="O36" s="1">
        <f>-(SQRT(2)*(COS(D36)/2 + 1/2)*SQRT((8.23198677450275E+29*SIN(D36) - 2.96835853545171E+30*COS(D36) + 4.37650031475795E+30)/COS(D36/2)^4))/1125899906842620</f>
        <v>-3.1813504877709793</v>
      </c>
      <c r="P36" s="1">
        <f t="shared" si="0"/>
        <v>4.7562384643213731</v>
      </c>
      <c r="Q36" s="1">
        <f t="shared" si="5"/>
        <v>-0.18919743790512361</v>
      </c>
      <c r="R36">
        <f>(119*COS(2*ATAN(((COS(B36) + 1)*(SQRT(2)*SQRT((TAN(B36/2)^2 + 1)*(1.64639735490055E+30*TAN(B36/2) + 7.34485885020966E+30*TAN(B36/2)^2 + 1.40814177930623E+30)) + 3762331899963500*TAN(B36/2)^2 + 1510532086278250))/(2*(1125899906842620*SIN(B36) + 731147300437019)))))/25 + (91*SQRT(1 - ((68*SIN(2*ATAN(((COS(B36) + 1)*(SQRT(2)*SQRT((TAN(B36/2)^2 + 1)*(1.64639735490055E+30*TAN(B36/2) + 7.34485885020966E+30*TAN(B36/2)^2 + 1.40814177930623E+30)) + 3762331899963500*TAN(B36/2)^2 + 1510532086278250))/(2*(1125899906842620*SIN(B36) + 731147300437019)))))/65 - 39512210340069200/51228445761339300)^2))/20</f>
        <v>0.79935664419204144</v>
      </c>
      <c r="S36" s="1">
        <f t="shared" ref="S36:T36" si="75">4.76*-COS(R36)</f>
        <v>-3.318520062404128</v>
      </c>
      <c r="T36" s="1">
        <f t="shared" si="7"/>
        <v>-4.6856922705647452</v>
      </c>
      <c r="U36">
        <f>(119*COS(2*ATAN(((COS(B37) + 1)*(SQRT(2)*SQRT((TAN(B37/2)^2 + 1)*(1.64639735490055E+30*TAN(B37/2) + 7.34485885020966E+30*TAN(B37/2)^2 + 1.40814177930623E+30)) + 3762331899963500*TAN(B37/2)^2 + 1510532086278250))/(2*(1125899906842620*SIN(B37) + 731147300437019)))))/25 - (91*SQRT(1 - ((68*SIN(2*ATAN(((COS(B37) + 1)*(SQRT(2)*SQRT((TAN(B37/2)^2 + 1)*(1.64639735490055E+30*TAN(B37/2) + 7.34485885020966E+30*TAN(B37/2)^2 + 1.40814177930623E+30)) + 3762331899963500*TAN(B37/2)^2 + 1510532086278250))/(2*(1125899906842620*SIN(B37) + 731147300437019)))))/65 - 39512210340069200/51228445761339300)^2))/20</f>
        <v>-8.2302054927403141</v>
      </c>
      <c r="V36" s="1">
        <f t="shared" ref="V36:W36" si="76">4.76*-COS(U36)</f>
        <v>1.748876666565415</v>
      </c>
      <c r="W36" s="1">
        <f t="shared" si="9"/>
        <v>-0.84318925174597981</v>
      </c>
      <c r="X36" s="5">
        <v>3.8152145996268301</v>
      </c>
      <c r="Y36" s="5">
        <v>2.8463551357471699</v>
      </c>
    </row>
    <row r="37" spans="1:25" x14ac:dyDescent="0.25">
      <c r="A37" s="1">
        <v>35</v>
      </c>
      <c r="B37" s="1">
        <f t="shared" si="10"/>
        <v>0.6108652381980153</v>
      </c>
      <c r="C37" s="1">
        <f t="shared" si="2"/>
        <v>-0.67673615702630419</v>
      </c>
      <c r="D37" s="1">
        <f>4.76*COS(C37)</f>
        <v>3.7109952707095668</v>
      </c>
      <c r="E37" s="1">
        <f>-4.76*SIN(C37)</f>
        <v>2.9809585875639444</v>
      </c>
      <c r="F37" s="3">
        <f>2*ATAN(((COS(B37) + 1)*(3762331899963500*TAN(B37/2)^2 + 2^(1/2)*((TAN(B37/2)^2 + 1)*(1.64639735490055E+30*TAN(B37/2) + 7.34485885020966E+30*TAN(B37/2)^2 + 1.40814177930623E+30))^(1/2) + 1510532086278250))/(2*(1125899906842620*SIN(B37) + 731147300437019)))</f>
        <v>2.4648564965634909</v>
      </c>
      <c r="G37" s="1">
        <f>-4.76*COS(F37)</f>
        <v>3.7109952707095726</v>
      </c>
      <c r="H37" s="1">
        <f>4.76*SIN(F37)</f>
        <v>2.9809585875639373</v>
      </c>
      <c r="I37" s="1">
        <f>2*ATAN(((COS(B37) + 1)*(3762331899963500*TAN(B37/2)^2 + SQRT(2)*SQRT((TAN(B37/2)^2 + 1)*(1.64639735490055E+30*TAN(B37/2) + 7.34485885020966E+30*TAN(B37/2)^2 + 1.40814177930623E+30)) + 1510532086278250))/(2*(1125899906842620*SIN(B37) + 731147300437019)))</f>
        <v>2.4648564965634909</v>
      </c>
      <c r="J37" s="1">
        <f>4.76*-COS(I37)</f>
        <v>3.7109952707095726</v>
      </c>
      <c r="K37" s="1">
        <f>4.76*SIN(I37)</f>
        <v>2.9809585875639373</v>
      </c>
      <c r="L37" s="1">
        <f>(SQRT(2)*(COS(B37)/2 + 1/2)*SQRT((8.23198677450275E+29*SIN(B37) - 2.96835853545171E+30*COS(B37) + 4.37650031475795E+30)/COS(B37/2)^4))/1125899906842620</f>
        <v>1.9528337997510423</v>
      </c>
      <c r="M37" s="1">
        <f t="shared" si="3"/>
        <v>1.7745842978722912</v>
      </c>
      <c r="N37" s="1">
        <f t="shared" si="4"/>
        <v>4.4168371681266567</v>
      </c>
      <c r="O37" s="1">
        <f>-(SQRT(2)*(COS(D37)/2 + 1/2)*SQRT((8.23198677450275E+29*SIN(D37) - 2.96835853545171E+30*COS(D37) + 4.37650031475795E+30)/COS(D37/2)^4))/1125899906842620</f>
        <v>-3.1857538408135753</v>
      </c>
      <c r="P37" s="1">
        <f t="shared" si="0"/>
        <v>4.7553592533885691</v>
      </c>
      <c r="Q37" s="1">
        <f t="shared" si="5"/>
        <v>-0.21013893311737297</v>
      </c>
      <c r="R37">
        <f>(119*COS(2*ATAN(((COS(B37) + 1)*(SQRT(2)*SQRT((TAN(B37/2)^2 + 1)*(1.64639735490055E+30*TAN(B37/2) + 7.34485885020966E+30*TAN(B37/2)^2 + 1.40814177930623E+30)) + 3762331899963500*TAN(B37/2)^2 + 1510532086278250))/(2*(1125899906842620*SIN(B37) + 731147300437019)))))/25 + (91*SQRT(1 - ((68*SIN(2*ATAN(((COS(B37) + 1)*(SQRT(2)*SQRT((TAN(B37/2)^2 + 1)*(1.64639735490055E+30*TAN(B37/2) + 7.34485885020966E+30*TAN(B37/2)^2 + 1.40814177930623E+30)) + 3762331899963500*TAN(B37/2)^2 + 1510532086278250))/(2*(1125899906842620*SIN(B37) + 731147300437019)))))/65 - 39512210340069200/51228445761339300)^2))/20</f>
        <v>0.80821495132116983</v>
      </c>
      <c r="S37" s="1">
        <f t="shared" ref="S37:T37" si="77">4.76*-COS(R37)</f>
        <v>-3.2881614549142832</v>
      </c>
      <c r="T37" s="1">
        <f t="shared" si="7"/>
        <v>-4.708963319962221</v>
      </c>
      <c r="U37">
        <f>(119*COS(2*ATAN(((COS(B38) + 1)*(SQRT(2)*SQRT((TAN(B38/2)^2 + 1)*(1.64639735490055E+30*TAN(B38/2) + 7.34485885020966E+30*TAN(B38/2)^2 + 1.40814177930623E+30)) + 3762331899963500*TAN(B38/2)^2 + 1510532086278250))/(2*(1125899906842620*SIN(B38) + 731147300437019)))))/25 - (91*SQRT(1 - ((68*SIN(2*ATAN(((COS(B38) + 1)*(SQRT(2)*SQRT((TAN(B38/2)^2 + 1)*(1.64639735490055E+30*TAN(B38/2) + 7.34485885020966E+30*TAN(B38/2)^2 + 1.40814177930623E+30)) + 3762331899963500*TAN(B38/2)^2 + 1510532086278250))/(2*(1125899906842620*SIN(B38) + 731147300437019)))))/65 - 39512210340069200/51228445761339300)^2))/20</f>
        <v>-8.2240678001343603</v>
      </c>
      <c r="V37" s="1">
        <f t="shared" ref="V37:W37" si="78">4.76*-COS(U37)</f>
        <v>1.7216718446822852</v>
      </c>
      <c r="W37" s="1">
        <f t="shared" si="9"/>
        <v>-0.71544590642384553</v>
      </c>
      <c r="X37" s="5">
        <v>3.8131451282781801</v>
      </c>
      <c r="Y37" s="5">
        <v>2.84912692428547</v>
      </c>
    </row>
    <row r="38" spans="1:25" x14ac:dyDescent="0.25">
      <c r="A38" s="1">
        <v>36</v>
      </c>
      <c r="B38" s="1">
        <f t="shared" si="10"/>
        <v>0.62831853071795862</v>
      </c>
      <c r="C38" s="1">
        <f t="shared" si="2"/>
        <v>-0.67913781531687412</v>
      </c>
      <c r="D38" s="1">
        <f>4.76*COS(C38)</f>
        <v>3.7038253312505534</v>
      </c>
      <c r="E38" s="1">
        <f>-4.76*SIN(C38)</f>
        <v>2.9898625245296357</v>
      </c>
      <c r="F38" s="3">
        <f>2*ATAN(((COS(B38) + 1)*(3762331899963500*TAN(B38/2)^2 + 2^(1/2)*((TAN(B38/2)^2 + 1)*(1.64639735490055E+30*TAN(B38/2) + 7.34485885020966E+30*TAN(B38/2)^2 + 1.40814177930623E+30))^(1/2) + 1510532086278250))/(2*(1125899906842620*SIN(B38) + 731147300437019)))</f>
        <v>2.4624548382729206</v>
      </c>
      <c r="G38" s="1">
        <f>-4.76*COS(F38)</f>
        <v>3.7038253312505578</v>
      </c>
      <c r="H38" s="1">
        <f>4.76*SIN(F38)</f>
        <v>2.9898625245296309</v>
      </c>
      <c r="I38" s="1">
        <f>2*ATAN(((COS(B38) + 1)*(3762331899963500*TAN(B38/2)^2 + SQRT(2)*SQRT((TAN(B38/2)^2 + 1)*(1.64639735490055E+30*TAN(B38/2) + 7.34485885020966E+30*TAN(B38/2)^2 + 1.40814177930623E+30)) + 1510532086278250))/(2*(1125899906842620*SIN(B38) + 731147300437019)))</f>
        <v>2.4624548382729206</v>
      </c>
      <c r="J38" s="1">
        <f>4.76*-COS(I38)</f>
        <v>3.7038253312505578</v>
      </c>
      <c r="K38" s="1">
        <f>4.76*SIN(I38)</f>
        <v>2.9898625245296309</v>
      </c>
      <c r="L38" s="1">
        <f>(SQRT(2)*(COS(B38)/2 + 1/2)*SQRT((8.23198677450275E+29*SIN(B38) - 2.96835853545171E+30*COS(B38) + 4.37650031475795E+30)/COS(B38/2)^4))/1125899906842620</f>
        <v>1.9696392730500676</v>
      </c>
      <c r="M38" s="1">
        <f t="shared" si="3"/>
        <v>1.8485572564608135</v>
      </c>
      <c r="N38" s="1">
        <f t="shared" si="4"/>
        <v>4.3863921472647736</v>
      </c>
      <c r="O38" s="1">
        <f>-(SQRT(2)*(COS(D38)/2 + 1/2)*SQRT((8.23198677450275E+29*SIN(D38) - 2.96835853545171E+30*COS(D38) + 4.37650031475795E+30)/COS(D38/2)^4))/1125899906842620</f>
        <v>-3.1898103438408079</v>
      </c>
      <c r="P38" s="1">
        <f t="shared" si="0"/>
        <v>4.7544677013279442</v>
      </c>
      <c r="Q38" s="1">
        <f t="shared" si="5"/>
        <v>-0.22942728048200786</v>
      </c>
      <c r="R38">
        <f>(119*COS(2*ATAN(((COS(B38) + 1)*(SQRT(2)*SQRT((TAN(B38/2)^2 + 1)*(1.64639735490055E+30*TAN(B38/2) + 7.34485885020966E+30*TAN(B38/2)^2 + 1.40814177930623E+30)) + 3762331899963500*TAN(B38/2)^2 + 1510532086278250))/(2*(1125899906842620*SIN(B38) + 731147300437019)))))/25 + (91*SQRT(1 - ((68*SIN(2*ATAN(((COS(B38) + 1)*(SQRT(2)*SQRT((TAN(B38/2)^2 + 1)*(1.64639735490055E+30*TAN(B38/2) + 7.34485885020966E+30*TAN(B38/2)^2 + 1.40814177930623E+30)) + 3762331899963500*TAN(B38/2)^2 + 1510532086278250))/(2*(1125899906842620*SIN(B38) + 731147300437019)))))/65 - 39512210340069200/51228445761339300)^2))/20</f>
        <v>0.81641713763324386</v>
      </c>
      <c r="S38" s="1">
        <f t="shared" ref="S38:T38" si="79">4.76*-COS(R38)</f>
        <v>-3.2598213485472032</v>
      </c>
      <c r="T38" s="1">
        <f t="shared" si="7"/>
        <v>-4.7267710354787296</v>
      </c>
      <c r="U38">
        <f>(119*COS(2*ATAN(((COS(B39) + 1)*(SQRT(2)*SQRT((TAN(B39/2)^2 + 1)*(1.64639735490055E+30*TAN(B39/2) + 7.34485885020966E+30*TAN(B39/2)^2 + 1.40814177930623E+30)) + 3762331899963500*TAN(B39/2)^2 + 1510532086278250))/(2*(1125899906842620*SIN(B39) + 731147300437019)))))/25 - (91*SQRT(1 - ((68*SIN(2*ATAN(((COS(B39) + 1)*(SQRT(2)*SQRT((TAN(B39/2)^2 + 1)*(1.64639735490055E+30*TAN(B39/2) + 7.34485885020966E+30*TAN(B39/2)^2 + 1.40814177930623E+30)) + 3762331899963500*TAN(B39/2)^2 + 1510532086278250))/(2*(1125899906842620*SIN(B39) + 731147300437019)))))/65 - 39512210340069200/51228445761339300)^2))/20</f>
        <v>-8.2183762242546408</v>
      </c>
      <c r="V38" s="1">
        <f t="shared" ref="V38:W38" si="80">4.76*-COS(U38)</f>
        <v>1.6963864191029738</v>
      </c>
      <c r="W38" s="1">
        <f t="shared" si="9"/>
        <v>-0.5962385513162064</v>
      </c>
      <c r="X38" s="5">
        <v>3.8110841747023301</v>
      </c>
      <c r="Y38" s="5">
        <v>2.8518831345855302</v>
      </c>
    </row>
    <row r="39" spans="1:25" x14ac:dyDescent="0.25">
      <c r="A39" s="1">
        <v>37</v>
      </c>
      <c r="B39" s="1">
        <f t="shared" si="10"/>
        <v>0.64577182323790194</v>
      </c>
      <c r="C39" s="1">
        <f t="shared" si="2"/>
        <v>-0.68135067894076973</v>
      </c>
      <c r="D39" s="1">
        <f>4.76*COS(C39)</f>
        <v>3.697200110251003</v>
      </c>
      <c r="E39" s="1">
        <f>-4.76*SIN(C39)</f>
        <v>2.9980512578606739</v>
      </c>
      <c r="F39" s="3">
        <f>2*ATAN(((COS(B39) + 1)*(3762331899963500*TAN(B39/2)^2 + 2^(1/2)*((TAN(B39/2)^2 + 1)*(1.64639735490055E+30*TAN(B39/2) + 7.34485885020966E+30*TAN(B39/2)^2 + 1.40814177930623E+30))^(1/2) + 1510532086278250))/(2*(1125899906842620*SIN(B39) + 731147300437019)))</f>
        <v>2.4602419746490254</v>
      </c>
      <c r="G39" s="1">
        <f>-4.76*COS(F39)</f>
        <v>3.6972001102510088</v>
      </c>
      <c r="H39" s="1">
        <f>4.76*SIN(F39)</f>
        <v>2.9980512578606668</v>
      </c>
      <c r="I39" s="1">
        <f>2*ATAN(((COS(B39) + 1)*(3762331899963500*TAN(B39/2)^2 + SQRT(2)*SQRT((TAN(B39/2)^2 + 1)*(1.64639735490055E+30*TAN(B39/2) + 7.34485885020966E+30*TAN(B39/2)^2 + 1.40814177930623E+30)) + 1510532086278250))/(2*(1125899906842620*SIN(B39) + 731147300437019)))</f>
        <v>2.4602419746490254</v>
      </c>
      <c r="J39" s="1">
        <f>4.76*-COS(I39)</f>
        <v>3.6972001102510088</v>
      </c>
      <c r="K39" s="1">
        <f>4.76*SIN(I39)</f>
        <v>2.9980512578606668</v>
      </c>
      <c r="L39" s="1">
        <f>(SQRT(2)*(COS(B39)/2 + 1/2)*SQRT((8.23198677450275E+29*SIN(B39) - 2.96835853545171E+30*COS(B39) + 4.37650031475795E+30)/COS(B39/2)^4))/1125899906842620</f>
        <v>1.9865345340611742</v>
      </c>
      <c r="M39" s="1">
        <f t="shared" si="3"/>
        <v>1.9223991420761464</v>
      </c>
      <c r="N39" s="1">
        <f t="shared" si="4"/>
        <v>4.3545357431699765</v>
      </c>
      <c r="O39" s="1">
        <f>-(SQRT(2)*(COS(D39)/2 + 1/2)*SQRT((8.23198677450275E+29*SIN(D39) - 2.96835853545171E+30*COS(D39) + 4.37650031475795E+30)/COS(D39/2)^4))/1125899906842620</f>
        <v>-3.1935306925497939</v>
      </c>
      <c r="P39" s="1">
        <f t="shared" si="0"/>
        <v>4.7535812505674508</v>
      </c>
      <c r="Q39" s="1">
        <f t="shared" si="5"/>
        <v>-0.2471139297036607</v>
      </c>
      <c r="R39">
        <f>(119*COS(2*ATAN(((COS(B39) + 1)*(SQRT(2)*SQRT((TAN(B39/2)^2 + 1)*(1.64639735490055E+30*TAN(B39/2) + 7.34485885020966E+30*TAN(B39/2)^2 + 1.40814177930623E+30)) + 3762331899963500*TAN(B39/2)^2 + 1510532086278250))/(2*(1125899906842620*SIN(B39) + 731147300437019)))))/25 + (91*SQRT(1 - ((68*SIN(2*ATAN(((COS(B39) + 1)*(SQRT(2)*SQRT((TAN(B39/2)^2 + 1)*(1.64639735490055E+30*TAN(B39/2) + 7.34485885020966E+30*TAN(B39/2)^2 + 1.40814177930623E+30)) + 3762331899963500*TAN(B39/2)^2 + 1510532086278250))/(2*(1125899906842620*SIN(B39) + 731147300437019)))))/65 - 39512210340069200/51228445761339300)^2))/20</f>
        <v>0.8239760037526227</v>
      </c>
      <c r="S39" s="1">
        <f t="shared" ref="S39:T39" si="81">4.76*-COS(R39)</f>
        <v>-3.2335098114034739</v>
      </c>
      <c r="T39" s="1">
        <f t="shared" si="7"/>
        <v>-4.7399060952831702</v>
      </c>
      <c r="U39">
        <f>(119*COS(2*ATAN(((COS(B40) + 1)*(SQRT(2)*SQRT((TAN(B40/2)^2 + 1)*(1.64639735490055E+30*TAN(B40/2) + 7.34485885020966E+30*TAN(B40/2)^2 + 1.40814177930623E+30)) + 3762331899963500*TAN(B40/2)^2 + 1510532086278250))/(2*(1125899906842620*SIN(B40) + 731147300437019)))))/25 - (91*SQRT(1 - ((68*SIN(2*ATAN(((COS(B40) + 1)*(SQRT(2)*SQRT((TAN(B40/2)^2 + 1)*(1.64639735490055E+30*TAN(B40/2) + 7.34485885020966E+30*TAN(B40/2)^2 + 1.40814177930623E+30)) + 3762331899963500*TAN(B40/2)^2 + 1510532086278250))/(2*(1125899906842620*SIN(B40) + 731147300437019)))))/65 - 39512210340069200/51228445761339300)^2))/20</f>
        <v>-8.2131298456403776</v>
      </c>
      <c r="V39" s="1">
        <f t="shared" ref="V39:W39" si="82">4.76*-COS(U39)</f>
        <v>1.673030137201013</v>
      </c>
      <c r="W39" s="1">
        <f t="shared" si="9"/>
        <v>-0.48578568595528165</v>
      </c>
      <c r="X39" s="5">
        <v>3.8090318329620301</v>
      </c>
      <c r="Y39" s="5">
        <v>2.8546237047081902</v>
      </c>
    </row>
    <row r="40" spans="1:25" x14ac:dyDescent="0.25">
      <c r="A40" s="1">
        <v>38</v>
      </c>
      <c r="B40" s="1">
        <f t="shared" si="10"/>
        <v>0.66322511575784526</v>
      </c>
      <c r="C40" s="1">
        <f t="shared" si="2"/>
        <v>-0.68337858339489632</v>
      </c>
      <c r="D40" s="1">
        <f>4.76*COS(C40)</f>
        <v>3.6911127507448067</v>
      </c>
      <c r="E40" s="1">
        <f>-4.76*SIN(C40)</f>
        <v>3.0055426567076213</v>
      </c>
      <c r="F40" s="3">
        <f>2*ATAN(((COS(B40) + 1)*(3762331899963500*TAN(B40/2)^2 + 2^(1/2)*((TAN(B40/2)^2 + 1)*(1.64639735490055E+30*TAN(B40/2) + 7.34485885020966E+30*TAN(B40/2)^2 + 1.40814177930623E+30))^(1/2) + 1510532086278250))/(2*(1125899906842620*SIN(B40) + 731147300437019)))</f>
        <v>2.4582140701948996</v>
      </c>
      <c r="G40" s="1">
        <f>-4.76*COS(F40)</f>
        <v>3.6911127507448143</v>
      </c>
      <c r="H40" s="1">
        <f>4.76*SIN(F40)</f>
        <v>3.0055426567076116</v>
      </c>
      <c r="I40" s="1">
        <f>2*ATAN(((COS(B40) + 1)*(3762331899963500*TAN(B40/2)^2 + SQRT(2)*SQRT((TAN(B40/2)^2 + 1)*(1.64639735490055E+30*TAN(B40/2) + 7.34485885020966E+30*TAN(B40/2)^2 + 1.40814177930623E+30)) + 1510532086278250))/(2*(1125899906842620*SIN(B40) + 731147300437019)))</f>
        <v>2.4582140701948996</v>
      </c>
      <c r="J40" s="1">
        <f>4.76*-COS(I40)</f>
        <v>3.6911127507448143</v>
      </c>
      <c r="K40" s="1">
        <f>4.76*SIN(I40)</f>
        <v>3.0055426567076116</v>
      </c>
      <c r="L40" s="1">
        <f>(SQRT(2)*(COS(B40)/2 + 1/2)*SQRT((8.23198677450275E+29*SIN(B40) - 2.96835853545171E+30*COS(B40) + 4.37650031475795E+30)/COS(B40/2)^4))/1125899906842620</f>
        <v>2.0035122301569586</v>
      </c>
      <c r="M40" s="1">
        <f t="shared" si="3"/>
        <v>1.9960485233998155</v>
      </c>
      <c r="N40" s="1">
        <f t="shared" si="4"/>
        <v>4.3212718373452752</v>
      </c>
      <c r="O40" s="1">
        <f>-(SQRT(2)*(COS(D40)/2 + 1/2)*SQRT((8.23198677450275E+29*SIN(D40) - 2.96835853545171E+30*COS(D40) + 4.37650031475795E+30)/COS(D40/2)^4))/1125899906842620</f>
        <v>-3.1969252638552721</v>
      </c>
      <c r="P40" s="1">
        <f t="shared" si="0"/>
        <v>4.7527150183196571</v>
      </c>
      <c r="Q40" s="1">
        <f t="shared" si="5"/>
        <v>-0.26324884546523941</v>
      </c>
      <c r="R40">
        <f>(119*COS(2*ATAN(((COS(B40) + 1)*(SQRT(2)*SQRT((TAN(B40/2)^2 + 1)*(1.64639735490055E+30*TAN(B40/2) + 7.34485885020966E+30*TAN(B40/2)^2 + 1.40814177930623E+30)) + 3762331899963500*TAN(B40/2)^2 + 1510532086278250))/(2*(1125899906842620*SIN(B40) + 731147300437019)))))/25 + (91*SQRT(1 - ((68*SIN(2*ATAN(((COS(B40) + 1)*(SQRT(2)*SQRT((TAN(B40/2)^2 + 1)*(1.64639735490055E+30*TAN(B40/2) + 7.34485885020966E+30*TAN(B40/2)^2 + 1.40814177930623E+30)) + 3762331899963500*TAN(B40/2)^2 + 1510532086278250))/(2*(1125899906842620*SIN(B40) + 731147300437019)))))/65 - 39512210340069200/51228445761339300)^2))/20</f>
        <v>0.83090434415074865</v>
      </c>
      <c r="S40" s="1">
        <f t="shared" ref="S40:T40" si="83">4.76*-COS(R40)</f>
        <v>-3.2092307477018376</v>
      </c>
      <c r="T40" s="1">
        <f t="shared" si="7"/>
        <v>-4.7491158604227834</v>
      </c>
      <c r="U40">
        <f>(119*COS(2*ATAN(((COS(B41) + 1)*(SQRT(2)*SQRT((TAN(B41/2)^2 + 1)*(1.64639735490055E+30*TAN(B41/2) + 7.34485885020966E+30*TAN(B41/2)^2 + 1.40814177930623E+30)) + 3762331899963500*TAN(B41/2)^2 + 1510532086278250))/(2*(1125899906842620*SIN(B41) + 731147300437019)))))/25 - (91*SQRT(1 - ((68*SIN(2*ATAN(((COS(B41) + 1)*(SQRT(2)*SQRT((TAN(B41/2)^2 + 1)*(1.64639735490055E+30*TAN(B41/2) + 7.34485885020966E+30*TAN(B41/2)^2 + 1.40814177930623E+30)) + 3762331899963500*TAN(B41/2)^2 + 1510532086278250))/(2*(1125899906842620*SIN(B41) + 731147300437019)))))/65 - 39512210340069200/51228445761339300)^2))/20</f>
        <v>-8.2083267640727442</v>
      </c>
      <c r="V40" s="1">
        <f t="shared" ref="V40:W40" si="84">4.76*-COS(U40)</f>
        <v>1.6516069703862006</v>
      </c>
      <c r="W40" s="1">
        <f t="shared" si="9"/>
        <v>-0.38424014024086217</v>
      </c>
      <c r="X40" s="5">
        <v>3.8069881975359698</v>
      </c>
      <c r="Y40" s="5">
        <v>2.8573485723344598</v>
      </c>
    </row>
    <row r="41" spans="1:25" x14ac:dyDescent="0.25">
      <c r="A41" s="1">
        <v>39</v>
      </c>
      <c r="B41" s="1">
        <f t="shared" si="10"/>
        <v>0.68067840827778847</v>
      </c>
      <c r="C41" s="1">
        <f t="shared" si="2"/>
        <v>-0.68522535138407181</v>
      </c>
      <c r="D41" s="1">
        <f>4.76*COS(C41)</f>
        <v>3.6855559195671552</v>
      </c>
      <c r="E41" s="1">
        <f>-4.76*SIN(C41)</f>
        <v>3.0123541564270786</v>
      </c>
      <c r="F41" s="3">
        <f>2*ATAN(((COS(B41) + 1)*(3762331899963500*TAN(B41/2)^2 + 2^(1/2)*((TAN(B41/2)^2 + 1)*(1.64639735490055E+30*TAN(B41/2) + 7.34485885020966E+30*TAN(B41/2)^2 + 1.40814177930623E+30))^(1/2) + 1510532086278250))/(2*(1125899906842620*SIN(B41) + 731147300437019)))</f>
        <v>2.4563673022057237</v>
      </c>
      <c r="G41" s="1">
        <f>-4.76*COS(F41)</f>
        <v>3.6855559195671619</v>
      </c>
      <c r="H41" s="1">
        <f>4.76*SIN(F41)</f>
        <v>3.0123541564270702</v>
      </c>
      <c r="I41" s="1">
        <f>2*ATAN(((COS(B41) + 1)*(3762331899963500*TAN(B41/2)^2 + SQRT(2)*SQRT((TAN(B41/2)^2 + 1)*(1.64639735490055E+30*TAN(B41/2) + 7.34485885020966E+30*TAN(B41/2)^2 + 1.40814177930623E+30)) + 1510532086278250))/(2*(1125899906842620*SIN(B41) + 731147300437019)))</f>
        <v>2.4563673022057237</v>
      </c>
      <c r="J41" s="1">
        <f>4.76*-COS(I41)</f>
        <v>3.6855559195671619</v>
      </c>
      <c r="K41" s="1">
        <f>4.76*SIN(I41)</f>
        <v>3.0123541564270702</v>
      </c>
      <c r="L41" s="1">
        <f>(SQRT(2)*(COS(B41)/2 + 1/2)*SQRT((8.23198677450275E+29*SIN(B41) - 2.96835853545171E+30*COS(B41) + 4.37650031475795E+30)/COS(B41/2)^4))/1125899906842620</f>
        <v>2.0205651771830726</v>
      </c>
      <c r="M41" s="1">
        <f t="shared" si="3"/>
        <v>2.0694451501951123</v>
      </c>
      <c r="N41" s="1">
        <f t="shared" si="4"/>
        <v>4.2866066731546448</v>
      </c>
      <c r="O41" s="1">
        <f>-(SQRT(2)*(COS(D41)/2 + 1/2)*SQRT((8.23198677450275E+29*SIN(D41) - 2.96835853545171E+30*COS(D41) + 4.37650031475795E+30)/COS(D41/2)^4))/1125899906842620</f>
        <v>-3.2000040896371349</v>
      </c>
      <c r="P41" s="1">
        <f t="shared" si="0"/>
        <v>4.7518819963929388</v>
      </c>
      <c r="Q41" s="1">
        <f t="shared" si="5"/>
        <v>-0.27788035619067719</v>
      </c>
      <c r="R41">
        <f>(119*COS(2*ATAN(((COS(B41) + 1)*(SQRT(2)*SQRT((TAN(B41/2)^2 + 1)*(1.64639735490055E+30*TAN(B41/2) + 7.34485885020966E+30*TAN(B41/2)^2 + 1.40814177930623E+30)) + 3762331899963500*TAN(B41/2)^2 + 1510532086278250))/(2*(1125899906842620*SIN(B41) + 731147300437019)))))/25 + (91*SQRT(1 - ((68*SIN(2*ATAN(((COS(B41) + 1)*(SQRT(2)*SQRT((TAN(B41/2)^2 + 1)*(1.64639735490055E+30*TAN(B41/2) + 7.34485885020966E+30*TAN(B41/2)^2 + 1.40814177930623E+30)) + 3762331899963500*TAN(B41/2)^2 + 1510532086278250))/(2*(1125899906842620*SIN(B41) + 731147300437019)))))/65 - 39512210340069200/51228445761339300)^2))/20</f>
        <v>0.83721492493841909</v>
      </c>
      <c r="S41" s="1">
        <f t="shared" ref="S41:T41" si="85">4.76*-COS(R41)</f>
        <v>-3.1869824183859978</v>
      </c>
      <c r="T41" s="1">
        <f t="shared" si="7"/>
        <v>-4.7550974925972387</v>
      </c>
      <c r="U41">
        <f>(119*COS(2*ATAN(((COS(B42) + 1)*(SQRT(2)*SQRT((TAN(B42/2)^2 + 1)*(1.64639735490055E+30*TAN(B42/2) + 7.34485885020966E+30*TAN(B42/2)^2 + 1.40814177930623E+30)) + 3762331899963500*TAN(B42/2)^2 + 1510532086278250))/(2*(1125899906842620*SIN(B42) + 731147300437019)))))/25 - (91*SQRT(1 - ((68*SIN(2*ATAN(((COS(B42) + 1)*(SQRT(2)*SQRT((TAN(B42/2)^2 + 1)*(1.64639735490055E+30*TAN(B42/2) + 7.34485885020966E+30*TAN(B42/2)^2 + 1.40814177930623E+30)) + 3762331899963500*TAN(B42/2)^2 + 1510532086278250))/(2*(1125899906842620*SIN(B42) + 731147300437019)))))/65 - 39512210340069200/51228445761339300)^2))/20</f>
        <v>-8.2039641804736476</v>
      </c>
      <c r="V41" s="1">
        <f t="shared" ref="V41:W41" si="86">4.76*-COS(U41)</f>
        <v>1.6321155214093892</v>
      </c>
      <c r="W41" s="1">
        <f t="shared" si="9"/>
        <v>-0.29169648755803618</v>
      </c>
      <c r="X41" s="5">
        <v>3.8049533633199202</v>
      </c>
      <c r="Y41" s="5">
        <v>2.8600576747611899</v>
      </c>
    </row>
    <row r="42" spans="1:25" x14ac:dyDescent="0.25">
      <c r="A42" s="1">
        <v>40</v>
      </c>
      <c r="B42" s="1">
        <f t="shared" si="10"/>
        <v>0.69813170079773179</v>
      </c>
      <c r="C42" s="1">
        <f t="shared" si="2"/>
        <v>-0.6868947857393336</v>
      </c>
      <c r="D42" s="1">
        <f>4.76*COS(C42)</f>
        <v>3.6805218585427717</v>
      </c>
      <c r="E42" s="1">
        <f>-4.76*SIN(C42)</f>
        <v>3.018502749508249</v>
      </c>
      <c r="F42" s="3">
        <f>2*ATAN(((COS(B42) + 1)*(3762331899963500*TAN(B42/2)^2 + 2^(1/2)*((TAN(B42/2)^2 + 1)*(1.64639735490055E+30*TAN(B42/2) + 7.34485885020966E+30*TAN(B42/2)^2 + 1.40814177930623E+30))^(1/2) + 1510532086278250))/(2*(1125899906842620*SIN(B42) + 731147300437019)))</f>
        <v>2.4546978678504621</v>
      </c>
      <c r="G42" s="1">
        <f>-4.76*COS(F42)</f>
        <v>3.6805218585427788</v>
      </c>
      <c r="H42" s="1">
        <f>4.76*SIN(F42)</f>
        <v>3.0185027495082402</v>
      </c>
      <c r="I42" s="1">
        <f>2*ATAN(((COS(B42) + 1)*(3762331899963500*TAN(B42/2)^2 + SQRT(2)*SQRT((TAN(B42/2)^2 + 1)*(1.64639735490055E+30*TAN(B42/2) + 7.34485885020966E+30*TAN(B42/2)^2 + 1.40814177930623E+30)) + 1510532086278250))/(2*(1125899906842620*SIN(B42) + 731147300437019)))</f>
        <v>2.4546978678504621</v>
      </c>
      <c r="J42" s="1">
        <f>4.76*-COS(I42)</f>
        <v>3.6805218585427788</v>
      </c>
      <c r="K42" s="1">
        <f>4.76*SIN(I42)</f>
        <v>3.0185027495082402</v>
      </c>
      <c r="L42" s="1">
        <f>(SQRT(2)*(COS(B42)/2 + 1/2)*SQRT((8.23198677450275E+29*SIN(B42) - 2.96835853545171E+30*COS(B42) + 4.37650031475795E+30)/COS(B42/2)^4))/1125899906842620</f>
        <v>2.0376863567647843</v>
      </c>
      <c r="M42" s="1">
        <f t="shared" si="3"/>
        <v>2.1425300215059444</v>
      </c>
      <c r="N42" s="1">
        <f t="shared" si="4"/>
        <v>4.2505488006780645</v>
      </c>
      <c r="O42" s="1">
        <f>-(SQRT(2)*(COS(D42)/2 + 1/2)*SQRT((8.23198677450275E+29*SIN(D42) - 2.96835853545171E+30*COS(D42) + 4.37650031475795E+30)/COS(D42/2)^4))/1125899906842620</f>
        <v>-3.2027768365802469</v>
      </c>
      <c r="P42" s="1">
        <f t="shared" si="0"/>
        <v>4.7510932389508982</v>
      </c>
      <c r="Q42" s="1">
        <f t="shared" si="5"/>
        <v>-0.29105503739852973</v>
      </c>
      <c r="R42">
        <f>(119*COS(2*ATAN(((COS(B42) + 1)*(SQRT(2)*SQRT((TAN(B42/2)^2 + 1)*(1.64639735490055E+30*TAN(B42/2) + 7.34485885020966E+30*TAN(B42/2)^2 + 1.40814177930623E+30)) + 3762331899963500*TAN(B42/2)^2 + 1510532086278250))/(2*(1125899906842620*SIN(B42) + 731147300437019)))))/25 + (91*SQRT(1 - ((68*SIN(2*ATAN(((COS(B42) + 1)*(SQRT(2)*SQRT((TAN(B42/2)^2 + 1)*(1.64639735490055E+30*TAN(B42/2) + 7.34485885020966E+30*TAN(B42/2)^2 + 1.40814177930623E+30)) + 3762331899963500*TAN(B42/2)^2 + 1510532086278250))/(2*(1125899906842620*SIN(B42) + 731147300437019)))))/65 - 39512210340069200/51228445761339300)^2))/20</f>
        <v>0.84292046338808957</v>
      </c>
      <c r="S42" s="1">
        <f t="shared" ref="S42:T42" si="87">4.76*-COS(R42)</f>
        <v>-3.1667579305861757</v>
      </c>
      <c r="T42" s="1">
        <f t="shared" si="7"/>
        <v>-4.7584928465656269</v>
      </c>
      <c r="U42">
        <f>(119*COS(2*ATAN(((COS(B43) + 1)*(SQRT(2)*SQRT((TAN(B43/2)^2 + 1)*(1.64639735490055E+30*TAN(B43/2) + 7.34485885020966E+30*TAN(B43/2)^2 + 1.40814177930623E+30)) + 3762331899963500*TAN(B43/2)^2 + 1510532086278250))/(2*(1125899906842620*SIN(B43) + 731147300437019)))))/25 - (91*SQRT(1 - ((68*SIN(2*ATAN(((COS(B43) + 1)*(SQRT(2)*SQRT((TAN(B43/2)^2 + 1)*(1.64639735490055E+30*TAN(B43/2) + 7.34485885020966E+30*TAN(B43/2)^2 + 1.40814177930623E+30)) + 3762331899963500*TAN(B43/2)^2 + 1510532086278250))/(2*(1125899906842620*SIN(B43) + 731147300437019)))))/65 - 39512210340069200/51228445761339300)^2))/20</f>
        <v>-8.2000384741900234</v>
      </c>
      <c r="V42" s="1">
        <f t="shared" ref="V42:W42" si="88">4.76*-COS(U42)</f>
        <v>1.6145494197960664</v>
      </c>
      <c r="W42" s="1">
        <f t="shared" si="9"/>
        <v>-0.20819828103512236</v>
      </c>
      <c r="X42" s="5">
        <v>3.8029274256276699</v>
      </c>
      <c r="Y42" s="5">
        <v>2.8627509488966898</v>
      </c>
    </row>
    <row r="43" spans="1:25" x14ac:dyDescent="0.25">
      <c r="A43" s="1">
        <v>41</v>
      </c>
      <c r="B43" s="1">
        <f t="shared" si="10"/>
        <v>0.71558499331767511</v>
      </c>
      <c r="C43" s="1">
        <f t="shared" si="2"/>
        <v>-0.68839066306937391</v>
      </c>
      <c r="D43" s="1">
        <f>4.76*COS(C43)</f>
        <v>3.6760024325358289</v>
      </c>
      <c r="E43" s="1">
        <f>-4.76*SIN(C43)</f>
        <v>3.0240049794917114</v>
      </c>
      <c r="F43" s="3">
        <f>2*ATAN(((COS(B43) + 1)*(3762331899963500*TAN(B43/2)^2 + 2^(1/2)*((TAN(B43/2)^2 + 1)*(1.64639735490055E+30*TAN(B43/2) + 7.34485885020966E+30*TAN(B43/2)^2 + 1.40814177930623E+30))^(1/2) + 1510532086278250))/(2*(1125899906842620*SIN(B43) + 731147300437019)))</f>
        <v>2.4532019905204216</v>
      </c>
      <c r="G43" s="1">
        <f>-4.76*COS(F43)</f>
        <v>3.676002432535836</v>
      </c>
      <c r="H43" s="1">
        <f>4.76*SIN(F43)</f>
        <v>3.024004979491703</v>
      </c>
      <c r="I43" s="1">
        <f>2*ATAN(((COS(B43) + 1)*(3762331899963500*TAN(B43/2)^2 + SQRT(2)*SQRT((TAN(B43/2)^2 + 1)*(1.64639735490055E+30*TAN(B43/2) + 7.34485885020966E+30*TAN(B43/2)^2 + 1.40814177930623E+30)) + 1510532086278250))/(2*(1125899906842620*SIN(B43) + 731147300437019)))</f>
        <v>2.4532019905204216</v>
      </c>
      <c r="J43" s="1">
        <f>4.76*-COS(I43)</f>
        <v>3.676002432535836</v>
      </c>
      <c r="K43" s="1">
        <f>4.76*SIN(I43)</f>
        <v>3.024004979491703</v>
      </c>
      <c r="L43" s="1">
        <f>(SQRT(2)*(COS(B43)/2 + 1/2)*SQRT((8.23198677450275E+29*SIN(B43) - 2.96835853545171E+30*COS(B43) + 4.37650031475795E+30)/COS(B43/2)^4))/1125899906842620</f>
        <v>2.0548689134305937</v>
      </c>
      <c r="M43" s="1">
        <f t="shared" si="3"/>
        <v>2.2152454505889687</v>
      </c>
      <c r="N43" s="1">
        <f t="shared" si="4"/>
        <v>4.2131090175362038</v>
      </c>
      <c r="O43" s="1">
        <f>-(SQRT(2)*(COS(D43)/2 + 1/2)*SQRT((8.23198677450275E+29*SIN(D43) - 2.96835853545171E+30*COS(D43) + 4.37650031475795E+30)/COS(D43/2)^4))/1125899906842620</f>
        <v>-3.2052527915154236</v>
      </c>
      <c r="P43" s="1">
        <f t="shared" si="0"/>
        <v>4.750358037599411</v>
      </c>
      <c r="Q43" s="1">
        <f t="shared" si="5"/>
        <v>-0.30281762599735645</v>
      </c>
      <c r="R43">
        <f>(119*COS(2*ATAN(((COS(B43) + 1)*(SQRT(2)*SQRT((TAN(B43/2)^2 + 1)*(1.64639735490055E+30*TAN(B43/2) + 7.34485885020966E+30*TAN(B43/2)^2 + 1.40814177930623E+30)) + 3762331899963500*TAN(B43/2)^2 + 1510532086278250))/(2*(1125899906842620*SIN(B43) + 731147300437019)))))/25 + (91*SQRT(1 - ((68*SIN(2*ATAN(((COS(B43) + 1)*(SQRT(2)*SQRT((TAN(B43/2)^2 + 1)*(1.64639735490055E+30*TAN(B43/2) + 7.34485885020966E+30*TAN(B43/2)^2 + 1.40814177930623E+30)) + 3762331899963500*TAN(B43/2)^2 + 1510532086278250))/(2*(1125899906842620*SIN(B43) + 731147300437019)))))/65 - 39512210340069200/51228445761339300)^2))/20</f>
        <v>0.84803360911835135</v>
      </c>
      <c r="S43" s="1">
        <f t="shared" ref="S43:T43" si="89">4.76*-COS(R43)</f>
        <v>-3.1485456963022624</v>
      </c>
      <c r="T43" s="1">
        <f t="shared" si="7"/>
        <v>-4.7598849398324994</v>
      </c>
      <c r="U43">
        <f>(119*COS(2*ATAN(((COS(B44) + 1)*(SQRT(2)*SQRT((TAN(B44/2)^2 + 1)*(1.64639735490055E+30*TAN(B44/2) + 7.34485885020966E+30*TAN(B44/2)^2 + 1.40814177930623E+30)) + 3762331899963500*TAN(B44/2)^2 + 1510532086278250))/(2*(1125899906842620*SIN(B44) + 731147300437019)))))/25 - (91*SQRT(1 - ((68*SIN(2*ATAN(((COS(B44) + 1)*(SQRT(2)*SQRT((TAN(B44/2)^2 + 1)*(1.64639735490055E+30*TAN(B44/2) + 7.34485885020966E+30*TAN(B44/2)^2 + 1.40814177930623E+30)) + 3762331899963500*TAN(B44/2)^2 + 1510532086278250))/(2*(1125899906842620*SIN(B44) + 731147300437019)))))/65 - 39512210340069200/51228445761339300)^2))/20</f>
        <v>-8.1965452757421673</v>
      </c>
      <c r="V43" s="1">
        <f t="shared" ref="V43:W43" si="90">4.76*-COS(U43)</f>
        <v>1.5988977033233986</v>
      </c>
      <c r="W43" s="1">
        <f t="shared" si="9"/>
        <v>-0.13374494787125821</v>
      </c>
      <c r="X43" s="5">
        <v>3.8009104801920501</v>
      </c>
      <c r="Y43" s="5">
        <v>2.86542833125629</v>
      </c>
    </row>
    <row r="44" spans="1:25" x14ac:dyDescent="0.25">
      <c r="A44" s="1">
        <v>42</v>
      </c>
      <c r="B44" s="1">
        <f t="shared" si="10"/>
        <v>0.73303828583761843</v>
      </c>
      <c r="C44" s="1">
        <f t="shared" si="2"/>
        <v>-0.68971672809641926</v>
      </c>
      <c r="D44" s="1">
        <f>4.76*COS(C44)</f>
        <v>3.6719891744362241</v>
      </c>
      <c r="E44" s="1">
        <f>-4.76*SIN(C44)</f>
        <v>3.0288769375501499</v>
      </c>
      <c r="F44" s="3">
        <f>2*ATAN(((COS(B44) + 1)*(3762331899963500*TAN(B44/2)^2 + 2^(1/2)*((TAN(B44/2)^2 + 1)*(1.64639735490055E+30*TAN(B44/2) + 7.34485885020966E+30*TAN(B44/2)^2 + 1.40814177930623E+30))^(1/2) + 1510532086278250))/(2*(1125899906842620*SIN(B44) + 731147300437019)))</f>
        <v>2.4518759254933764</v>
      </c>
      <c r="G44" s="1">
        <f>-4.76*COS(F44)</f>
        <v>3.6719891744362316</v>
      </c>
      <c r="H44" s="1">
        <f>4.76*SIN(F44)</f>
        <v>3.028876937550141</v>
      </c>
      <c r="I44" s="1">
        <f>2*ATAN(((COS(B44) + 1)*(3762331899963500*TAN(B44/2)^2 + SQRT(2)*SQRT((TAN(B44/2)^2 + 1)*(1.64639735490055E+30*TAN(B44/2) + 7.34485885020966E+30*TAN(B44/2)^2 + 1.40814177930623E+30)) + 1510532086278250))/(2*(1125899906842620*SIN(B44) + 731147300437019)))</f>
        <v>2.4518759254933764</v>
      </c>
      <c r="J44" s="1">
        <f>4.76*-COS(I44)</f>
        <v>3.6719891744362316</v>
      </c>
      <c r="K44" s="1">
        <f>4.76*SIN(I44)</f>
        <v>3.028876937550141</v>
      </c>
      <c r="L44" s="1">
        <f>(SQRT(2)*(COS(B44)/2 + 1/2)*SQRT((8.23198677450275E+29*SIN(B44) - 2.96835853545171E+30*COS(B44) + 4.37650031475795E+30)/COS(B44/2)^4))/1125899906842620</f>
        <v>2.072106151584534</v>
      </c>
      <c r="M44" s="1">
        <f t="shared" si="3"/>
        <v>2.2875351265070623</v>
      </c>
      <c r="N44" s="1">
        <f t="shared" si="4"/>
        <v>4.1743003060388837</v>
      </c>
      <c r="O44" s="1">
        <f>-(SQRT(2)*(COS(D44)/2 + 1/2)*SQRT((8.23198677450275E+29*SIN(D44) - 2.96835853545171E+30*COS(D44) + 4.37650031475795E+30)/COS(D44/2)^4))/1125899906842620</f>
        <v>-3.2074408516932476</v>
      </c>
      <c r="P44" s="1">
        <f t="shared" si="0"/>
        <v>4.7496840835195488</v>
      </c>
      <c r="Q44" s="1">
        <f t="shared" si="5"/>
        <v>-0.3132109620703929</v>
      </c>
      <c r="R44">
        <f>(119*COS(2*ATAN(((COS(B44) + 1)*(SQRT(2)*SQRT((TAN(B44/2)^2 + 1)*(1.64639735490055E+30*TAN(B44/2) + 7.34485885020966E+30*TAN(B44/2)^2 + 1.40814177930623E+30)) + 3762331899963500*TAN(B44/2)^2 + 1510532086278250))/(2*(1125899906842620*SIN(B44) + 731147300437019)))))/25 + (91*SQRT(1 - ((68*SIN(2*ATAN(((COS(B44) + 1)*(SQRT(2)*SQRT((TAN(B44/2)^2 + 1)*(1.64639735490055E+30*TAN(B44/2) + 7.34485885020966E+30*TAN(B44/2)^2 + 1.40814177930623E+30)) + 3762331899963500*TAN(B44/2)^2 + 1510532086278250))/(2*(1125899906842620*SIN(B44) + 731147300437019)))))/65 - 39512210340069200/51228445761339300)^2))/20</f>
        <v>0.85256692686970315</v>
      </c>
      <c r="S44" s="1">
        <f t="shared" ref="S44:T44" si="91">4.76*-COS(R44)</f>
        <v>-3.1323298609366987</v>
      </c>
      <c r="T44" s="1">
        <f t="shared" si="7"/>
        <v>-4.7597957990600239</v>
      </c>
      <c r="U44">
        <f>(119*COS(2*ATAN(((COS(B45) + 1)*(SQRT(2)*SQRT((TAN(B45/2)^2 + 1)*(1.64639735490055E+30*TAN(B45/2) + 7.34485885020966E+30*TAN(B45/2)^2 + 1.40814177930623E+30)) + 3762331899963500*TAN(B45/2)^2 + 1510532086278250))/(2*(1125899906842620*SIN(B45) + 731147300437019)))))/25 - (91*SQRT(1 - ((68*SIN(2*ATAN(((COS(B45) + 1)*(SQRT(2)*SQRT((TAN(B45/2)^2 + 1)*(1.64639735490055E+30*TAN(B45/2) + 7.34485885020966E+30*TAN(B45/2)^2 + 1.40814177930623E+30)) + 3762331899963500*TAN(B45/2)^2 + 1510532086278250))/(2*(1125899906842620*SIN(B45) + 731147300437019)))))/65 - 39512210340069200/51228445761339300)^2))/20</f>
        <v>-8.1934795351422469</v>
      </c>
      <c r="V44" s="1">
        <f t="shared" ref="V44:W44" si="92">4.76*-COS(U44)</f>
        <v>1.5851451839515553</v>
      </c>
      <c r="W44" s="1">
        <f t="shared" si="9"/>
        <v>-6.8298216359499925E-2</v>
      </c>
      <c r="X44" s="5">
        <v>3.79890262316593</v>
      </c>
      <c r="Y44" s="5">
        <v>2.8680897579578999</v>
      </c>
    </row>
    <row r="45" spans="1:25" x14ac:dyDescent="0.25">
      <c r="A45" s="1">
        <v>43</v>
      </c>
      <c r="B45" s="1">
        <f t="shared" si="10"/>
        <v>0.75049157835756175</v>
      </c>
      <c r="C45" s="1">
        <f t="shared" si="2"/>
        <v>-0.69087668862924811</v>
      </c>
      <c r="D45" s="1">
        <f>4.76*COS(C45)</f>
        <v>3.6684733271718186</v>
      </c>
      <c r="E45" s="1">
        <f>-4.76*SIN(C45)</f>
        <v>3.0331342614247934</v>
      </c>
      <c r="F45" s="3">
        <f>2*ATAN(((COS(B45) + 1)*(3762331899963500*TAN(B45/2)^2 + 2^(1/2)*((TAN(B45/2)^2 + 1)*(1.64639735490055E+30*TAN(B45/2) + 7.34485885020966E+30*TAN(B45/2)^2 + 1.40814177930623E+30))^(1/2) + 1510532086278250))/(2*(1125899906842620*SIN(B45) + 731147300437019)))</f>
        <v>2.4507159649605477</v>
      </c>
      <c r="G45" s="1">
        <f>-4.76*COS(F45)</f>
        <v>3.6684733271718262</v>
      </c>
      <c r="H45" s="1">
        <f>4.76*SIN(F45)</f>
        <v>3.0331342614247836</v>
      </c>
      <c r="I45" s="1">
        <f>2*ATAN(((COS(B45) + 1)*(3762331899963500*TAN(B45/2)^2 + SQRT(2)*SQRT((TAN(B45/2)^2 + 1)*(1.64639735490055E+30*TAN(B45/2) + 7.34485885020966E+30*TAN(B45/2)^2 + 1.40814177930623E+30)) + 1510532086278250))/(2*(1125899906842620*SIN(B45) + 731147300437019)))</f>
        <v>2.4507159649605477</v>
      </c>
      <c r="J45" s="1">
        <f>4.76*-COS(I45)</f>
        <v>3.6684733271718262</v>
      </c>
      <c r="K45" s="1">
        <f>4.76*SIN(I45)</f>
        <v>3.0331342614247836</v>
      </c>
      <c r="L45" s="1">
        <f>(SQRT(2)*(COS(B45)/2 + 1/2)*SQRT((8.23198677450275E+29*SIN(B45) - 2.96835853545171E+30*COS(B45) + 4.37650031475795E+30)/COS(B45/2)^4))/1125899906842620</f>
        <v>2.0893915323558963</v>
      </c>
      <c r="M45" s="1">
        <f t="shared" si="3"/>
        <v>2.3593441723216615</v>
      </c>
      <c r="N45" s="1">
        <f t="shared" si="4"/>
        <v>4.1341377669995243</v>
      </c>
      <c r="O45" s="1">
        <f>-(SQRT(2)*(COS(D45)/2 + 1/2)*SQRT((8.23198677450275E+29*SIN(D45) - 2.96835853545171E+30*COS(D45) + 4.37650031475795E+30)/COS(D45/2)^4))/1125899906842620</f>
        <v>-3.209349519449237</v>
      </c>
      <c r="P45" s="1">
        <f t="shared" si="0"/>
        <v>4.7490776166415367</v>
      </c>
      <c r="Q45" s="1">
        <f t="shared" si="5"/>
        <v>-0.32227595491184569</v>
      </c>
      <c r="R45">
        <f>(119*COS(2*ATAN(((COS(B45) + 1)*(SQRT(2)*SQRT((TAN(B45/2)^2 + 1)*(1.64639735490055E+30*TAN(B45/2) + 7.34485885020966E+30*TAN(B45/2)^2 + 1.40814177930623E+30)) + 3762331899963500*TAN(B45/2)^2 + 1510532086278250))/(2*(1125899906842620*SIN(B45) + 731147300437019)))))/25 + (91*SQRT(1 - ((68*SIN(2*ATAN(((COS(B45) + 1)*(SQRT(2)*SQRT((TAN(B45/2)^2 + 1)*(1.64639735490055E+30*TAN(B45/2) + 7.34485885020966E+30*TAN(B45/2)^2 + 1.40814177930623E+30)) + 3762331899963500*TAN(B45/2)^2 + 1510532086278250))/(2*(1125899906842620*SIN(B45) + 731147300437019)))))/65 - 39512210340069200/51228445761339300)^2))/20</f>
        <v>0.85653288079859458</v>
      </c>
      <c r="S45" s="1">
        <f t="shared" ref="S45:T45" si="93">4.76*-COS(R45)</f>
        <v>-3.1180907025170521</v>
      </c>
      <c r="T45" s="1">
        <f t="shared" si="7"/>
        <v>-4.7586854872506317</v>
      </c>
      <c r="U45">
        <f>(119*COS(2*ATAN(((COS(B46) + 1)*(SQRT(2)*SQRT((TAN(B46/2)^2 + 1)*(1.64639735490055E+30*TAN(B46/2) + 7.34485885020966E+30*TAN(B46/2)^2 + 1.40814177930623E+30)) + 3762331899963500*TAN(B46/2)^2 + 1510532086278250))/(2*(1125899906842620*SIN(B46) + 731147300437019)))))/25 - (91*SQRT(1 - ((68*SIN(2*ATAN(((COS(B46) + 1)*(SQRT(2)*SQRT((TAN(B46/2)^2 + 1)*(1.64639735490055E+30*TAN(B46/2) + 7.34485885020966E+30*TAN(B46/2)^2 + 1.40814177930623E+30)) + 3762331899963500*TAN(B46/2)^2 + 1510532086278250))/(2*(1125899906842620*SIN(B46) + 731147300437019)))))/65 - 39512210340069200/51228445761339300)^2))/20</f>
        <v>-8.1908355859112127</v>
      </c>
      <c r="V45" s="1">
        <f t="shared" ref="V45:W45" si="94">4.76*-COS(U45)</f>
        <v>1.5732727970625069</v>
      </c>
      <c r="W45" s="1">
        <f t="shared" si="9"/>
        <v>-1.1787986424716143E-2</v>
      </c>
      <c r="X45" s="5">
        <v>3.7969039511231402</v>
      </c>
      <c r="Y45" s="5">
        <v>2.8707351647174701</v>
      </c>
    </row>
    <row r="46" spans="1:25" x14ac:dyDescent="0.25">
      <c r="A46" s="1">
        <v>44</v>
      </c>
      <c r="B46" s="1">
        <f t="shared" si="10"/>
        <v>0.76794487087750496</v>
      </c>
      <c r="C46" s="1">
        <f t="shared" si="2"/>
        <v>-0.69187421112771508</v>
      </c>
      <c r="D46" s="1">
        <f>4.76*COS(C46)</f>
        <v>3.6654458828478287</v>
      </c>
      <c r="E46" s="1">
        <f>-4.76*SIN(C46)</f>
        <v>3.0367921364350741</v>
      </c>
      <c r="F46" s="3">
        <f>2*ATAN(((COS(B46) + 1)*(3762331899963500*TAN(B46/2)^2 + 2^(1/2)*((TAN(B46/2)^2 + 1)*(1.64639735490055E+30*TAN(B46/2) + 7.34485885020966E+30*TAN(B46/2)^2 + 1.40814177930623E+30))^(1/2) + 1510532086278250))/(2*(1125899906842620*SIN(B46) + 731147300437019)))</f>
        <v>2.449718442462081</v>
      </c>
      <c r="G46" s="1">
        <f>-4.76*COS(F46)</f>
        <v>3.6654458828478371</v>
      </c>
      <c r="H46" s="1">
        <f>4.76*SIN(F46)</f>
        <v>3.0367921364350638</v>
      </c>
      <c r="I46" s="1">
        <f>2*ATAN(((COS(B46) + 1)*(3762331899963500*TAN(B46/2)^2 + SQRT(2)*SQRT((TAN(B46/2)^2 + 1)*(1.64639735490055E+30*TAN(B46/2) + 7.34485885020966E+30*TAN(B46/2)^2 + 1.40814177930623E+30)) + 1510532086278250))/(2*(1125899906842620*SIN(B46) + 731147300437019)))</f>
        <v>2.449718442462081</v>
      </c>
      <c r="J46" s="1">
        <f>4.76*-COS(I46)</f>
        <v>3.6654458828478371</v>
      </c>
      <c r="K46" s="1">
        <f>4.76*SIN(I46)</f>
        <v>3.0367921364350638</v>
      </c>
      <c r="L46" s="1">
        <f>(SQRT(2)*(COS(B46)/2 + 1/2)*SQRT((8.23198677450275E+29*SIN(B46) - 2.96835853545171E+30*COS(B46) + 4.37650031475795E+30)/COS(B46/2)^4))/1125899906842620</f>
        <v>2.1067186703523109</v>
      </c>
      <c r="M46" s="1">
        <f t="shared" si="3"/>
        <v>2.4306191998305344</v>
      </c>
      <c r="N46" s="1">
        <f t="shared" si="4"/>
        <v>4.0926385505459884</v>
      </c>
      <c r="O46" s="1">
        <f>-(SQRT(2)*(COS(D46)/2 + 1/2)*SQRT((8.23198677450275E+29*SIN(D46) - 2.96835853545171E+30*COS(D46) + 4.37650031475795E+30)/COS(D46/2)^4))/1125899906842620</f>
        <v>-3.2109869007488094</v>
      </c>
      <c r="P46" s="1">
        <f t="shared" si="0"/>
        <v>4.7485435620767271</v>
      </c>
      <c r="Q46" s="1">
        <f t="shared" si="5"/>
        <v>-0.33005157030328752</v>
      </c>
      <c r="R46">
        <f>(119*COS(2*ATAN(((COS(B46) + 1)*(SQRT(2)*SQRT((TAN(B46/2)^2 + 1)*(1.64639735490055E+30*TAN(B46/2) + 7.34485885020966E+30*TAN(B46/2)^2 + 1.40814177930623E+30)) + 3762331899963500*TAN(B46/2)^2 + 1510532086278250))/(2*(1125899906842620*SIN(B46) + 731147300437019)))))/25 + (91*SQRT(1 - ((68*SIN(2*ATAN(((COS(B46) + 1)*(SQRT(2)*SQRT((TAN(B46/2)^2 + 1)*(1.64639735490055E+30*TAN(B46/2) + 7.34485885020966E+30*TAN(B46/2)^2 + 1.40814177930623E+30)) + 3762331899963500*TAN(B46/2)^2 + 1510532086278250))/(2*(1125899906842620*SIN(B46) + 731147300437019)))))/65 - 39512210340069200/51228445761339300)^2))/20</f>
        <v>0.8599438202155385</v>
      </c>
      <c r="S46" s="1">
        <f t="shared" ref="S46:T46" si="95">4.76*-COS(R46)</f>
        <v>-3.1058050026154329</v>
      </c>
      <c r="T46" s="1">
        <f t="shared" si="7"/>
        <v>-4.7569521261291996</v>
      </c>
      <c r="U46">
        <f>(119*COS(2*ATAN(((COS(B47) + 1)*(SQRT(2)*SQRT((TAN(B47/2)^2 + 1)*(1.64639735490055E+30*TAN(B47/2) + 7.34485885020966E+30*TAN(B47/2)^2 + 1.40814177930623E+30)) + 3762331899963500*TAN(B47/2)^2 + 1510532086278250))/(2*(1125899906842620*SIN(B47) + 731147300437019)))))/25 - (91*SQRT(1 - ((68*SIN(2*ATAN(((COS(B47) + 1)*(SQRT(2)*SQRT((TAN(B47/2)^2 + 1)*(1.64639735490055E+30*TAN(B47/2) + 7.34485885020966E+30*TAN(B47/2)^2 + 1.40814177930623E+30)) + 3762331899963500*TAN(B47/2)^2 + 1510532086278250))/(2*(1125899906842620*SIN(B47) + 731147300437019)))))/65 - 39512210340069200/51228445761339300)^2))/20</f>
        <v>-8.1886072049395722</v>
      </c>
      <c r="V46" s="1">
        <f t="shared" ref="V46:W46" si="96">4.76*-COS(U46)</f>
        <v>1.5632579332488086</v>
      </c>
      <c r="W46" s="1">
        <f t="shared" si="9"/>
        <v>3.5882413426551817E-2</v>
      </c>
      <c r="X46" s="5">
        <v>3.7949145610594401</v>
      </c>
      <c r="Y46" s="5">
        <v>2.8733644868444701</v>
      </c>
    </row>
    <row r="47" spans="1:25" x14ac:dyDescent="0.25">
      <c r="A47" s="1">
        <v>45</v>
      </c>
      <c r="B47" s="1">
        <f t="shared" si="10"/>
        <v>0.78539816339744828</v>
      </c>
      <c r="C47" s="1">
        <f t="shared" si="2"/>
        <v>-0.69271291681495184</v>
      </c>
      <c r="D47" s="1">
        <f>4.76*COS(C47)</f>
        <v>3.6628976191235005</v>
      </c>
      <c r="E47" s="1">
        <f>-4.76*SIN(C47)</f>
        <v>3.0398652983017835</v>
      </c>
      <c r="F47" s="3">
        <f>2*ATAN(((COS(B47) + 1)*(3762331899963500*TAN(B47/2)^2 + 2^(1/2)*((TAN(B47/2)^2 + 1)*(1.64639735490055E+30*TAN(B47/2) + 7.34485885020966E+30*TAN(B47/2)^2 + 1.40814177930623E+30))^(1/2) + 1510532086278250))/(2*(1125899906842620*SIN(B47) + 731147300437019)))</f>
        <v>2.4488797367748441</v>
      </c>
      <c r="G47" s="1">
        <f>-4.76*COS(F47)</f>
        <v>3.6628976191235081</v>
      </c>
      <c r="H47" s="1">
        <f>4.76*SIN(F47)</f>
        <v>3.0398652983017738</v>
      </c>
      <c r="I47" s="1">
        <f>2*ATAN(((COS(B47) + 1)*(3762331899963500*TAN(B47/2)^2 + SQRT(2)*SQRT((TAN(B47/2)^2 + 1)*(1.64639735490055E+30*TAN(B47/2) + 7.34485885020966E+30*TAN(B47/2)^2 + 1.40814177930623E+30)) + 1510532086278250))/(2*(1125899906842620*SIN(B47) + 731147300437019)))</f>
        <v>2.4488797367748441</v>
      </c>
      <c r="J47" s="1">
        <f>4.76*-COS(I47)</f>
        <v>3.6628976191235081</v>
      </c>
      <c r="K47" s="1">
        <f>4.76*SIN(I47)</f>
        <v>3.0398652983017738</v>
      </c>
      <c r="L47" s="1">
        <f>(SQRT(2)*(COS(B47)/2 + 1/2)*SQRT((8.23198677450275E+29*SIN(B47) - 2.96835853545171E+30*COS(B47) + 4.37650031475795E+30)/COS(B47/2)^4))/1125899906842620</f>
        <v>2.1240813303395849</v>
      </c>
      <c r="M47" s="1">
        <f t="shared" si="3"/>
        <v>2.5013083608069864</v>
      </c>
      <c r="N47" s="1">
        <f t="shared" si="4"/>
        <v>4.0498217842464461</v>
      </c>
      <c r="O47" s="1">
        <f>-(SQRT(2)*(COS(D47)/2 + 1/2)*SQRT((8.23198677450275E+29*SIN(D47) - 2.96835853545171E+30*COS(D47) + 4.37650031475795E+30)/COS(D47/2)^4))/1125899906842620</f>
        <v>-3.2123607071323241</v>
      </c>
      <c r="P47" s="1">
        <f t="shared" si="0"/>
        <v>4.7480856541983378</v>
      </c>
      <c r="Q47" s="1">
        <f t="shared" si="5"/>
        <v>-0.33657483624885354</v>
      </c>
      <c r="R47">
        <f>(119*COS(2*ATAN(((COS(B47) + 1)*(SQRT(2)*SQRT((TAN(B47/2)^2 + 1)*(1.64639735490055E+30*TAN(B47/2) + 7.34485885020966E+30*TAN(B47/2)^2 + 1.40814177930623E+30)) + 3762331899963500*TAN(B47/2)^2 + 1510532086278250))/(2*(1125899906842620*SIN(B47) + 731147300437019)))))/25 + (91*SQRT(1 - ((68*SIN(2*ATAN(((COS(B47) + 1)*(SQRT(2)*SQRT((TAN(B47/2)^2 + 1)*(1.64639735490055E+30*TAN(B47/2) + 7.34485885020966E+30*TAN(B47/2)^2 + 1.40814177930623E+30)) + 3762331899963500*TAN(B47/2)^2 + 1510532086278250))/(2*(1125899906842620*SIN(B47) + 731147300437019)))))/65 - 39512210340069200/51228445761339300)^2))/20</f>
        <v>0.86281196669255555</v>
      </c>
      <c r="S47" s="1">
        <f t="shared" ref="S47:T47" si="97">4.76*-COS(R47)</f>
        <v>-3.0954463901002596</v>
      </c>
      <c r="T47" s="1">
        <f t="shared" si="7"/>
        <v>-4.7549327425443408</v>
      </c>
      <c r="U47">
        <f>(119*COS(2*ATAN(((COS(B48) + 1)*(SQRT(2)*SQRT((TAN(B48/2)^2 + 1)*(1.64639735490055E+30*TAN(B48/2) + 7.34485885020966E+30*TAN(B48/2)^2 + 1.40814177930623E+30)) + 3762331899963500*TAN(B48/2)^2 + 1510532086278250))/(2*(1125899906842620*SIN(B48) + 731147300437019)))))/25 - (91*SQRT(1 - ((68*SIN(2*ATAN(((COS(B48) + 1)*(SQRT(2)*SQRT((TAN(B48/2)^2 + 1)*(1.64639735490055E+30*TAN(B48/2) + 7.34485885020966E+30*TAN(B48/2)^2 + 1.40814177930623E+30)) + 3762331899963500*TAN(B48/2)^2 + 1510532086278250))/(2*(1125899906842620*SIN(B48) + 731147300437019)))))/65 - 39512210340069200/51228445761339300)^2))/20</f>
        <v>-8.186787668350588</v>
      </c>
      <c r="V47" s="1">
        <f t="shared" ref="V47:W47" si="98">4.76*-COS(U47)</f>
        <v>1.5550747522329815</v>
      </c>
      <c r="W47" s="1">
        <f t="shared" si="9"/>
        <v>7.4831612163665434E-2</v>
      </c>
      <c r="X47" s="5">
        <v>3.79293455039342</v>
      </c>
      <c r="Y47" s="5">
        <v>2.8759776592372601</v>
      </c>
    </row>
    <row r="48" spans="1:25" x14ac:dyDescent="0.25">
      <c r="A48" s="1">
        <v>46</v>
      </c>
      <c r="B48" s="1">
        <f t="shared" si="10"/>
        <v>0.8028514559173916</v>
      </c>
      <c r="C48" s="1">
        <f t="shared" si="2"/>
        <v>-0.69339637829537393</v>
      </c>
      <c r="D48" s="1">
        <f>4.76*COS(C48)</f>
        <v>3.6608191329425961</v>
      </c>
      <c r="E48" s="1">
        <f>-4.76*SIN(C48)</f>
        <v>3.0423680375459865</v>
      </c>
      <c r="F48" s="3">
        <f>2*ATAN(((COS(B48) + 1)*(3762331899963500*TAN(B48/2)^2 + 2^(1/2)*((TAN(B48/2)^2 + 1)*(1.64639735490055E+30*TAN(B48/2) + 7.34485885020966E+30*TAN(B48/2)^2 + 1.40814177930623E+30))^(1/2) + 1510532086278250))/(2*(1125899906842620*SIN(B48) + 731147300437019)))</f>
        <v>2.4481962752944226</v>
      </c>
      <c r="G48" s="1">
        <f>-4.76*COS(F48)</f>
        <v>3.6608191329426063</v>
      </c>
      <c r="H48" s="1">
        <f>4.76*SIN(F48)</f>
        <v>3.0423680375459741</v>
      </c>
      <c r="I48" s="1">
        <f>2*ATAN(((COS(B48) + 1)*(3762331899963500*TAN(B48/2)^2 + SQRT(2)*SQRT((TAN(B48/2)^2 + 1)*(1.64639735490055E+30*TAN(B48/2) + 7.34485885020966E+30*TAN(B48/2)^2 + 1.40814177930623E+30)) + 1510532086278250))/(2*(1125899906842620*SIN(B48) + 731147300437019)))</f>
        <v>2.4481962752944226</v>
      </c>
      <c r="J48" s="1">
        <f>4.76*-COS(I48)</f>
        <v>3.6608191329426063</v>
      </c>
      <c r="K48" s="1">
        <f>4.76*SIN(I48)</f>
        <v>3.0423680375459741</v>
      </c>
      <c r="L48" s="1">
        <f>(SQRT(2)*(COS(B48)/2 + 1/2)*SQRT((8.23198677450275E+29*SIN(B48) - 2.96835853545171E+30*COS(B48) + 4.37650031475795E+30)/COS(B48/2)^4))/1125899906842620</f>
        <v>2.141473423869261</v>
      </c>
      <c r="M48" s="1">
        <f t="shared" si="3"/>
        <v>2.5713613947055087</v>
      </c>
      <c r="N48" s="1">
        <f t="shared" si="4"/>
        <v>4.0057084988573672</v>
      </c>
      <c r="O48" s="1">
        <f>-(SQRT(2)*(COS(D48)/2 + 1/2)*SQRT((8.23198677450275E+29*SIN(D48) - 2.96835853545171E+30*COS(D48) + 4.37650031475795E+30)/COS(D48/2)^4))/1125899906842620</f>
        <v>-3.2134782606133858</v>
      </c>
      <c r="P48" s="1">
        <f t="shared" si="0"/>
        <v>4.7477065488937571</v>
      </c>
      <c r="Q48" s="1">
        <f t="shared" si="5"/>
        <v>-0.34188086461709183</v>
      </c>
      <c r="R48">
        <f>(119*COS(2*ATAN(((COS(B48) + 1)*(SQRT(2)*SQRT((TAN(B48/2)^2 + 1)*(1.64639735490055E+30*TAN(B48/2) + 7.34485885020966E+30*TAN(B48/2)^2 + 1.40814177930623E+30)) + 3762331899963500*TAN(B48/2)^2 + 1510532086278250))/(2*(1125899906842620*SIN(B48) + 731147300437019)))))/25 + (91*SQRT(1 - ((68*SIN(2*ATAN(((COS(B48) + 1)*(SQRT(2)*SQRT((TAN(B48/2)^2 + 1)*(1.64639735490055E+30*TAN(B48/2) + 7.34485885020966E+30*TAN(B48/2)^2 + 1.40814177930623E+30)) + 3762331899963500*TAN(B48/2)^2 + 1510532086278250))/(2*(1125899906842620*SIN(B48) + 731147300437019)))))/65 - 39512210340069200/51228445761339300)^2))/20</f>
        <v>0.86514940246537542</v>
      </c>
      <c r="S48" s="1">
        <f t="shared" ref="S48:T48" si="99">4.76*-COS(R48)</f>
        <v>-3.0869856589498896</v>
      </c>
      <c r="T48" s="1">
        <f t="shared" si="7"/>
        <v>-4.7529047845835448</v>
      </c>
      <c r="U48">
        <f>(119*COS(2*ATAN(((COS(B49) + 1)*(SQRT(2)*SQRT((TAN(B49/2)^2 + 1)*(1.64639735490055E+30*TAN(B49/2) + 7.34485885020966E+30*TAN(B49/2)^2 + 1.40814177930623E+30)) + 3762331899963500*TAN(B49/2)^2 + 1510532086278250))/(2*(1125899906842620*SIN(B49) + 731147300437019)))))/25 - (91*SQRT(1 - ((68*SIN(2*ATAN(((COS(B49) + 1)*(SQRT(2)*SQRT((TAN(B49/2)^2 + 1)*(1.64639735490055E+30*TAN(B49/2) + 7.34485885020966E+30*TAN(B49/2)^2 + 1.40814177930623E+30)) + 3762331899963500*TAN(B49/2)^2 + 1510532086278250))/(2*(1125899906842620*SIN(B49) + 731147300437019)))))/65 - 39512210340069200/51228445761339300)^2))/20</f>
        <v>-8.1853698035337796</v>
      </c>
      <c r="V48" s="1">
        <f t="shared" ref="V48:W48" si="100">4.76*-COS(U48)</f>
        <v>1.5486944787867156</v>
      </c>
      <c r="W48" s="1">
        <f t="shared" si="9"/>
        <v>0.10519623145008225</v>
      </c>
      <c r="X48" s="5">
        <v>3.7909640169673899</v>
      </c>
      <c r="Y48" s="5">
        <v>2.8785746163784598</v>
      </c>
    </row>
    <row r="49" spans="1:25" x14ac:dyDescent="0.25">
      <c r="A49" s="1">
        <v>47</v>
      </c>
      <c r="B49" s="1">
        <f t="shared" si="10"/>
        <v>0.82030474843733492</v>
      </c>
      <c r="C49" s="1">
        <f t="shared" si="2"/>
        <v>-0.69392811663864007</v>
      </c>
      <c r="D49" s="1">
        <f>4.76*COS(C49)</f>
        <v>3.6592008717385816</v>
      </c>
      <c r="E49" s="1">
        <f>-4.76*SIN(C49)</f>
        <v>3.0443142052468239</v>
      </c>
      <c r="F49" s="3">
        <f>2*ATAN(((COS(B49) + 1)*(3762331899963500*TAN(B49/2)^2 + 2^(1/2)*((TAN(B49/2)^2 + 1)*(1.64639735490055E+30*TAN(B49/2) + 7.34485885020966E+30*TAN(B49/2)^2 + 1.40814177930623E+30))^(1/2) + 1510532086278250))/(2*(1125899906842620*SIN(B49) + 731147300437019)))</f>
        <v>2.4476645369511565</v>
      </c>
      <c r="G49" s="1">
        <f>-4.76*COS(F49)</f>
        <v>3.6592008717385918</v>
      </c>
      <c r="H49" s="1">
        <f>4.76*SIN(F49)</f>
        <v>3.044314205246812</v>
      </c>
      <c r="I49" s="1">
        <f>2*ATAN(((COS(B49) + 1)*(3762331899963500*TAN(B49/2)^2 + SQRT(2)*SQRT((TAN(B49/2)^2 + 1)*(1.64639735490055E+30*TAN(B49/2) + 7.34485885020966E+30*TAN(B49/2)^2 + 1.40814177930623E+30)) + 1510532086278250))/(2*(1125899906842620*SIN(B49) + 731147300437019)))</f>
        <v>2.4476645369511565</v>
      </c>
      <c r="J49" s="1">
        <f>4.76*-COS(I49)</f>
        <v>3.6592008717385918</v>
      </c>
      <c r="K49" s="1">
        <f>4.76*SIN(I49)</f>
        <v>3.044314205246812</v>
      </c>
      <c r="L49" s="1">
        <f>(SQRT(2)*(COS(B49)/2 + 1/2)*SQRT((8.23198677450275E+29*SIN(B49) - 2.96835853545171E+30*COS(B49) + 4.37650031475795E+30)/COS(B49/2)^4))/1125899906842620</f>
        <v>2.1588890058726427</v>
      </c>
      <c r="M49" s="1">
        <f t="shared" si="3"/>
        <v>2.6407296728079941</v>
      </c>
      <c r="N49" s="1">
        <f t="shared" si="4"/>
        <v>3.960321551989356</v>
      </c>
      <c r="O49" s="1">
        <f>-(SQRT(2)*(COS(D49)/2 + 1/2)*SQRT((8.23198677450275E+29*SIN(D49) - 2.96835853545171E+30*COS(D49) + 4.37650031475795E+30)/COS(D49/2)^4))/1125899906842620</f>
        <v>-3.214346501116927</v>
      </c>
      <c r="P49" s="1">
        <f t="shared" si="0"/>
        <v>4.7474079246078338</v>
      </c>
      <c r="Q49" s="1">
        <f t="shared" si="5"/>
        <v>-0.34600288636186483</v>
      </c>
      <c r="R49">
        <f>(119*COS(2*ATAN(((COS(B49) + 1)*(SQRT(2)*SQRT((TAN(B49/2)^2 + 1)*(1.64639735490055E+30*TAN(B49/2) + 7.34485885020966E+30*TAN(B49/2)^2 + 1.40814177930623E+30)) + 3762331899963500*TAN(B49/2)^2 + 1510532086278250))/(2*(1125899906842620*SIN(B49) + 731147300437019)))))/25 + (91*SQRT(1 - ((68*SIN(2*ATAN(((COS(B49) + 1)*(SQRT(2)*SQRT((TAN(B49/2)^2 + 1)*(1.64639735490055E+30*TAN(B49/2) + 7.34485885020966E+30*TAN(B49/2)^2 + 1.40814177930623E+30)) + 3762331899963500*TAN(B49/2)^2 + 1510532086278250))/(2*(1125899906842620*SIN(B49) + 731147300437019)))))/65 - 39512210340069200/51228445761339300)^2))/20</f>
        <v>0.86696806005659477</v>
      </c>
      <c r="S49" s="1">
        <f t="shared" ref="S49:T49" si="101">4.76*-COS(R49)</f>
        <v>-3.0803910614217545</v>
      </c>
      <c r="T49" s="1">
        <f t="shared" si="7"/>
        <v>-4.7510881712020865</v>
      </c>
      <c r="U49">
        <f>(119*COS(2*ATAN(((COS(B50) + 1)*(SQRT(2)*SQRT((TAN(B50/2)^2 + 1)*(1.64639735490055E+30*TAN(B50/2) + 7.34485885020966E+30*TAN(B50/2)^2 + 1.40814177930623E+30)) + 3762331899963500*TAN(B50/2)^2 + 1510532086278250))/(2*(1125899906842620*SIN(B50) + 731147300437019)))))/25 - (91*SQRT(1 - ((68*SIN(2*ATAN(((COS(B50) + 1)*(SQRT(2)*SQRT((TAN(B50/2)^2 + 1)*(1.64639735490055E+30*TAN(B50/2) + 7.34485885020966E+30*TAN(B50/2)^2 + 1.40814177930623E+30)) + 3762331899963500*TAN(B50/2)^2 + 1510532086278250))/(2*(1125899906842620*SIN(B50) + 731147300437019)))))/65 - 39512210340069200/51228445761339300)^2))/20</f>
        <v>-8.1843460375228858</v>
      </c>
      <c r="V49" s="1">
        <f t="shared" ref="V49:W49" si="102">4.76*-COS(U49)</f>
        <v>1.544085680762419</v>
      </c>
      <c r="W49" s="1">
        <f t="shared" si="9"/>
        <v>0.12712755714783119</v>
      </c>
      <c r="X49" s="5">
        <v>3.7890030590482802</v>
      </c>
      <c r="Y49" s="5">
        <v>2.8811552923302801</v>
      </c>
    </row>
    <row r="50" spans="1:25" x14ac:dyDescent="0.25">
      <c r="A50" s="1">
        <v>48</v>
      </c>
      <c r="B50" s="1">
        <f t="shared" si="10"/>
        <v>0.83775804095727824</v>
      </c>
      <c r="C50" s="1">
        <f t="shared" si="2"/>
        <v>-0.69431159889180238</v>
      </c>
      <c r="D50" s="1">
        <f>4.76*COS(C50)</f>
        <v>3.6580331622378872</v>
      </c>
      <c r="E50" s="1">
        <f>-4.76*SIN(C50)</f>
        <v>3.0457172199611509</v>
      </c>
      <c r="F50" s="3">
        <f>2*ATAN(((COS(B50) + 1)*(3762331899963500*TAN(B50/2)^2 + 2^(1/2)*((TAN(B50/2)^2 + 1)*(1.64639735490055E+30*TAN(B50/2) + 7.34485885020966E+30*TAN(B50/2)^2 + 1.40814177930623E+30))^(1/2) + 1510532086278250))/(2*(1125899906842620*SIN(B50) + 731147300437019)))</f>
        <v>2.447281054697994</v>
      </c>
      <c r="G50" s="1">
        <f>-4.76*COS(F50)</f>
        <v>3.6580331622378965</v>
      </c>
      <c r="H50" s="1">
        <f>4.76*SIN(F50)</f>
        <v>3.0457172199611398</v>
      </c>
      <c r="I50" s="1">
        <f>2*ATAN(((COS(B50) + 1)*(3762331899963500*TAN(B50/2)^2 + SQRT(2)*SQRT((TAN(B50/2)^2 + 1)*(1.64639735490055E+30*TAN(B50/2) + 7.34485885020966E+30*TAN(B50/2)^2 + 1.40814177930623E+30)) + 1510532086278250))/(2*(1125899906842620*SIN(B50) + 731147300437019)))</f>
        <v>2.447281054697994</v>
      </c>
      <c r="J50" s="1">
        <f>4.76*-COS(I50)</f>
        <v>3.6580331622378965</v>
      </c>
      <c r="K50" s="1">
        <f>4.76*SIN(I50)</f>
        <v>3.0457172199611398</v>
      </c>
      <c r="L50" s="1">
        <f>(SQRT(2)*(COS(B50)/2 + 1/2)*SQRT((8.23198677450275E+29*SIN(B50) - 2.96835853545171E+30*COS(B50) + 4.37650031475795E+30)/COS(B50/2)^4))/1125899906842620</f>
        <v>2.1763222712379622</v>
      </c>
      <c r="M50" s="1">
        <f t="shared" si="3"/>
        <v>2.7093662387935091</v>
      </c>
      <c r="N50" s="1">
        <f t="shared" si="4"/>
        <v>3.9136855499753573</v>
      </c>
      <c r="O50" s="1">
        <f>-(SQRT(2)*(COS(D50)/2 + 1/2)*SQRT((8.23198677450275E+29*SIN(D50) - 2.96835853545171E+30*COS(D50) + 4.37650031475795E+30)/COS(D50/2)^4))/1125899906842620</f>
        <v>-3.21497199607676</v>
      </c>
      <c r="P50" s="1">
        <f t="shared" si="0"/>
        <v>4.7471905728631674</v>
      </c>
      <c r="Q50" s="1">
        <f t="shared" si="5"/>
        <v>-0.3489722982115816</v>
      </c>
      <c r="R50">
        <f>(119*COS(2*ATAN(((COS(B50) + 1)*(SQRT(2)*SQRT((TAN(B50/2)^2 + 1)*(1.64639735490055E+30*TAN(B50/2) + 7.34485885020966E+30*TAN(B50/2)^2 + 1.40814177930623E+30)) + 3762331899963500*TAN(B50/2)^2 + 1510532086278250))/(2*(1125899906842620*SIN(B50) + 731147300437019)))))/25 + (91*SQRT(1 - ((68*SIN(2*ATAN(((COS(B50) + 1)*(SQRT(2)*SQRT((TAN(B50/2)^2 + 1)*(1.64639735490055E+30*TAN(B50/2) + 7.34485885020966E+30*TAN(B50/2)^2 + 1.40814177930623E+30)) + 3762331899963500*TAN(B50/2)^2 + 1510532086278250))/(2*(1125899906842620*SIN(B50) + 731147300437019)))))/65 - 39512210340069200/51228445761339300)^2))/20</f>
        <v>0.86827971304709139</v>
      </c>
      <c r="S50" s="1">
        <f t="shared" ref="S50:T50" si="103">4.76*-COS(R50)</f>
        <v>-3.0756285779098418</v>
      </c>
      <c r="T50" s="1">
        <f t="shared" si="7"/>
        <v>-4.7496477575039533</v>
      </c>
      <c r="U50">
        <f>(119*COS(2*ATAN(((COS(B51) + 1)*(SQRT(2)*SQRT((TAN(B51/2)^2 + 1)*(1.64639735490055E+30*TAN(B51/2) + 7.34485885020966E+30*TAN(B51/2)^2 + 1.40814177930623E+30)) + 3762331899963500*TAN(B51/2)^2 + 1510532086278250))/(2*(1125899906842620*SIN(B51) + 731147300437019)))))/25 - (91*SQRT(1 - ((68*SIN(2*ATAN(((COS(B51) + 1)*(SQRT(2)*SQRT((TAN(B51/2)^2 + 1)*(1.64639735490055E+30*TAN(B51/2) + 7.34485885020966E+30*TAN(B51/2)^2 + 1.40814177930623E+30)) + 3762331899963500*TAN(B51/2)^2 + 1510532086278250))/(2*(1125899906842620*SIN(B51) + 731147300437019)))))/65 - 39512210340069200/51228445761339300)^2))/20</f>
        <v>-8.1837084418959538</v>
      </c>
      <c r="V50" s="1">
        <f t="shared" ref="V50:W50" si="104">4.76*-COS(U50)</f>
        <v>1.5412145295503143</v>
      </c>
      <c r="W50" s="1">
        <f t="shared" si="9"/>
        <v>0.14078881914368396</v>
      </c>
      <c r="X50" s="5">
        <v>3.7870517753284401</v>
      </c>
      <c r="Y50" s="5">
        <v>2.88371962072975</v>
      </c>
    </row>
    <row r="51" spans="1:25" x14ac:dyDescent="0.25">
      <c r="A51" s="1">
        <v>49</v>
      </c>
      <c r="B51" s="1">
        <f t="shared" si="10"/>
        <v>0.85521133347722145</v>
      </c>
      <c r="C51" s="1">
        <f t="shared" si="2"/>
        <v>-0.69455023598397225</v>
      </c>
      <c r="D51" s="1">
        <f>4.76*COS(C51)</f>
        <v>3.6573062369856255</v>
      </c>
      <c r="E51" s="1">
        <f>-4.76*SIN(C51)</f>
        <v>3.0465900756265265</v>
      </c>
      <c r="F51" s="3">
        <f>2*ATAN(((COS(B51) + 1)*(3762331899963500*TAN(B51/2)^2 + 2^(1/2)*((TAN(B51/2)^2 + 1)*(1.64639735490055E+30*TAN(B51/2) + 7.34485885020966E+30*TAN(B51/2)^2 + 1.40814177930623E+30))^(1/2) + 1510532086278250))/(2*(1125899906842620*SIN(B51) + 731147300437019)))</f>
        <v>2.4470424176058239</v>
      </c>
      <c r="G51" s="1">
        <f>-4.76*COS(F51)</f>
        <v>3.6573062369856344</v>
      </c>
      <c r="H51" s="1">
        <f>4.76*SIN(F51)</f>
        <v>3.0465900756265158</v>
      </c>
      <c r="I51" s="1">
        <f>2*ATAN(((COS(B51) + 1)*(3762331899963500*TAN(B51/2)^2 + SQRT(2)*SQRT((TAN(B51/2)^2 + 1)*(1.64639735490055E+30*TAN(B51/2) + 7.34485885020966E+30*TAN(B51/2)^2 + 1.40814177930623E+30)) + 1510532086278250))/(2*(1125899906842620*SIN(B51) + 731147300437019)))</f>
        <v>2.4470424176058239</v>
      </c>
      <c r="J51" s="1">
        <f>4.76*-COS(I51)</f>
        <v>3.6573062369856344</v>
      </c>
      <c r="K51" s="1">
        <f>4.76*SIN(I51)</f>
        <v>3.0465900756265158</v>
      </c>
      <c r="L51" s="1">
        <f>(SQRT(2)*(COS(B51)/2 + 1/2)*SQRT((8.23198677450275E+29*SIN(B51) - 2.96835853545171E+30*COS(B51) + 4.37650031475795E+30)/COS(B51/2)^4))/1125899906842620</f>
        <v>2.1937675513854518</v>
      </c>
      <c r="M51" s="1">
        <f t="shared" si="3"/>
        <v>2.7772258457233621</v>
      </c>
      <c r="N51" s="1">
        <f t="shared" si="4"/>
        <v>3.8658267682148089</v>
      </c>
      <c r="O51" s="1">
        <f>-(SQRT(2)*(COS(D51)/2 + 1/2)*SQRT((8.23198677450275E+29*SIN(D51) - 2.96835853545171E+30*COS(D51) + 4.37650031475795E+30)/COS(D51/2)^4))/1125899906842620</f>
        <v>-3.2153609518446342</v>
      </c>
      <c r="P51" s="1">
        <f t="shared" si="0"/>
        <v>4.7470544789852411</v>
      </c>
      <c r="Q51" s="1">
        <f t="shared" si="5"/>
        <v>-0.35081871892212374</v>
      </c>
      <c r="R51">
        <f>(119*COS(2*ATAN(((COS(B51) + 1)*(SQRT(2)*SQRT((TAN(B51/2)^2 + 1)*(1.64639735490055E+30*TAN(B51/2) + 7.34485885020966E+30*TAN(B51/2)^2 + 1.40814177930623E+30)) + 3762331899963500*TAN(B51/2)^2 + 1510532086278250))/(2*(1125899906842620*SIN(B51) + 731147300437019)))))/25 + (91*SQRT(1 - ((68*SIN(2*ATAN(((COS(B51) + 1)*(SQRT(2)*SQRT((TAN(B51/2)^2 + 1)*(1.64639735490055E+30*TAN(B51/2) + 7.34485885020966E+30*TAN(B51/2)^2 + 1.40814177930623E+30)) + 3762331899963500*TAN(B51/2)^2 + 1510532086278250))/(2*(1125899906842620*SIN(B51) + 731147300437019)))))/65 - 39512210340069200/51228445761339300)^2))/20</f>
        <v>0.86909596792468413</v>
      </c>
      <c r="S51" s="1">
        <f t="shared" ref="S51:T51" si="105">4.76*-COS(R51)</f>
        <v>-3.0726621648403358</v>
      </c>
      <c r="T51" s="1">
        <f t="shared" si="7"/>
        <v>-4.7486961156235123</v>
      </c>
      <c r="U51">
        <f>(119*COS(2*ATAN(((COS(B52) + 1)*(SQRT(2)*SQRT((TAN(B52/2)^2 + 1)*(1.64639735490055E+30*TAN(B52/2) + 7.34485885020966E+30*TAN(B52/2)^2 + 1.40814177930623E+30)) + 3762331899963500*TAN(B52/2)^2 + 1510532086278250))/(2*(1125899906842620*SIN(B52) + 731147300437019)))))/25 - (91*SQRT(1 - ((68*SIN(2*ATAN(((COS(B52) + 1)*(SQRT(2)*SQRT((TAN(B52/2)^2 + 1)*(1.64639735490055E+30*TAN(B52/2) + 7.34485885020966E+30*TAN(B52/2)^2 + 1.40814177930623E+30)) + 3762331899963500*TAN(B52/2)^2 + 1510532086278250))/(2*(1125899906842620*SIN(B52) + 731147300437019)))))/65 - 39512210340069200/51228445761339300)^2))/20</f>
        <v>-8.1834487743764939</v>
      </c>
      <c r="V51" s="1">
        <f t="shared" ref="V51:W51" si="106">4.76*-COS(U51)</f>
        <v>1.5400450434367612</v>
      </c>
      <c r="W51" s="1">
        <f t="shared" si="9"/>
        <v>0.14635303999006516</v>
      </c>
      <c r="X51" s="5">
        <v>3.78511026492651</v>
      </c>
      <c r="Y51" s="5">
        <v>2.8862675347839799</v>
      </c>
    </row>
    <row r="52" spans="1:25" x14ac:dyDescent="0.25">
      <c r="A52" s="1">
        <v>50</v>
      </c>
      <c r="B52" s="1">
        <f t="shared" si="10"/>
        <v>0.87266462599716477</v>
      </c>
      <c r="C52" s="1">
        <f t="shared" si="2"/>
        <v>-0.69464738098991574</v>
      </c>
      <c r="D52" s="1">
        <f>4.76*COS(C52)</f>
        <v>3.657010258717809</v>
      </c>
      <c r="E52" s="1">
        <f>-4.76*SIN(C52)</f>
        <v>3.0469453502865296</v>
      </c>
      <c r="F52" s="3">
        <f>2*ATAN(((COS(B52) + 1)*(3762331899963500*TAN(B52/2)^2 + 2^(1/2)*((TAN(B52/2)^2 + 1)*(1.64639735490055E+30*TAN(B52/2) + 7.34485885020966E+30*TAN(B52/2)^2 + 1.40814177930623E+30))^(1/2) + 1510532086278250))/(2*(1125899906842620*SIN(B52) + 731147300437019)))</f>
        <v>2.4469452725998804</v>
      </c>
      <c r="G52" s="1">
        <f>-4.76*COS(F52)</f>
        <v>3.6570102587178179</v>
      </c>
      <c r="H52" s="1">
        <f>4.76*SIN(F52)</f>
        <v>3.0469453502865189</v>
      </c>
      <c r="I52" s="1">
        <f>2*ATAN(((COS(B52) + 1)*(3762331899963500*TAN(B52/2)^2 + SQRT(2)*SQRT((TAN(B52/2)^2 + 1)*(1.64639735490055E+30*TAN(B52/2) + 7.34485885020966E+30*TAN(B52/2)^2 + 1.40814177930623E+30)) + 1510532086278250))/(2*(1125899906842620*SIN(B52) + 731147300437019)))</f>
        <v>2.4469452725998804</v>
      </c>
      <c r="J52" s="1">
        <f>4.76*-COS(I52)</f>
        <v>3.6570102587178179</v>
      </c>
      <c r="K52" s="1">
        <f>4.76*SIN(I52)</f>
        <v>3.0469453502865189</v>
      </c>
      <c r="L52" s="1">
        <f>(SQRT(2)*(COS(B52)/2 + 1/2)*SQRT((8.23198677450275E+29*SIN(B52) - 2.96835853545171E+30*COS(B52) + 4.37650031475795E+30)/COS(B52/2)^4))/1125899906842620</f>
        <v>2.2112193108533389</v>
      </c>
      <c r="M52" s="1">
        <f t="shared" si="3"/>
        <v>2.8442649894418173</v>
      </c>
      <c r="N52" s="1">
        <f t="shared" si="4"/>
        <v>3.8167730702565406</v>
      </c>
      <c r="O52" s="1">
        <f>-(SQRT(2)*(COS(D52)/2 + 1/2)*SQRT((8.23198677450275E+29*SIN(D52) - 2.96835853545171E+30*COS(D52) + 4.37650031475795E+30)/COS(D52/2)^4))/1125899906842620</f>
        <v>-3.2155192265943677</v>
      </c>
      <c r="P52" s="1">
        <f t="shared" si="0"/>
        <v>4.7469988937815488</v>
      </c>
      <c r="Q52" s="1">
        <f t="shared" si="5"/>
        <v>-0.35157005338445779</v>
      </c>
      <c r="R52">
        <f>(119*COS(2*ATAN(((COS(B52) + 1)*(SQRT(2)*SQRT((TAN(B52/2)^2 + 1)*(1.64639735490055E+30*TAN(B52/2) + 7.34485885020966E+30*TAN(B52/2)^2 + 1.40814177930623E+30)) + 3762331899963500*TAN(B52/2)^2 + 1510532086278250))/(2*(1125899906842620*SIN(B52) + 731147300437019)))))/25 + (91*SQRT(1 - ((68*SIN(2*ATAN(((COS(B52) + 1)*(SQRT(2)*SQRT((TAN(B52/2)^2 + 1)*(1.64639735490055E+30*TAN(B52/2) + 7.34485885020966E+30*TAN(B52/2)^2 + 1.40814177930623E+30)) + 3762331899963500*TAN(B52/2)^2 + 1510532086278250))/(2*(1125899906842620*SIN(B52) + 731147300437019)))))/65 - 39512210340069200/51228445761339300)^2))/20</f>
        <v>0.86942825694085757</v>
      </c>
      <c r="S52" s="1">
        <f t="shared" ref="S52:T52" si="107">4.76*-COS(R52)</f>
        <v>-3.0714539819547202</v>
      </c>
      <c r="T52" s="1">
        <f t="shared" si="7"/>
        <v>-4.7482965478872154</v>
      </c>
      <c r="U52">
        <f>(119*COS(2*ATAN(((COS(B53) + 1)*(SQRT(2)*SQRT((TAN(B53/2)^2 + 1)*(1.64639735490055E+30*TAN(B53/2) + 7.34485885020966E+30*TAN(B53/2)^2 + 1.40814177930623E+30)) + 3762331899963500*TAN(B53/2)^2 + 1510532086278250))/(2*(1125899906842620*SIN(B53) + 731147300437019)))))/25 - (91*SQRT(1 - ((68*SIN(2*ATAN(((COS(B53) + 1)*(SQRT(2)*SQRT((TAN(B53/2)^2 + 1)*(1.64639735490055E+30*TAN(B53/2) + 7.34485885020966E+30*TAN(B53/2)^2 + 1.40814177930623E+30)) + 3762331899963500*TAN(B53/2)^2 + 1510532086278250))/(2*(1125899906842620*SIN(B53) + 731147300437019)))))/65 - 39512210340069200/51228445761339300)^2))/20</f>
        <v>-8.1835585173140419</v>
      </c>
      <c r="V52" s="1">
        <f t="shared" ref="V52:W52" si="108">4.76*-COS(U52)</f>
        <v>1.5405393144675861</v>
      </c>
      <c r="W52" s="1">
        <f t="shared" si="9"/>
        <v>0.14400140443365428</v>
      </c>
      <c r="X52" s="5">
        <v>3.7831786273881902</v>
      </c>
      <c r="Y52" s="5">
        <v>2.8887989672653198</v>
      </c>
    </row>
    <row r="53" spans="1:25" x14ac:dyDescent="0.25">
      <c r="A53" s="1">
        <v>51</v>
      </c>
      <c r="B53" s="1">
        <f t="shared" si="10"/>
        <v>0.89011791851710809</v>
      </c>
      <c r="C53" s="1">
        <f t="shared" si="2"/>
        <v>-0.69460632772106312</v>
      </c>
      <c r="D53" s="1">
        <f>4.76*COS(C53)</f>
        <v>3.6571353427027091</v>
      </c>
      <c r="E53" s="1">
        <f>-4.76*SIN(C53)</f>
        <v>3.0467952154936073</v>
      </c>
      <c r="F53" s="3">
        <f>2*ATAN(((COS(B53) + 1)*(3762331899963500*TAN(B53/2)^2 + 2^(1/2)*((TAN(B53/2)^2 + 1)*(1.64639735490055E+30*TAN(B53/2) + 7.34485885020966E+30*TAN(B53/2)^2 + 1.40814177930623E+30))^(1/2) + 1510532086278250))/(2*(1125899906842620*SIN(B53) + 731147300437019)))</f>
        <v>2.4469863258687328</v>
      </c>
      <c r="G53" s="1">
        <f>-4.76*COS(F53)</f>
        <v>3.6571353427027171</v>
      </c>
      <c r="H53" s="1">
        <f>4.76*SIN(F53)</f>
        <v>3.0467952154935976</v>
      </c>
      <c r="I53" s="1">
        <f>2*ATAN(((COS(B53) + 1)*(3762331899963500*TAN(B53/2)^2 + SQRT(2)*SQRT((TAN(B53/2)^2 + 1)*(1.64639735490055E+30*TAN(B53/2) + 7.34485885020966E+30*TAN(B53/2)^2 + 1.40814177930623E+30)) + 1510532086278250))/(2*(1125899906842620*SIN(B53) + 731147300437019)))</f>
        <v>2.4469863258687328</v>
      </c>
      <c r="J53" s="1">
        <f>4.76*-COS(I53)</f>
        <v>3.6571353427027171</v>
      </c>
      <c r="K53" s="1">
        <f>4.76*SIN(I53)</f>
        <v>3.0467952154935976</v>
      </c>
      <c r="L53" s="1">
        <f>(SQRT(2)*(COS(B53)/2 + 1/2)*SQRT((8.23198677450275E+29*SIN(B53) - 2.96835853545171E+30*COS(B53) + 4.37650031475795E+30)/COS(B53/2)^4))/1125899906842620</f>
        <v>2.2286721439061736</v>
      </c>
      <c r="M53" s="1">
        <f t="shared" si="3"/>
        <v>2.9104419384011257</v>
      </c>
      <c r="N53" s="1">
        <f t="shared" si="4"/>
        <v>3.7665538258726499</v>
      </c>
      <c r="O53" s="1">
        <f>-(SQRT(2)*(COS(D53)/2 + 1/2)*SQRT((8.23198677450275E+29*SIN(D53) - 2.96835853545171E+30*COS(D53) + 4.37650031475795E+30)/COS(D53/2)^4))/1125899906842620</f>
        <v>-3.2154523444347243</v>
      </c>
      <c r="P53" s="1">
        <f t="shared" si="0"/>
        <v>4.7470223969287746</v>
      </c>
      <c r="Q53" s="1">
        <f t="shared" si="5"/>
        <v>-0.35125256306052766</v>
      </c>
      <c r="R53">
        <f>(119*COS(2*ATAN(((COS(B53) + 1)*(SQRT(2)*SQRT((TAN(B53/2)^2 + 1)*(1.64639735490055E+30*TAN(B53/2) + 7.34485885020966E+30*TAN(B53/2)^2 + 1.40814177930623E+30)) + 3762331899963500*TAN(B53/2)^2 + 1510532086278250))/(2*(1125899906842620*SIN(B53) + 731147300437019)))))/25 + (91*SQRT(1 - ((68*SIN(2*ATAN(((COS(B53) + 1)*(SQRT(2)*SQRT((TAN(B53/2)^2 + 1)*(1.64639735490055E+30*TAN(B53/2) + 7.34485885020966E+30*TAN(B53/2)^2 + 1.40814177930623E+30)) + 3762331899963500*TAN(B53/2)^2 + 1510532086278250))/(2*(1125899906842620*SIN(B53) + 731147300437019)))))/65 - 39512210340069200/51228445761339300)^2))/20</f>
        <v>0.86928783190860637</v>
      </c>
      <c r="S53" s="1">
        <f t="shared" ref="S53:T53" si="109">4.76*-COS(R53)</f>
        <v>-3.0719646003136951</v>
      </c>
      <c r="T53" s="1">
        <f t="shared" si="7"/>
        <v>-4.7484662642110607</v>
      </c>
      <c r="U53">
        <f>(119*COS(2*ATAN(((COS(B54) + 1)*(SQRT(2)*SQRT((TAN(B54/2)^2 + 1)*(1.64639735490055E+30*TAN(B54/2) + 7.34485885020966E+30*TAN(B54/2)^2 + 1.40814177930623E+30)) + 3762331899963500*TAN(B54/2)^2 + 1510532086278250))/(2*(1125899906842620*SIN(B54) + 731147300437019)))))/25 - (91*SQRT(1 - ((68*SIN(2*ATAN(((COS(B54) + 1)*(SQRT(2)*SQRT((TAN(B54/2)^2 + 1)*(1.64639735490055E+30*TAN(B54/2) + 7.34485885020966E+30*TAN(B54/2)^2 + 1.40814177930623E+30)) + 3762331899963500*TAN(B54/2)^2 + 1510532086278250))/(2*(1125899906842620*SIN(B54) + 731147300437019)))))/65 - 39512210340069200/51228445761339300)^2))/20</f>
        <v>-8.184028913220244</v>
      </c>
      <c r="V53" s="1">
        <f t="shared" ref="V53:W53" si="110">4.76*-COS(U53)</f>
        <v>1.5426577195174285</v>
      </c>
      <c r="W53" s="1">
        <f t="shared" si="9"/>
        <v>0.13392209617465514</v>
      </c>
      <c r="X53" s="5">
        <v>3.78125696268705</v>
      </c>
      <c r="Y53" s="5">
        <v>2.8913138505065001</v>
      </c>
    </row>
    <row r="54" spans="1:25" x14ac:dyDescent="0.25">
      <c r="A54" s="1">
        <v>52</v>
      </c>
      <c r="B54" s="1">
        <f t="shared" si="10"/>
        <v>0.90757121103705141</v>
      </c>
      <c r="C54" s="1">
        <f t="shared" si="2"/>
        <v>-0.69443030961442631</v>
      </c>
      <c r="D54" s="1">
        <f>4.76*COS(C54)</f>
        <v>3.6576715771717141</v>
      </c>
      <c r="E54" s="1">
        <f>-4.76*SIN(C54)</f>
        <v>3.0461514462597199</v>
      </c>
      <c r="F54" s="3">
        <f>2*ATAN(((COS(B54) + 1)*(3762331899963500*TAN(B54/2)^2 + 2^(1/2)*((TAN(B54/2)^2 + 1)*(1.64639735490055E+30*TAN(B54/2) + 7.34485885020966E+30*TAN(B54/2)^2 + 1.40814177930623E+30))^(1/2) + 1510532086278250))/(2*(1125899906842620*SIN(B54) + 731147300437019)))</f>
        <v>2.44716234397537</v>
      </c>
      <c r="G54" s="1">
        <f>-4.76*COS(F54)</f>
        <v>3.6576715771717234</v>
      </c>
      <c r="H54" s="1">
        <f>4.76*SIN(F54)</f>
        <v>3.0461514462597088</v>
      </c>
      <c r="I54" s="1">
        <f>2*ATAN(((COS(B54) + 1)*(3762331899963500*TAN(B54/2)^2 + SQRT(2)*SQRT((TAN(B54/2)^2 + 1)*(1.64639735490055E+30*TAN(B54/2) + 7.34485885020966E+30*TAN(B54/2)^2 + 1.40814177930623E+30)) + 1510532086278250))/(2*(1125899906842620*SIN(B54) + 731147300437019)))</f>
        <v>2.44716234397537</v>
      </c>
      <c r="J54" s="1">
        <f>4.76*-COS(I54)</f>
        <v>3.6576715771717234</v>
      </c>
      <c r="K54" s="1">
        <f>4.76*SIN(I54)</f>
        <v>3.0461514462597088</v>
      </c>
      <c r="L54" s="1">
        <f>(SQRT(2)*(COS(B54)/2 + 1/2)*SQRT((8.23198677450275E+29*SIN(B54) - 2.96835853545171E+30*COS(B54) + 4.37650031475795E+30)/COS(B54/2)^4))/1125899906842620</f>
        <v>2.2461207711754279</v>
      </c>
      <c r="M54" s="1">
        <f t="shared" si="3"/>
        <v>2.9757167599277232</v>
      </c>
      <c r="N54" s="1">
        <f t="shared" si="4"/>
        <v>3.7151998283652592</v>
      </c>
      <c r="O54" s="1">
        <f>-(SQRT(2)*(COS(D54)/2 + 1/2)*SQRT((8.23198677450275E+29*SIN(D54) - 2.96835853545171E+30*COS(D54) + 4.37650031475795E+30)/COS(D54/2)^4))/1125899906842620</f>
        <v>-3.2151655104733217</v>
      </c>
      <c r="P54" s="1">
        <f t="shared" si="0"/>
        <v>4.7471229528139105</v>
      </c>
      <c r="Q54" s="1">
        <f t="shared" si="5"/>
        <v>-0.34989094139079274</v>
      </c>
      <c r="R54">
        <f>(119*COS(2*ATAN(((COS(B54) + 1)*(SQRT(2)*SQRT((TAN(B54/2)^2 + 1)*(1.64639735490055E+30*TAN(B54/2) + 7.34485885020966E+30*TAN(B54/2)^2 + 1.40814177930623E+30)) + 3762331899963500*TAN(B54/2)^2 + 1510532086278250))/(2*(1125899906842620*SIN(B54) + 731147300437019)))))/25 + (91*SQRT(1 - ((68*SIN(2*ATAN(((COS(B54) + 1)*(SQRT(2)*SQRT((TAN(B54/2)^2 + 1)*(1.64639735490055E+30*TAN(B54/2) + 7.34485885020966E+30*TAN(B54/2)^2 + 1.40814177930623E+30)) + 3762331899963500*TAN(B54/2)^2 + 1510532086278250))/(2*(1125899906842620*SIN(B54) + 731147300437019)))))/65 - 39512210340069200/51228445761339300)^2))/20</f>
        <v>0.86868575887679711</v>
      </c>
      <c r="S54" s="1">
        <f t="shared" ref="S54:T54" si="111">4.76*-COS(R54)</f>
        <v>-3.0741531923275054</v>
      </c>
      <c r="T54" s="1">
        <f t="shared" si="7"/>
        <v>-4.7491796692849402</v>
      </c>
      <c r="U54">
        <f>(119*COS(2*ATAN(((COS(B55) + 1)*(SQRT(2)*SQRT((TAN(B55/2)^2 + 1)*(1.64639735490055E+30*TAN(B55/2) + 7.34485885020966E+30*TAN(B55/2)^2 + 1.40814177930623E+30)) + 3762331899963500*TAN(B55/2)^2 + 1510532086278250))/(2*(1125899906842620*SIN(B55) + 731147300437019)))))/25 - (91*SQRT(1 - ((68*SIN(2*ATAN(((COS(B55) + 1)*(SQRT(2)*SQRT((TAN(B55/2)^2 + 1)*(1.64639735490055E+30*TAN(B55/2) + 7.34485885020966E+30*TAN(B55/2)^2 + 1.40814177930623E+30)) + 3762331899963500*TAN(B55/2)^2 + 1510532086278250))/(2*(1125899906842620*SIN(B55) + 731147300437019)))))/65 - 39512210340069200/51228445761339300)^2))/20</f>
        <v>-8.1848509975331467</v>
      </c>
      <c r="V54" s="1">
        <f t="shared" ref="V54:W54" si="112">4.76*-COS(U54)</f>
        <v>1.5463591163368362</v>
      </c>
      <c r="W54" s="1">
        <f t="shared" si="9"/>
        <v>0.11630954473801697</v>
      </c>
      <c r="X54" s="5">
        <v>3.7793453712252099</v>
      </c>
      <c r="Y54" s="5">
        <v>2.8938121163956998</v>
      </c>
    </row>
    <row r="55" spans="1:25" x14ac:dyDescent="0.25">
      <c r="A55" s="1">
        <v>53</v>
      </c>
      <c r="B55" s="1">
        <f t="shared" si="10"/>
        <v>0.92502450355699462</v>
      </c>
      <c r="C55" s="1">
        <f t="shared" si="2"/>
        <v>-0.69412249889187627</v>
      </c>
      <c r="D55" s="1">
        <f>4.76*COS(C55)</f>
        <v>3.6586090419570678</v>
      </c>
      <c r="E55" s="1">
        <f>-4.76*SIN(C55)</f>
        <v>3.0450254314389529</v>
      </c>
      <c r="F55" s="3">
        <f>2*ATAN(((COS(B55) + 1)*(3762331899963500*TAN(B55/2)^2 + 2^(1/2)*((TAN(B55/2)^2 + 1)*(1.64639735490055E+30*TAN(B55/2) + 7.34485885020966E+30*TAN(B55/2)^2 + 1.40814177930623E+30))^(1/2) + 1510532086278250))/(2*(1125899906842620*SIN(B55) + 731147300437019)))</f>
        <v>2.4474701546979207</v>
      </c>
      <c r="G55" s="1">
        <f>-4.76*COS(F55)</f>
        <v>3.6586090419570794</v>
      </c>
      <c r="H55" s="1">
        <f>4.76*SIN(F55)</f>
        <v>3.0450254314389391</v>
      </c>
      <c r="I55" s="1">
        <f>2*ATAN(((COS(B55) + 1)*(3762331899963500*TAN(B55/2)^2 + SQRT(2)*SQRT((TAN(B55/2)^2 + 1)*(1.64639735490055E+30*TAN(B55/2) + 7.34485885020966E+30*TAN(B55/2)^2 + 1.40814177930623E+30)) + 1510532086278250))/(2*(1125899906842620*SIN(B55) + 731147300437019)))</f>
        <v>2.4474701546979207</v>
      </c>
      <c r="J55" s="1">
        <f>4.76*-COS(I55)</f>
        <v>3.6586090419570794</v>
      </c>
      <c r="K55" s="1">
        <f>4.76*SIN(I55)</f>
        <v>3.0450254314389391</v>
      </c>
      <c r="L55" s="1">
        <f>(SQRT(2)*(COS(B55)/2 + 1/2)*SQRT((8.23198677450275E+29*SIN(B55) - 2.96835853545171E+30*COS(B55) + 4.37650031475795E+30)/COS(B55/2)^4))/1125899906842620</f>
        <v>2.2635600363409738</v>
      </c>
      <c r="M55" s="1">
        <f t="shared" si="3"/>
        <v>3.0400513429543348</v>
      </c>
      <c r="N55" s="1">
        <f t="shared" si="4"/>
        <v>3.6627432113378551</v>
      </c>
      <c r="O55" s="1">
        <f>-(SQRT(2)*(COS(D55)/2 + 1/2)*SQRT((8.23198677450275E+29*SIN(D55) - 2.96835853545171E+30*COS(D55) + 4.37650031475795E+30)/COS(D55/2)^4))/1125899906842620</f>
        <v>-3.2146636266008879</v>
      </c>
      <c r="P55" s="1">
        <f t="shared" si="0"/>
        <v>4.7472979595568665</v>
      </c>
      <c r="Q55" s="1">
        <f t="shared" si="5"/>
        <v>-0.34750839297377317</v>
      </c>
      <c r="R55">
        <f>(119*COS(2*ATAN(((COS(B55) + 1)*(SQRT(2)*SQRT((TAN(B55/2)^2 + 1)*(1.64639735490055E+30*TAN(B55/2) + 7.34485885020966E+30*TAN(B55/2)^2 + 1.40814177930623E+30)) + 3762331899963500*TAN(B55/2)^2 + 1510532086278250))/(2*(1125899906842620*SIN(B55) + 731147300437019)))))/25 + (91*SQRT(1 - ((68*SIN(2*ATAN(((COS(B55) + 1)*(SQRT(2)*SQRT((TAN(B55/2)^2 + 1)*(1.64639735490055E+30*TAN(B55/2) + 7.34485885020966E+30*TAN(B55/2)^2 + 1.40814177930623E+30)) + 3762331899963500*TAN(B55/2)^2 + 1510532086278250))/(2*(1125899906842620*SIN(B55) + 731147300437019)))))/65 - 39512210340069200/51228445761339300)^2))/20</f>
        <v>0.86763291361898709</v>
      </c>
      <c r="S55" s="1">
        <f t="shared" ref="S55:T55" si="113">4.76*-COS(R55)</f>
        <v>-3.0779777050806243</v>
      </c>
      <c r="T55" s="1">
        <f t="shared" si="7"/>
        <v>-4.7503717169009052</v>
      </c>
      <c r="U55">
        <f>(119*COS(2*ATAN(((COS(B56) + 1)*(SQRT(2)*SQRT((TAN(B56/2)^2 + 1)*(1.64639735490055E+30*TAN(B56/2) + 7.34485885020966E+30*TAN(B56/2)^2 + 1.40814177930623E+30)) + 3762331899963500*TAN(B56/2)^2 + 1510532086278250))/(2*(1125899906842620*SIN(B56) + 731147300437019)))))/25 - (91*SQRT(1 - ((68*SIN(2*ATAN(((COS(B56) + 1)*(SQRT(2)*SQRT((TAN(B56/2)^2 + 1)*(1.64639735490055E+30*TAN(B56/2) + 7.34485885020966E+30*TAN(B56/2)^2 + 1.40814177930623E+30)) + 3762331899963500*TAN(B56/2)^2 + 1510532086278250))/(2*(1125899906842620*SIN(B56) + 731147300437019)))))/65 - 39512210340069200/51228445761339300)^2))/20</f>
        <v>-8.1860156287778558</v>
      </c>
      <c r="V55" s="1">
        <f t="shared" ref="V55:W55" si="114">4.76*-COS(U55)</f>
        <v>1.5516010253959649</v>
      </c>
      <c r="W55" s="1">
        <f t="shared" si="9"/>
        <v>9.1364023759176419E-2</v>
      </c>
      <c r="X55" s="5">
        <v>3.7774439538341298</v>
      </c>
      <c r="Y55" s="5">
        <v>2.8962936963716102</v>
      </c>
    </row>
    <row r="56" spans="1:25" x14ac:dyDescent="0.25">
      <c r="A56" s="1">
        <v>54</v>
      </c>
      <c r="B56" s="1">
        <f t="shared" si="10"/>
        <v>0.94247779607693793</v>
      </c>
      <c r="C56" s="1">
        <f t="shared" si="2"/>
        <v>-0.69368600596413776</v>
      </c>
      <c r="D56" s="1">
        <f>4.76*COS(C56)</f>
        <v>3.659937825450263</v>
      </c>
      <c r="E56" s="1">
        <f>-4.76*SIN(C56)</f>
        <v>3.0434281844391204</v>
      </c>
      <c r="F56" s="3">
        <f>2*ATAN(((COS(B56) + 1)*(3762331899963500*TAN(B56/2)^2 + 2^(1/2)*((TAN(B56/2)^2 + 1)*(1.64639735490055E+30*TAN(B56/2) + 7.34485885020966E+30*TAN(B56/2)^2 + 1.40814177930623E+30))^(1/2) + 1510532086278250))/(2*(1125899906842620*SIN(B56) + 731147300437019)))</f>
        <v>2.4479066476256577</v>
      </c>
      <c r="G56" s="1">
        <f>-4.76*COS(F56)</f>
        <v>3.6599378254502697</v>
      </c>
      <c r="H56" s="1">
        <f>4.76*SIN(F56)</f>
        <v>3.043428184439112</v>
      </c>
      <c r="I56" s="1">
        <f>2*ATAN(((COS(B56) + 1)*(3762331899963500*TAN(B56/2)^2 + SQRT(2)*SQRT((TAN(B56/2)^2 + 1)*(1.64639735490055E+30*TAN(B56/2) + 7.34485885020966E+30*TAN(B56/2)^2 + 1.40814177930623E+30)) + 1510532086278250))/(2*(1125899906842620*SIN(B56) + 731147300437019)))</f>
        <v>2.4479066476256577</v>
      </c>
      <c r="J56" s="1">
        <f>4.76*-COS(I56)</f>
        <v>3.6599378254502697</v>
      </c>
      <c r="K56" s="1">
        <f>4.76*SIN(I56)</f>
        <v>3.043428184439112</v>
      </c>
      <c r="L56" s="1">
        <f>(SQRT(2)*(COS(B56)/2 + 1/2)*SQRT((8.23198677450275E+29*SIN(B56) - 2.96835853545171E+30*COS(B56) + 4.37650031475795E+30)/COS(B56/2)^4))/1125899906842620</f>
        <v>2.2809849028608284</v>
      </c>
      <c r="M56" s="1">
        <f t="shared" si="3"/>
        <v>3.1034094172503606</v>
      </c>
      <c r="N56" s="1">
        <f t="shared" si="4"/>
        <v>3.6092173651529742</v>
      </c>
      <c r="O56" s="1">
        <f>-(SQRT(2)*(COS(D56)/2 + 1/2)*SQRT((8.23198677450275E+29*SIN(D56) - 2.96835853545171E+30*COS(D56) + 4.37650031475795E+30)/COS(D56/2)^4))/1125899906842620</f>
        <v>-3.2139513077904458</v>
      </c>
      <c r="P56" s="1">
        <f t="shared" si="0"/>
        <v>4.7475442919161326</v>
      </c>
      <c r="Q56" s="1">
        <f t="shared" si="5"/>
        <v>-0.34412671546183282</v>
      </c>
      <c r="R56">
        <f>(119*COS(2*ATAN(((COS(B56) + 1)*(SQRT(2)*SQRT((TAN(B56/2)^2 + 1)*(1.64639735490055E+30*TAN(B56/2) + 7.34485885020966E+30*TAN(B56/2)^2 + 1.40814177930623E+30)) + 3762331899963500*TAN(B56/2)^2 + 1510532086278250))/(2*(1125899906842620*SIN(B56) + 731147300437019)))))/25 + (91*SQRT(1 - ((68*SIN(2*ATAN(((COS(B56) + 1)*(SQRT(2)*SQRT((TAN(B56/2)^2 + 1)*(1.64639735490055E+30*TAN(B56/2) + 7.34485885020966E+30*TAN(B56/2)^2 + 1.40814177930623E+30)) + 3762331899963500*TAN(B56/2)^2 + 1510532086278250))/(2*(1125899906842620*SIN(B56) + 731147300437019)))))/65 - 39512210340069200/51228445761339300)^2))/20</f>
        <v>0.866139977877316</v>
      </c>
      <c r="S56" s="1">
        <f t="shared" ref="S56:T56" si="115">4.76*-COS(R56)</f>
        <v>-3.0833950181734919</v>
      </c>
      <c r="T56" s="1">
        <f t="shared" si="7"/>
        <v>-4.751941298782044</v>
      </c>
      <c r="U56">
        <f>(119*COS(2*ATAN(((COS(B57) + 1)*(SQRT(2)*SQRT((TAN(B57/2)^2 + 1)*(1.64639735490055E+30*TAN(B57/2) + 7.34485885020966E+30*TAN(B57/2)^2 + 1.40814177930623E+30)) + 3762331899963500*TAN(B57/2)^2 + 1510532086278250))/(2*(1125899906842620*SIN(B57) + 731147300437019)))))/25 - (91*SQRT(1 - ((68*SIN(2*ATAN(((COS(B57) + 1)*(SQRT(2)*SQRT((TAN(B57/2)^2 + 1)*(1.64639735490055E+30*TAN(B57/2) + 7.34485885020966E+30*TAN(B57/2)^2 + 1.40814177930623E+30)) + 3762331899963500*TAN(B57/2)^2 + 1510532086278250))/(2*(1125899906842620*SIN(B57) + 731147300437019)))))/65 - 39512210340069200/51228445761339300)^2))/20</f>
        <v>-8.1875135162865078</v>
      </c>
      <c r="V56" s="1">
        <f t="shared" ref="V56:W56" si="116">4.76*-COS(U56)</f>
        <v>1.5583397983714269</v>
      </c>
      <c r="W56" s="1">
        <f t="shared" si="9"/>
        <v>5.9291541938282281E-2</v>
      </c>
      <c r="X56" s="5">
        <v>3.7755528117752699</v>
      </c>
      <c r="Y56" s="5">
        <v>2.8987585214184</v>
      </c>
    </row>
    <row r="57" spans="1:25" x14ac:dyDescent="0.25">
      <c r="A57" s="1">
        <v>55</v>
      </c>
      <c r="B57" s="1">
        <f t="shared" si="10"/>
        <v>0.95993108859688125</v>
      </c>
      <c r="C57" s="1">
        <f t="shared" si="2"/>
        <v>-0.69312387905566519</v>
      </c>
      <c r="D57" s="1">
        <f>4.76*COS(C57)</f>
        <v>3.6616480399908902</v>
      </c>
      <c r="E57" s="1">
        <f>-4.76*SIN(C57)</f>
        <v>3.0413703541711046</v>
      </c>
      <c r="F57" s="3">
        <f>2*ATAN(((COS(B57) + 1)*(3762331899963500*TAN(B57/2)^2 + 2^(1/2)*((TAN(B57/2)^2 + 1)*(1.64639735490055E+30*TAN(B57/2) + 7.34485885020966E+30*TAN(B57/2)^2 + 1.40814177930623E+30))^(1/2) + 1510532086278250))/(2*(1125899906842620*SIN(B57) + 731147300437019)))</f>
        <v>2.4484687745341311</v>
      </c>
      <c r="G57" s="1">
        <f>-4.76*COS(F57)</f>
        <v>3.6616480399908995</v>
      </c>
      <c r="H57" s="1">
        <f>4.76*SIN(F57)</f>
        <v>3.041370354171093</v>
      </c>
      <c r="I57" s="1">
        <f>2*ATAN(((COS(B57) + 1)*(3762331899963500*TAN(B57/2)^2 + SQRT(2)*SQRT((TAN(B57/2)^2 + 1)*(1.64639735490055E+30*TAN(B57/2) + 7.34485885020966E+30*TAN(B57/2)^2 + 1.40814177930623E+30)) + 1510532086278250))/(2*(1125899906842620*SIN(B57) + 731147300437019)))</f>
        <v>2.4484687745341311</v>
      </c>
      <c r="J57" s="1">
        <f>4.76*-COS(I57)</f>
        <v>3.6616480399908995</v>
      </c>
      <c r="K57" s="1">
        <f>4.76*SIN(I57)</f>
        <v>3.041370354171093</v>
      </c>
      <c r="L57" s="1">
        <f>(SQRT(2)*(COS(B57)/2 + 1/2)*SQRT((8.23198677450275E+29*SIN(B57) - 2.96835853545171E+30*COS(B57) + 4.37650031475795E+30)/COS(B57/2)^4))/1125899906842620</f>
        <v>2.2983904507554649</v>
      </c>
      <c r="M57" s="1">
        <f t="shared" si="3"/>
        <v>3.1657565691903224</v>
      </c>
      <c r="N57" s="1">
        <f t="shared" si="4"/>
        <v>3.5546568532881371</v>
      </c>
      <c r="O57" s="1">
        <f>-(SQRT(2)*(COS(D57)/2 + 1/2)*SQRT((8.23198677450275E+29*SIN(D57) - 2.96835853545171E+30*COS(D57) + 4.37650031475795E+30)/COS(D57/2)^4))/1125899906842620</f>
        <v>-3.2130328987295678</v>
      </c>
      <c r="P57" s="1">
        <f t="shared" si="0"/>
        <v>4.7478583387474709</v>
      </c>
      <c r="Q57" s="1">
        <f t="shared" si="5"/>
        <v>-0.33976638324900355</v>
      </c>
      <c r="R57">
        <f>(119*COS(2*ATAN(((COS(B57) + 1)*(SQRT(2)*SQRT((TAN(B57/2)^2 + 1)*(1.64639735490055E+30*TAN(B57/2) + 7.34485885020966E+30*TAN(B57/2)^2 + 1.40814177930623E+30)) + 3762331899963500*TAN(B57/2)^2 + 1510532086278250))/(2*(1125899906842620*SIN(B57) + 731147300437019)))))/25 + (91*SQRT(1 - ((68*SIN(2*ATAN(((COS(B57) + 1)*(SQRT(2)*SQRT((TAN(B57/2)^2 + 1)*(1.64639735490055E+30*TAN(B57/2) + 7.34485885020966E+30*TAN(B57/2)^2 + 1.40814177930623E+30)) + 3762331899963500*TAN(B57/2)^2 + 1510532086278250))/(2*(1125899906842620*SIN(B57) + 731147300437019)))))/65 - 39512210340069200/51228445761339300)^2))/20</f>
        <v>0.86421743630470793</v>
      </c>
      <c r="S57" s="1">
        <f t="shared" ref="S57:T57" si="117">4.76*-COS(R57)</f>
        <v>-3.0903610872534943</v>
      </c>
      <c r="T57" s="1">
        <f t="shared" si="7"/>
        <v>-4.7537546435145677</v>
      </c>
      <c r="U57">
        <f>(119*COS(2*ATAN(((COS(B58) + 1)*(SQRT(2)*SQRT((TAN(B58/2)^2 + 1)*(1.64639735490055E+30*TAN(B58/2) + 7.34485885020966E+30*TAN(B58/2)^2 + 1.40814177930623E+30)) + 3762331899963500*TAN(B58/2)^2 + 1510532086278250))/(2*(1125899906842620*SIN(B58) + 731147300437019)))))/25 - (91*SQRT(1 - ((68*SIN(2*ATAN(((COS(B58) + 1)*(SQRT(2)*SQRT((TAN(B58/2)^2 + 1)*(1.64639735490055E+30*TAN(B58/2) + 7.34485885020966E+30*TAN(B58/2)^2 + 1.40814177930623E+30)) + 3762331899963500*TAN(B58/2)^2 + 1510532086278250))/(2*(1125899906842620*SIN(B58) + 731147300437019)))))/65 - 39512210340069200/51228445761339300)^2))/20</f>
        <v>-8.1893352456345134</v>
      </c>
      <c r="V57" s="1">
        <f t="shared" ref="V57:W57" si="118">4.76*-COS(U57)</f>
        <v>1.5665307741329146</v>
      </c>
      <c r="W57" s="1">
        <f t="shared" si="9"/>
        <v>2.0303969099321924E-2</v>
      </c>
      <c r="X57" s="5">
        <v>3.7736720467407499</v>
      </c>
      <c r="Y57" s="5">
        <v>2.9012065220606802</v>
      </c>
    </row>
    <row r="58" spans="1:25" x14ac:dyDescent="0.25">
      <c r="A58" s="1">
        <v>56</v>
      </c>
      <c r="B58" s="1">
        <f t="shared" si="10"/>
        <v>0.97738438111682457</v>
      </c>
      <c r="C58" s="1">
        <f t="shared" si="2"/>
        <v>-0.69243910402829068</v>
      </c>
      <c r="D58" s="1">
        <f>4.76*COS(C58)</f>
        <v>3.6637298357914818</v>
      </c>
      <c r="E58" s="1">
        <f>-4.76*SIN(C58)</f>
        <v>3.0388622361553872</v>
      </c>
      <c r="F58" s="3">
        <f>2*ATAN(((COS(B58) + 1)*(3762331899963500*TAN(B58/2)^2 + 2^(1/2)*((TAN(B58/2)^2 + 1)*(1.64639735490055E+30*TAN(B58/2) + 7.34485885020966E+30*TAN(B58/2)^2 + 1.40814177930623E+30))^(1/2) + 1510532086278250))/(2*(1125899906842620*SIN(B58) + 731147300437019)))</f>
        <v>2.449153549561506</v>
      </c>
      <c r="G58" s="1">
        <f>-4.76*COS(F58)</f>
        <v>3.663729835791492</v>
      </c>
      <c r="H58" s="1">
        <f>4.76*SIN(F58)</f>
        <v>3.0388622361553752</v>
      </c>
      <c r="I58" s="1">
        <f>2*ATAN(((COS(B58) + 1)*(3762331899963500*TAN(B58/2)^2 + SQRT(2)*SQRT((TAN(B58/2)^2 + 1)*(1.64639735490055E+30*TAN(B58/2) + 7.34485885020966E+30*TAN(B58/2)^2 + 1.40814177930623E+30)) + 1510532086278250))/(2*(1125899906842620*SIN(B58) + 731147300437019)))</f>
        <v>2.449153549561506</v>
      </c>
      <c r="J58" s="1">
        <f>4.76*-COS(I58)</f>
        <v>3.663729835791492</v>
      </c>
      <c r="K58" s="1">
        <f>4.76*SIN(I58)</f>
        <v>3.0388622361553752</v>
      </c>
      <c r="L58" s="1">
        <f>(SQRT(2)*(COS(B58)/2 + 1/2)*SQRT((8.23198677450275E+29*SIN(B58) - 2.96835853545171E+30*COS(B58) + 4.37650031475795E+30)/COS(B58/2)^4))/1125899906842620</f>
        <v>2.315771873451979</v>
      </c>
      <c r="M58" s="1">
        <f t="shared" si="3"/>
        <v>3.2270602541071636</v>
      </c>
      <c r="N58" s="1">
        <f t="shared" si="4"/>
        <v>3.4990973287923564</v>
      </c>
      <c r="O58" s="1">
        <f>-(SQRT(2)*(COS(D58)/2 + 1/2)*SQRT((8.23198677450275E+29*SIN(D58) - 2.96835853545171E+30*COS(D58) + 4.37650031475795E+30)/COS(D58/2)^4))/1125899906842620</f>
        <v>-3.2119124906255445</v>
      </c>
      <c r="P58" s="1">
        <f t="shared" si="0"/>
        <v>4.7482360356501241</v>
      </c>
      <c r="Q58" s="1">
        <f t="shared" si="5"/>
        <v>-0.33444663214568449</v>
      </c>
      <c r="R58">
        <f>(119*COS(2*ATAN(((COS(B58) + 1)*(SQRT(2)*SQRT((TAN(B58/2)^2 + 1)*(1.64639735490055E+30*TAN(B58/2) + 7.34485885020966E+30*TAN(B58/2)^2 + 1.40814177930623E+30)) + 3762331899963500*TAN(B58/2)^2 + 1510532086278250))/(2*(1125899906842620*SIN(B58) + 731147300437019)))))/25 + (91*SQRT(1 - ((68*SIN(2*ATAN(((COS(B58) + 1)*(SQRT(2)*SQRT((TAN(B58/2)^2 + 1)*(1.64639735490055E+30*TAN(B58/2) + 7.34485885020966E+30*TAN(B58/2)^2 + 1.40814177930623E+30)) + 3762331899963500*TAN(B58/2)^2 + 1510532086278250))/(2*(1125899906842620*SIN(B58) + 731147300437019)))))/65 - 39512210340069200/51228445761339300)^2))/20</f>
        <v>0.86187557405153026</v>
      </c>
      <c r="S58" s="1">
        <f t="shared" ref="S58:T58" si="119">4.76*-COS(R58)</f>
        <v>-3.0988310743519243</v>
      </c>
      <c r="T58" s="1">
        <f t="shared" si="7"/>
        <v>-4.7556487077796508</v>
      </c>
      <c r="U58">
        <f>(119*COS(2*ATAN(((COS(B59) + 1)*(SQRT(2)*SQRT((TAN(B59/2)^2 + 1)*(1.64639735490055E+30*TAN(B59/2) + 7.34485885020966E+30*TAN(B59/2)^2 + 1.40814177930623E+30)) + 3762331899963500*TAN(B59/2)^2 + 1510532086278250))/(2*(1125899906842620*SIN(B59) + 731147300437019)))))/25 - (91*SQRT(1 - ((68*SIN(2*ATAN(((COS(B59) + 1)*(SQRT(2)*SQRT((TAN(B59/2)^2 + 1)*(1.64639735490055E+30*TAN(B59/2) + 7.34485885020966E+30*TAN(B59/2)^2 + 1.40814177930623E+30)) + 3762331899963500*TAN(B59/2)^2 + 1510532086278250))/(2*(1125899906842620*SIN(B59) + 731147300437019)))))/65 - 39512210340069200/51228445761339300)^2))/20</f>
        <v>-8.1914713019438281</v>
      </c>
      <c r="V58" s="1">
        <f t="shared" ref="V58:W58" si="120">4.76*-COS(U58)</f>
        <v>1.5761284230832855</v>
      </c>
      <c r="W58" s="1">
        <f t="shared" si="9"/>
        <v>-2.5380658065022824E-2</v>
      </c>
      <c r="X58" s="5">
        <v>3.7718017608539798</v>
      </c>
      <c r="Y58" s="5">
        <v>2.9036376283583998</v>
      </c>
    </row>
    <row r="59" spans="1:25" x14ac:dyDescent="0.25">
      <c r="A59" s="1">
        <v>57</v>
      </c>
      <c r="B59" s="1">
        <f t="shared" si="10"/>
        <v>0.99483767363676789</v>
      </c>
      <c r="C59" s="1">
        <f t="shared" si="2"/>
        <v>-0.69163460438322943</v>
      </c>
      <c r="D59" s="1">
        <f>4.76*COS(C59)</f>
        <v>3.6661734134991821</v>
      </c>
      <c r="E59" s="1">
        <f>-4.76*SIN(C59)</f>
        <v>3.0359137837151691</v>
      </c>
      <c r="F59" s="3">
        <f>2*ATAN(((COS(B59) + 1)*(3762331899963500*TAN(B59/2)^2 + 2^(1/2)*((TAN(B59/2)^2 + 1)*(1.64639735490055E+30*TAN(B59/2) + 7.34485885020966E+30*TAN(B59/2)^2 + 1.40814177930623E+30))^(1/2) + 1510532086278250))/(2*(1125899906842620*SIN(B59) + 731147300437019)))</f>
        <v>2.4499580492065669</v>
      </c>
      <c r="G59" s="1">
        <f>-4.76*COS(F59)</f>
        <v>3.6661734134991915</v>
      </c>
      <c r="H59" s="1">
        <f>4.76*SIN(F59)</f>
        <v>3.0359137837151575</v>
      </c>
      <c r="I59" s="1">
        <f>2*ATAN(((COS(B59) + 1)*(3762331899963500*TAN(B59/2)^2 + SQRT(2)*SQRT((TAN(B59/2)^2 + 1)*(1.64639735490055E+30*TAN(B59/2) + 7.34485885020966E+30*TAN(B59/2)^2 + 1.40814177930623E+30)) + 1510532086278250))/(2*(1125899906842620*SIN(B59) + 731147300437019)))</f>
        <v>2.4499580492065669</v>
      </c>
      <c r="J59" s="1">
        <f>4.76*-COS(I59)</f>
        <v>3.6661734134991915</v>
      </c>
      <c r="K59" s="1">
        <f>4.76*SIN(I59)</f>
        <v>3.0359137837151575</v>
      </c>
      <c r="L59" s="1">
        <f>(SQRT(2)*(COS(B59)/2 + 1/2)*SQRT((8.23198677450275E+29*SIN(B59) - 2.96835853545171E+30*COS(B59) + 4.37650031475795E+30)/COS(B59/2)^4))/1125899906842620</f>
        <v>2.333124474692525</v>
      </c>
      <c r="M59" s="1">
        <f t="shared" si="3"/>
        <v>3.2872898052840207</v>
      </c>
      <c r="N59" s="1">
        <f t="shared" si="4"/>
        <v>3.4425754510360034</v>
      </c>
      <c r="O59" s="1">
        <f>-(SQRT(2)*(COS(D59)/2 + 1/2)*SQRT((8.23198677450275E+29*SIN(D59) - 2.96835853545171E+30*COS(D59) + 4.37650031475795E+30)/COS(D59/2)^4))/1125899906842620</f>
        <v>-3.2105939380434925</v>
      </c>
      <c r="P59" s="1">
        <f t="shared" si="0"/>
        <v>4.748672893397047</v>
      </c>
      <c r="Q59" s="1">
        <f t="shared" si="5"/>
        <v>-0.32818554434361302</v>
      </c>
      <c r="R59">
        <f>(119*COS(2*ATAN(((COS(B59) + 1)*(SQRT(2)*SQRT((TAN(B59/2)^2 + 1)*(1.64639735490055E+30*TAN(B59/2) + 7.34485885020966E+30*TAN(B59/2)^2 + 1.40814177930623E+30)) + 3762331899963500*TAN(B59/2)^2 + 1510532086278250))/(2*(1125899906842620*SIN(B59) + 731147300437019)))))/25 + (91*SQRT(1 - ((68*SIN(2*ATAN(((COS(B59) + 1)*(SQRT(2)*SQRT((TAN(B59/2)^2 + 1)*(1.64639735490055E+30*TAN(B59/2) + 7.34485885020966E+30*TAN(B59/2)^2 + 1.40814177930623E+30)) + 3762331899963500*TAN(B59/2)^2 + 1510532086278250))/(2*(1125899906842620*SIN(B59) + 731147300437019)))))/65 - 39512210340069200/51228445761339300)^2))/20</f>
        <v>0.85912447494544519</v>
      </c>
      <c r="S59" s="1">
        <f t="shared" ref="S59:T59" si="121">4.76*-COS(R59)</f>
        <v>-3.1087594660866746</v>
      </c>
      <c r="T59" s="1">
        <f t="shared" si="7"/>
        <v>-4.7574345471596509</v>
      </c>
      <c r="U59">
        <f>(119*COS(2*ATAN(((COS(B60) + 1)*(SQRT(2)*SQRT((TAN(B60/2)^2 + 1)*(1.64639735490055E+30*TAN(B60/2) + 7.34485885020966E+30*TAN(B60/2)^2 + 1.40814177930623E+30)) + 3762331899963500*TAN(B60/2)^2 + 1510532086278250))/(2*(1125899906842620*SIN(B60) + 731147300437019)))))/25 - (91*SQRT(1 - ((68*SIN(2*ATAN(((COS(B60) + 1)*(SQRT(2)*SQRT((TAN(B60/2)^2 + 1)*(1.64639735490055E+30*TAN(B60/2) + 7.34485885020966E+30*TAN(B60/2)^2 + 1.40814177930623E+30)) + 3762331899963500*TAN(B60/2)^2 + 1510532086278250))/(2*(1125899906842620*SIN(B60) + 731147300437019)))))/65 - 39512210340069200/51228445761339300)^2))/20</f>
        <v>-8.1939120911972729</v>
      </c>
      <c r="V59" s="1">
        <f t="shared" ref="V59:W59" si="122">4.76*-COS(U59)</f>
        <v>1.5870864806903382</v>
      </c>
      <c r="W59" s="1">
        <f t="shared" si="9"/>
        <v>-7.7537703084199758E-2</v>
      </c>
      <c r="X59" s="5">
        <v>3.7699420566702901</v>
      </c>
      <c r="Y59" s="5">
        <v>2.9060517699016599</v>
      </c>
    </row>
    <row r="60" spans="1:25" x14ac:dyDescent="0.25">
      <c r="A60" s="1">
        <v>58</v>
      </c>
      <c r="B60" s="1">
        <f t="shared" si="10"/>
        <v>1.0122909661567112</v>
      </c>
      <c r="C60" s="1">
        <f t="shared" si="2"/>
        <v>-0.69071324142254265</v>
      </c>
      <c r="D60" s="1">
        <f>4.76*COS(C60)</f>
        <v>3.6689690354905906</v>
      </c>
      <c r="E60" s="1">
        <f>-4.76*SIN(C60)</f>
        <v>3.0325346191941884</v>
      </c>
      <c r="F60" s="3">
        <f>2*ATAN(((COS(B60) + 1)*(3762331899963500*TAN(B60/2)^2 + 2^(1/2)*((TAN(B60/2)^2 + 1)*(1.64639735490055E+30*TAN(B60/2) + 7.34485885020966E+30*TAN(B60/2)^2 + 1.40814177930623E+30))^(1/2) + 1510532086278250))/(2*(1125899906842620*SIN(B60) + 731147300437019)))</f>
        <v>2.4508794121672546</v>
      </c>
      <c r="G60" s="1">
        <f>-4.76*COS(F60)</f>
        <v>3.668969035490603</v>
      </c>
      <c r="H60" s="1">
        <f>4.76*SIN(F60)</f>
        <v>3.0325346191941738</v>
      </c>
      <c r="I60" s="1">
        <f>2*ATAN(((COS(B60) + 1)*(3762331899963500*TAN(B60/2)^2 + SQRT(2)*SQRT((TAN(B60/2)^2 + 1)*(1.64639735490055E+30*TAN(B60/2) + 7.34485885020966E+30*TAN(B60/2)^2 + 1.40814177930623E+30)) + 1510532086278250))/(2*(1125899906842620*SIN(B60) + 731147300437019)))</f>
        <v>2.4508794121672546</v>
      </c>
      <c r="J60" s="1">
        <f>4.76*-COS(I60)</f>
        <v>3.668969035490603</v>
      </c>
      <c r="K60" s="1">
        <f>4.76*SIN(I60)</f>
        <v>3.0325346191941738</v>
      </c>
      <c r="L60" s="1">
        <f>(SQRT(2)*(COS(B60)/2 + 1/2)*SQRT((8.23198677450275E+29*SIN(B60) - 2.96835853545171E+30*COS(B60) + 4.37650031475795E+30)/COS(B60/2)^4))/1125899906842620</f>
        <v>2.3504436655106153</v>
      </c>
      <c r="M60" s="1">
        <f t="shared" si="3"/>
        <v>3.3464164396444693</v>
      </c>
      <c r="N60" s="1">
        <f t="shared" si="4"/>
        <v>3.3851288029375235</v>
      </c>
      <c r="O60" s="1">
        <f>-(SQRT(2)*(COS(D60)/2 + 1/2)*SQRT((8.23198677450275E+29*SIN(D60) - 2.96835853545171E+30*COS(D60) + 4.37650031475795E+30)/COS(D60/2)^4))/1125899906842620</f>
        <v>-3.2090808756556295</v>
      </c>
      <c r="P60" s="1">
        <f t="shared" si="0"/>
        <v>4.7491640227063625</v>
      </c>
      <c r="Q60" s="1">
        <f t="shared" si="5"/>
        <v>-0.32100013307087527</v>
      </c>
      <c r="R60">
        <f>(119*COS(2*ATAN(((COS(B60) + 1)*(SQRT(2)*SQRT((TAN(B60/2)^2 + 1)*(1.64639735490055E+30*TAN(B60/2) + 7.34485885020966E+30*TAN(B60/2)^2 + 1.40814177930623E+30)) + 3762331899963500*TAN(B60/2)^2 + 1510532086278250))/(2*(1125899906842620*SIN(B60) + 731147300437019)))))/25 + (91*SQRT(1 - ((68*SIN(2*ATAN(((COS(B60) + 1)*(SQRT(2)*SQRT((TAN(B60/2)^2 + 1)*(1.64639735490055E+30*TAN(B60/2) + 7.34485885020966E+30*TAN(B60/2)^2 + 1.40814177930623E+30)) + 3762331899963500*TAN(B60/2)^2 + 1510532086278250))/(2*(1125899906842620*SIN(B60) + 731147300437019)))))/65 - 39512210340069200/51228445761339300)^2))/20</f>
        <v>0.85597402021606772</v>
      </c>
      <c r="S60" s="1">
        <f t="shared" ref="S60:T60" si="123">4.76*-COS(R60)</f>
        <v>-3.120100180730808</v>
      </c>
      <c r="T60" s="1">
        <f t="shared" si="7"/>
        <v>-4.7589006575116848</v>
      </c>
      <c r="U60">
        <f>(119*COS(2*ATAN(((COS(B61) + 1)*(SQRT(2)*SQRT((TAN(B61/2)^2 + 1)*(1.64639735490055E+30*TAN(B61/2) + 7.34485885020966E+30*TAN(B61/2)^2 + 1.40814177930623E+30)) + 3762331899963500*TAN(B61/2)^2 + 1510532086278250))/(2*(1125899906842620*SIN(B61) + 731147300437019)))))/25 - (91*SQRT(1 - ((68*SIN(2*ATAN(((COS(B61) + 1)*(SQRT(2)*SQRT((TAN(B61/2)^2 + 1)*(1.64639735490055E+30*TAN(B61/2) + 7.34485885020966E+30*TAN(B61/2)^2 + 1.40814177930623E+30)) + 3762331899963500*TAN(B61/2)^2 + 1510532086278250))/(2*(1125899906842620*SIN(B61) + 731147300437019)))))/65 - 39512210340069200/51228445761339300)^2))/20</f>
        <v>-8.1966479597011741</v>
      </c>
      <c r="V60" s="1">
        <f t="shared" ref="V60:W60" si="124">4.76*-COS(U60)</f>
        <v>1.5993580710244768</v>
      </c>
      <c r="W60" s="1">
        <f t="shared" si="9"/>
        <v>-0.13593541869430423</v>
      </c>
      <c r="X60" s="5">
        <v>3.7680930371774402</v>
      </c>
      <c r="Y60" s="5">
        <v>2.9084488758056</v>
      </c>
    </row>
    <row r="61" spans="1:25" x14ac:dyDescent="0.25">
      <c r="A61" s="1">
        <v>59</v>
      </c>
      <c r="B61" s="1">
        <f t="shared" si="10"/>
        <v>1.0297442586766545</v>
      </c>
      <c r="C61" s="1">
        <f t="shared" si="2"/>
        <v>-0.68967781455266919</v>
      </c>
      <c r="D61" s="1">
        <f>4.76*COS(C61)</f>
        <v>3.6721070359912371</v>
      </c>
      <c r="E61" s="1">
        <f>-4.76*SIN(C61)</f>
        <v>3.0287340451455371</v>
      </c>
      <c r="F61" s="3">
        <f>2*ATAN(((COS(B61) + 1)*(3762331899963500*TAN(B61/2)^2 + 2^(1/2)*((TAN(B61/2)^2 + 1)*(1.64639735490055E+30*TAN(B61/2) + 7.34485885020966E+30*TAN(B61/2)^2 + 1.40814177930623E+30))^(1/2) + 1510532086278250))/(2*(1125899906842620*SIN(B61) + 731147300437019)))</f>
        <v>2.4519148390371277</v>
      </c>
      <c r="G61" s="1">
        <f>-4.76*COS(F61)</f>
        <v>3.6721070359912482</v>
      </c>
      <c r="H61" s="1">
        <f>4.76*SIN(F61)</f>
        <v>3.0287340451455234</v>
      </c>
      <c r="I61" s="1">
        <f>2*ATAN(((COS(B61) + 1)*(3762331899963500*TAN(B61/2)^2 + SQRT(2)*SQRT((TAN(B61/2)^2 + 1)*(1.64639735490055E+30*TAN(B61/2) + 7.34485885020966E+30*TAN(B61/2)^2 + 1.40814177930623E+30)) + 1510532086278250))/(2*(1125899906842620*SIN(B61) + 731147300437019)))</f>
        <v>2.4519148390371277</v>
      </c>
      <c r="J61" s="1">
        <f>4.76*-COS(I61)</f>
        <v>3.6721070359912482</v>
      </c>
      <c r="K61" s="1">
        <f>4.76*SIN(I61)</f>
        <v>3.0287340451455234</v>
      </c>
      <c r="L61" s="1">
        <f>(SQRT(2)*(COS(B61)/2 + 1/2)*SQRT((8.23198677450275E+29*SIN(B61) - 2.96835853545171E+30*COS(B61) + 4.37650031475795E+30)/COS(B61/2)^4))/1125899906842620</f>
        <v>2.3677249612781694</v>
      </c>
      <c r="M61" s="1">
        <f t="shared" si="3"/>
        <v>3.4044132602074177</v>
      </c>
      <c r="N61" s="1">
        <f t="shared" si="4"/>
        <v>3.3267958088412786</v>
      </c>
      <c r="O61" s="1">
        <f>-(SQRT(2)*(COS(D61)/2 + 1/2)*SQRT((8.23198677450275E+29*SIN(D61) - 2.96835853545171E+30*COS(D61) + 4.37650031475795E+30)/COS(D61/2)^4))/1125899906842620</f>
        <v>-3.2073767347967967</v>
      </c>
      <c r="P61" s="1">
        <f t="shared" si="0"/>
        <v>4.7497041558714379</v>
      </c>
      <c r="Q61" s="1">
        <f t="shared" si="5"/>
        <v>-0.3129064264242431</v>
      </c>
      <c r="R61">
        <f>(119*COS(2*ATAN(((COS(B61) + 1)*(SQRT(2)*SQRT((TAN(B61/2)^2 + 1)*(1.64639735490055E+30*TAN(B61/2) + 7.34485885020966E+30*TAN(B61/2)^2 + 1.40814177930623E+30)) + 3762331899963500*TAN(B61/2)^2 + 1510532086278250))/(2*(1125899906842620*SIN(B61) + 731147300437019)))))/25 + (91*SQRT(1 - ((68*SIN(2*ATAN(((COS(B61) + 1)*(SQRT(2)*SQRT((TAN(B61/2)^2 + 1)*(1.64639735490055E+30*TAN(B61/2) + 7.34485885020966E+30*TAN(B61/2)^2 + 1.40814177930623E+30)) + 3762331899963500*TAN(B61/2)^2 + 1510532086278250))/(2*(1125899906842620*SIN(B61) + 731147300437019)))))/65 - 39512210340069200/51228445761339300)^2))/20</f>
        <v>0.85243388771867812</v>
      </c>
      <c r="S61" s="1">
        <f t="shared" ref="S61:T61" si="125">4.76*-COS(R61)</f>
        <v>-3.1328066650877191</v>
      </c>
      <c r="T61" s="1">
        <f t="shared" si="7"/>
        <v>-4.7598162804282147</v>
      </c>
      <c r="U61">
        <f>(119*COS(2*ATAN(((COS(B62) + 1)*(SQRT(2)*SQRT((TAN(B62/2)^2 + 1)*(1.64639735490055E+30*TAN(B62/2) + 7.34485885020966E+30*TAN(B62/2)^2 + 1.40814177930623E+30)) + 3762331899963500*TAN(B62/2)^2 + 1510532086278250))/(2*(1125899906842620*SIN(B62) + 731147300437019)))))/25 - (91*SQRT(1 - ((68*SIN(2*ATAN(((COS(B62) + 1)*(SQRT(2)*SQRT((TAN(B62/2)^2 + 1)*(1.64639735490055E+30*TAN(B62/2) + 7.34485885020966E+30*TAN(B62/2)^2 + 1.40814177930623E+30)) + 3762331899963500*TAN(B62/2)^2 + 1510532086278250))/(2*(1125899906842620*SIN(B62) + 731147300437019)))))/65 - 39512210340069200/51228445761339300)^2))/20</f>
        <v>-8.1996692118266896</v>
      </c>
      <c r="V61" s="1">
        <f t="shared" ref="V61:W61" si="126">4.76*-COS(U61)</f>
        <v>1.6128958210849118</v>
      </c>
      <c r="W61" s="1">
        <f t="shared" si="9"/>
        <v>-0.20033440288686685</v>
      </c>
      <c r="X61" s="5">
        <v>3.7662548057962502</v>
      </c>
      <c r="Y61" s="5">
        <v>2.9108288747050501</v>
      </c>
    </row>
    <row r="62" spans="1:25" x14ac:dyDescent="0.25">
      <c r="A62" s="1">
        <v>60</v>
      </c>
      <c r="B62" s="1">
        <f t="shared" si="10"/>
        <v>1.0471975511965976</v>
      </c>
      <c r="C62" s="1">
        <f t="shared" si="2"/>
        <v>-0.68853106171403877</v>
      </c>
      <c r="D62" s="1">
        <f>4.76*COS(C62)</f>
        <v>3.6755778301063686</v>
      </c>
      <c r="E62" s="1">
        <f>-4.76*SIN(C62)</f>
        <v>3.0245210554450694</v>
      </c>
      <c r="F62" s="3">
        <f>2*ATAN(((COS(B62) + 1)*(3762331899963500*TAN(B62/2)^2 + 2^(1/2)*((TAN(B62/2)^2 + 1)*(1.64639735490055E+30*TAN(B62/2) + 7.34485885020966E+30*TAN(B62/2)^2 + 1.40814177930623E+30))^(1/2) + 1510532086278250))/(2*(1125899906842620*SIN(B62) + 731147300437019)))</f>
        <v>2.4530615918757577</v>
      </c>
      <c r="G62" s="1">
        <f>-4.76*COS(F62)</f>
        <v>3.6755778301063788</v>
      </c>
      <c r="H62" s="1">
        <f>4.76*SIN(F62)</f>
        <v>3.0245210554450574</v>
      </c>
      <c r="I62" s="1">
        <f>2*ATAN(((COS(B62) + 1)*(3762331899963500*TAN(B62/2)^2 + SQRT(2)*SQRT((TAN(B62/2)^2 + 1)*(1.64639735490055E+30*TAN(B62/2) + 7.34485885020966E+30*TAN(B62/2)^2 + 1.40814177930623E+30)) + 1510532086278250))/(2*(1125899906842620*SIN(B62) + 731147300437019)))</f>
        <v>2.4530615918757577</v>
      </c>
      <c r="J62" s="1">
        <f>4.76*-COS(I62)</f>
        <v>3.6755778301063788</v>
      </c>
      <c r="K62" s="1">
        <f>4.76*SIN(I62)</f>
        <v>3.0245210554450574</v>
      </c>
      <c r="L62" s="1">
        <f>(SQRT(2)*(COS(B62)/2 + 1/2)*SQRT((8.23198677450275E+29*SIN(B62) - 2.96835853545171E+30*COS(B62) + 4.37650031475795E+30)/COS(B62/2)^4))/1125899906842620</f>
        <v>2.3849639788255614</v>
      </c>
      <c r="M62" s="1">
        <f t="shared" si="3"/>
        <v>3.4612552553785774</v>
      </c>
      <c r="N62" s="1">
        <f t="shared" si="4"/>
        <v>3.2676156532117075</v>
      </c>
      <c r="O62" s="1">
        <f>-(SQRT(2)*(COS(D62)/2 + 1/2)*SQRT((8.23198677450275E+29*SIN(D62) - 2.96835853545171E+30*COS(D62) + 4.37650031475795E+30)/COS(D62/2)^4))/1125899906842620</f>
        <v>-3.205484759736442</v>
      </c>
      <c r="P62" s="1">
        <f t="shared" si="0"/>
        <v>4.7502876657274307</v>
      </c>
      <c r="Q62" s="1">
        <f t="shared" si="5"/>
        <v>-0.30391954994346077</v>
      </c>
      <c r="R62">
        <f>(119*COS(2*ATAN(((COS(B62) + 1)*(SQRT(2)*SQRT((TAN(B62/2)^2 + 1)*(1.64639735490055E+30*TAN(B62/2) + 7.34485885020966E+30*TAN(B62/2)^2 + 1.40814177930623E+30)) + 3762331899963500*TAN(B62/2)^2 + 1510532086278250))/(2*(1125899906842620*SIN(B62) + 731147300437019)))))/25 + (91*SQRT(1 - ((68*SIN(2*ATAN(((COS(B62) + 1)*(SQRT(2)*SQRT((TAN(B62/2)^2 + 1)*(1.64639735490055E+30*TAN(B62/2) + 7.34485885020966E+30*TAN(B62/2)^2 + 1.40814177930623E+30)) + 3762331899963500*TAN(B62/2)^2 + 1510532086278250))/(2*(1125899906842620*SIN(B62) + 731147300437019)))))/65 - 39512210340069200/51228445761339300)^2))/20</f>
        <v>0.84851355161393194</v>
      </c>
      <c r="S62" s="1">
        <f t="shared" ref="S62:T62" si="127">4.76*-COS(R62)</f>
        <v>-3.1468319820539716</v>
      </c>
      <c r="T62" s="1">
        <f t="shared" si="7"/>
        <v>-4.759934667810092</v>
      </c>
      <c r="U62">
        <f>(119*COS(2*ATAN(((COS(B63) + 1)*(SQRT(2)*SQRT((TAN(B63/2)^2 + 1)*(1.64639735490055E+30*TAN(B63/2) + 7.34485885020966E+30*TAN(B63/2)^2 + 1.40814177930623E+30)) + 3762331899963500*TAN(B63/2)^2 + 1510532086278250))/(2*(1125899906842620*SIN(B63) + 731147300437019)))))/25 - (91*SQRT(1 - ((68*SIN(2*ATAN(((COS(B63) + 1)*(SQRT(2)*SQRT((TAN(B63/2)^2 + 1)*(1.64639735490055E+30*TAN(B63/2) + 7.34485885020966E+30*TAN(B63/2)^2 + 1.40814177930623E+30)) + 3762331899963500*TAN(B63/2)^2 + 1510532086278250))/(2*(1125899906842620*SIN(B63) + 731147300437019)))))/65 - 39512210340069200/51228445761339300)^2))/20</f>
        <v>-8.202966126153278</v>
      </c>
      <c r="V62" s="1">
        <f t="shared" ref="V62:W62" si="128">4.76*-COS(U62)</f>
        <v>1.6276519666599008</v>
      </c>
      <c r="W62" s="1">
        <f t="shared" si="9"/>
        <v>-0.27048706299933778</v>
      </c>
      <c r="X62" s="5">
        <v>3.764427466381</v>
      </c>
      <c r="Y62" s="5">
        <v>2.9131916947493002</v>
      </c>
    </row>
    <row r="63" spans="1:25" x14ac:dyDescent="0.25">
      <c r="A63" s="1">
        <v>61</v>
      </c>
      <c r="B63" s="1">
        <f t="shared" si="10"/>
        <v>1.064650843716541</v>
      </c>
      <c r="C63" s="1">
        <f t="shared" si="2"/>
        <v>-0.68727565992206363</v>
      </c>
      <c r="D63" s="1">
        <f>4.76*COS(C63)</f>
        <v>3.6793719218450689</v>
      </c>
      <c r="E63" s="1">
        <f>-4.76*SIN(C63)</f>
        <v>3.019904346289485</v>
      </c>
      <c r="F63" s="3">
        <f>2*ATAN(((COS(B63) + 1)*(3762331899963500*TAN(B63/2)^2 + 2^(1/2)*((TAN(B63/2)^2 + 1)*(1.64639735490055E+30*TAN(B63/2) + 7.34485885020966E+30*TAN(B63/2)^2 + 1.40814177930623E+30))^(1/2) + 1510532086278250))/(2*(1125899906842620*SIN(B63) + 731147300437019)))</f>
        <v>2.4543169936677329</v>
      </c>
      <c r="G63" s="1">
        <f>-4.76*COS(F63)</f>
        <v>3.6793719218450791</v>
      </c>
      <c r="H63" s="1">
        <f>4.76*SIN(F63)</f>
        <v>3.0199043462894726</v>
      </c>
      <c r="I63" s="1">
        <f>2*ATAN(((COS(B63) + 1)*(3762331899963500*TAN(B63/2)^2 + SQRT(2)*SQRT((TAN(B63/2)^2 + 1)*(1.64639735490055E+30*TAN(B63/2) + 7.34485885020966E+30*TAN(B63/2)^2 + 1.40814177930623E+30)) + 1510532086278250))/(2*(1125899906842620*SIN(B63) + 731147300437019)))</f>
        <v>2.4543169936677329</v>
      </c>
      <c r="J63" s="1">
        <f>4.76*-COS(I63)</f>
        <v>3.6793719218450791</v>
      </c>
      <c r="K63" s="1">
        <f>4.76*SIN(I63)</f>
        <v>3.0199043462894726</v>
      </c>
      <c r="L63" s="1">
        <f>(SQRT(2)*(COS(B63)/2 + 1/2)*SQRT((8.23198677450275E+29*SIN(B63) - 2.96835853545171E+30*COS(B63) + 4.37650031475795E+30)/COS(B63/2)^4))/1125899906842620</f>
        <v>2.402156433636315</v>
      </c>
      <c r="M63" s="1">
        <f t="shared" si="3"/>
        <v>3.5169192951557924</v>
      </c>
      <c r="N63" s="1">
        <f t="shared" si="4"/>
        <v>3.2076282003001664</v>
      </c>
      <c r="O63" s="1">
        <f>-(SQRT(2)*(COS(D63)/2 + 1/2)*SQRT((8.23198677450275E+29*SIN(D63) - 2.96835853545171E+30*COS(D63) + 4.37650031475795E+30)/COS(D63/2)^4))/1125899906842620</f>
        <v>-3.2034080235910838</v>
      </c>
      <c r="P63" s="1">
        <f t="shared" si="0"/>
        <v>4.7509085823933352</v>
      </c>
      <c r="Q63" s="1">
        <f t="shared" si="5"/>
        <v>-0.2940538075613785</v>
      </c>
      <c r="R63">
        <f>(119*COS(2*ATAN(((COS(B63) + 1)*(SQRT(2)*SQRT((TAN(B63/2)^2 + 1)*(1.64639735490055E+30*TAN(B63/2) + 7.34485885020966E+30*TAN(B63/2)^2 + 1.40814177930623E+30)) + 3762331899963500*TAN(B63/2)^2 + 1510532086278250))/(2*(1125899906842620*SIN(B63) + 731147300437019)))))/25 + (91*SQRT(1 - ((68*SIN(2*ATAN(((COS(B63) + 1)*(SQRT(2)*SQRT((TAN(B63/2)^2 + 1)*(1.64639735490055E+30*TAN(B63/2) + 7.34485885020966E+30*TAN(B63/2)^2 + 1.40814177930623E+30)) + 3762331899963500*TAN(B63/2)^2 + 1510532086278250))/(2*(1125899906842620*SIN(B63) + 731147300437019)))))/65 - 39512210340069200/51228445761339300)^2))/20</f>
        <v>0.84422228246311892</v>
      </c>
      <c r="S63" s="1">
        <f t="shared" ref="S63:T63" si="129">4.76*-COS(R63)</f>
        <v>-3.1621288896922328</v>
      </c>
      <c r="T63" s="1">
        <f t="shared" si="7"/>
        <v>-4.7589963012315382</v>
      </c>
      <c r="U63">
        <f>(119*COS(2*ATAN(((COS(B64) + 1)*(SQRT(2)*SQRT((TAN(B64/2)^2 + 1)*(1.64639735490055E+30*TAN(B64/2) + 7.34485885020966E+30*TAN(B64/2)^2 + 1.40814177930623E+30)) + 3762331899963500*TAN(B64/2)^2 + 1510532086278250))/(2*(1125899906842620*SIN(B64) + 731147300437019)))))/25 - (91*SQRT(1 - ((68*SIN(2*ATAN(((COS(B64) + 1)*(SQRT(2)*SQRT((TAN(B64/2)^2 + 1)*(1.64639735490055E+30*TAN(B64/2) + 7.34485885020966E+30*TAN(B64/2)^2 + 1.40814177930623E+30)) + 3762331899963500*TAN(B64/2)^2 + 1510532086278250))/(2*(1125899906842620*SIN(B64) + 731147300437019)))))/65 - 39512210340069200/51228445761339300)^2))/20</f>
        <v>-8.206528970130968</v>
      </c>
      <c r="V63" s="1">
        <f t="shared" ref="V63:W63" si="130">4.76*-COS(U63)</f>
        <v>1.6435784504255739</v>
      </c>
      <c r="W63" s="1">
        <f t="shared" si="9"/>
        <v>-0.34613712442156547</v>
      </c>
      <c r="X63" s="5">
        <v>3.7626111232199801</v>
      </c>
      <c r="Y63" s="5">
        <v>2.91553726359676</v>
      </c>
    </row>
    <row r="64" spans="1:25" x14ac:dyDescent="0.25">
      <c r="A64" s="1">
        <v>62</v>
      </c>
      <c r="B64" s="1">
        <f t="shared" si="10"/>
        <v>1.0821041362364843</v>
      </c>
      <c r="C64" s="1">
        <f t="shared" si="2"/>
        <v>-0.685914225906047</v>
      </c>
      <c r="D64" s="1">
        <f>4.76*COS(C64)</f>
        <v>3.6834799112149934</v>
      </c>
      <c r="E64" s="1">
        <f>-4.76*SIN(C64)</f>
        <v>3.0148923270451267</v>
      </c>
      <c r="F64" s="3">
        <f>2*ATAN(((COS(B64) + 1)*(3762331899963500*TAN(B64/2)^2 + 2^(1/2)*((TAN(B64/2)^2 + 1)*(1.64639735490055E+30*TAN(B64/2) + 7.34485885020966E+30*TAN(B64/2)^2 + 1.40814177930623E+30))^(1/2) + 1510532086278250))/(2*(1125899906842620*SIN(B64) + 731147300437019)))</f>
        <v>2.4556784276837496</v>
      </c>
      <c r="G64" s="1">
        <f>-4.76*COS(F64)</f>
        <v>3.6834799112150036</v>
      </c>
      <c r="H64" s="1">
        <f>4.76*SIN(F64)</f>
        <v>3.0148923270451142</v>
      </c>
      <c r="I64" s="1">
        <f>2*ATAN(((COS(B64) + 1)*(3762331899963500*TAN(B64/2)^2 + SQRT(2)*SQRT((TAN(B64/2)^2 + 1)*(1.64639735490055E+30*TAN(B64/2) + 7.34485885020966E+30*TAN(B64/2)^2 + 1.40814177930623E+30)) + 1510532086278250))/(2*(1125899906842620*SIN(B64) + 731147300437019)))</f>
        <v>2.4556784276837496</v>
      </c>
      <c r="J64" s="1">
        <f>4.76*-COS(I64)</f>
        <v>3.6834799112150036</v>
      </c>
      <c r="K64" s="1">
        <f>4.76*SIN(I64)</f>
        <v>3.0148923270451142</v>
      </c>
      <c r="L64" s="1">
        <f>(SQRT(2)*(COS(B64)/2 + 1/2)*SQRT((8.23198677450275E+29*SIN(B64) - 2.96835853545171E+30*COS(B64) + 4.37650031475795E+30)/COS(B64/2)^4))/1125899906842620</f>
        <v>2.4192981371176345</v>
      </c>
      <c r="M64" s="1">
        <f t="shared" si="3"/>
        <v>3.5713841243307174</v>
      </c>
      <c r="N64" s="1">
        <f t="shared" si="4"/>
        <v>3.1468739149318505</v>
      </c>
      <c r="O64" s="1">
        <f>-(SQRT(2)*(COS(D64)/2 + 1/2)*SQRT((8.23198677450275E+29*SIN(D64) - 2.96835853545171E+30*COS(D64) + 4.37650031475795E+30)/COS(D64/2)^4))/1125899906842620</f>
        <v>-3.2011494438135331</v>
      </c>
      <c r="P64" s="1">
        <f t="shared" si="0"/>
        <v>4.7515606081909789</v>
      </c>
      <c r="Q64" s="1">
        <f t="shared" si="5"/>
        <v>-0.28332276062429934</v>
      </c>
      <c r="R64">
        <f>(119*COS(2*ATAN(((COS(B64) + 1)*(SQRT(2)*SQRT((TAN(B64/2)^2 + 1)*(1.64639735490055E+30*TAN(B64/2) + 7.34485885020966E+30*TAN(B64/2)^2 + 1.40814177930623E+30)) + 3762331899963500*TAN(B64/2)^2 + 1510532086278250))/(2*(1125899906842620*SIN(B64) + 731147300437019)))))/25 + (91*SQRT(1 - ((68*SIN(2*ATAN(((COS(B64) + 1)*(SQRT(2)*SQRT((TAN(B64/2)^2 + 1)*(1.64639735490055E+30*TAN(B64/2) + 7.34485885020966E+30*TAN(B64/2)^2 + 1.40814177930623E+30)) + 3762331899963500*TAN(B64/2)^2 + 1510532086278250))/(2*(1125899906842620*SIN(B64) + 731147300437019)))))/65 - 39512210340069200/51228445761339300)^2))/20</f>
        <v>0.83956914770095903</v>
      </c>
      <c r="S64" s="1">
        <f t="shared" ref="S64:T64" si="131">4.76*-COS(R64)</f>
        <v>-3.1786499125797967</v>
      </c>
      <c r="T64" s="1">
        <f t="shared" si="7"/>
        <v>-4.7567320617413928</v>
      </c>
      <c r="U64">
        <f>(119*COS(2*ATAN(((COS(B65) + 1)*(SQRT(2)*SQRT((TAN(B65/2)^2 + 1)*(1.64639735490055E+30*TAN(B65/2) + 7.34485885020966E+30*TAN(B65/2)^2 + 1.40814177930623E+30)) + 3762331899963500*TAN(B65/2)^2 + 1510532086278250))/(2*(1125899906842620*SIN(B65) + 731147300437019)))))/25 - (91*SQRT(1 - ((68*SIN(2*ATAN(((COS(B65) + 1)*(SQRT(2)*SQRT((TAN(B65/2)^2 + 1)*(1.64639735490055E+30*TAN(B65/2) + 7.34485885020966E+30*TAN(B65/2)^2 + 1.40814177930623E+30)) + 3762331899963500*TAN(B65/2)^2 + 1510532086278250))/(2*(1125899906842620*SIN(B65) + 731147300437019)))))/65 - 39512210340069200/51228445761339300)^2))/20</f>
        <v>-8.2103480133713536</v>
      </c>
      <c r="V64" s="1">
        <f t="shared" ref="V64:W64" si="132">4.76*-COS(U64)</f>
        <v>1.6606270129439713</v>
      </c>
      <c r="W64" s="1">
        <f t="shared" si="9"/>
        <v>-0.42701921595353054</v>
      </c>
      <c r="X64" s="5">
        <v>3.7608058810358802</v>
      </c>
      <c r="Y64" s="5">
        <v>2.9178655084095202</v>
      </c>
    </row>
    <row r="65" spans="1:25" x14ac:dyDescent="0.25">
      <c r="A65" s="1">
        <v>63</v>
      </c>
      <c r="B65" s="1">
        <f t="shared" si="10"/>
        <v>1.0995574287564276</v>
      </c>
      <c r="C65" s="1">
        <f t="shared" si="2"/>
        <v>-0.68444931683370025</v>
      </c>
      <c r="D65" s="1">
        <f>4.76*COS(C65)</f>
        <v>3.6878925004604395</v>
      </c>
      <c r="E65" s="1">
        <f>-4.76*SIN(C65)</f>
        <v>3.009493130918834</v>
      </c>
      <c r="F65" s="3">
        <f>2*ATAN(((COS(B65) + 1)*(3762331899963500*TAN(B65/2)^2 + 2^(1/2)*((TAN(B65/2)^2 + 1)*(1.64639735490055E+30*TAN(B65/2) + 7.34485885020966E+30*TAN(B65/2)^2 + 1.40814177930623E+30))^(1/2) + 1510532086278250))/(2*(1125899906842620*SIN(B65) + 731147300437019)))</f>
        <v>2.4571433367560966</v>
      </c>
      <c r="G65" s="1">
        <f>-4.76*COS(F65)</f>
        <v>3.6878925004604506</v>
      </c>
      <c r="H65" s="1">
        <f>4.76*SIN(F65)</f>
        <v>3.0094931309188206</v>
      </c>
      <c r="I65" s="1">
        <f>2*ATAN(((COS(B65) + 1)*(3762331899963500*TAN(B65/2)^2 + SQRT(2)*SQRT((TAN(B65/2)^2 + 1)*(1.64639735490055E+30*TAN(B65/2) + 7.34485885020966E+30*TAN(B65/2)^2 + 1.40814177930623E+30)) + 1510532086278250))/(2*(1125899906842620*SIN(B65) + 731147300437019)))</f>
        <v>2.4571433367560966</v>
      </c>
      <c r="J65" s="1">
        <f>4.76*-COS(I65)</f>
        <v>3.6878925004604506</v>
      </c>
      <c r="K65" s="1">
        <f>4.76*SIN(I65)</f>
        <v>3.0094931309188206</v>
      </c>
      <c r="L65" s="1">
        <f>(SQRT(2)*(COS(B65)/2 + 1/2)*SQRT((8.23198677450275E+29*SIN(B65) - 2.96835853545171E+30*COS(B65) + 4.37650031475795E+30)/COS(B65/2)^4))/1125899906842620</f>
        <v>2.4363849939474798</v>
      </c>
      <c r="M65" s="1">
        <f t="shared" si="3"/>
        <v>3.6246303527739321</v>
      </c>
      <c r="N65" s="1">
        <f t="shared" si="4"/>
        <v>3.0853937845516439</v>
      </c>
      <c r="O65" s="1">
        <f>-(SQRT(2)*(COS(D65)/2 + 1/2)*SQRT((8.23198677450275E+29*SIN(D65) - 2.96835853545171E+30*COS(D65) + 4.37650031475795E+30)/COS(D65/2)^4))/1125899906842620</f>
        <v>-3.198711797206363</v>
      </c>
      <c r="P65" s="1">
        <f t="shared" si="0"/>
        <v>4.7522371311061686</v>
      </c>
      <c r="Q65" s="1">
        <f t="shared" si="5"/>
        <v>-0.27173930473122671</v>
      </c>
      <c r="R65">
        <f>(119*COS(2*ATAN(((COS(B65) + 1)*(SQRT(2)*SQRT((TAN(B65/2)^2 + 1)*(1.64639735490055E+30*TAN(B65/2) + 7.34485885020966E+30*TAN(B65/2)^2 + 1.40814177930623E+30)) + 3762331899963500*TAN(B65/2)^2 + 1510532086278250))/(2*(1125899906842620*SIN(B65) + 731147300437019)))))/25 + (91*SQRT(1 - ((68*SIN(2*ATAN(((COS(B65) + 1)*(SQRT(2)*SQRT((TAN(B65/2)^2 + 1)*(1.64639735490055E+30*TAN(B65/2) + 7.34485885020966E+30*TAN(B65/2)^2 + 1.40814177930623E+30)) + 3762331899963500*TAN(B65/2)^2 + 1510532086278250))/(2*(1125899906842620*SIN(B65) + 731147300437019)))))/65 - 39512210340069200/51228445761339300)^2))/20</f>
        <v>0.83456301245045106</v>
      </c>
      <c r="S65" s="1">
        <f t="shared" ref="S65:T65" si="133">4.76*-COS(R65)</f>
        <v>-3.1963474061423991</v>
      </c>
      <c r="T65" s="1">
        <f t="shared" si="7"/>
        <v>-4.7528663451747724</v>
      </c>
      <c r="U65">
        <f>(119*COS(2*ATAN(((COS(B66) + 1)*(SQRT(2)*SQRT((TAN(B66/2)^2 + 1)*(1.64639735490055E+30*TAN(B66/2) + 7.34485885020966E+30*TAN(B66/2)^2 + 1.40814177930623E+30)) + 3762331899963500*TAN(B66/2)^2 + 1510532086278250))/(2*(1125899906842620*SIN(B66) + 731147300437019)))))/25 - (91*SQRT(1 - ((68*SIN(2*ATAN(((COS(B66) + 1)*(SQRT(2)*SQRT((TAN(B66/2)^2 + 1)*(1.64639735490055E+30*TAN(B66/2) + 7.34485885020966E+30*TAN(B66/2)^2 + 1.40814177930623E+30)) + 3762331899963500*TAN(B66/2)^2 + 1510532086278250))/(2*(1125899906842620*SIN(B66) + 731147300437019)))))/65 - 39512210340069200/51228445761339300)^2))/20</f>
        <v>-8.2144135396707014</v>
      </c>
      <c r="V65" s="1">
        <f t="shared" ref="V65:W65" si="134">4.76*-COS(U65)</f>
        <v>1.6787492771754711</v>
      </c>
      <c r="W65" s="1">
        <f t="shared" si="9"/>
        <v>-0.51285855923879986</v>
      </c>
      <c r="X65" s="5">
        <v>3.7590118449861998</v>
      </c>
      <c r="Y65" s="5">
        <v>2.9201763558479499</v>
      </c>
    </row>
    <row r="66" spans="1:25" x14ac:dyDescent="0.25">
      <c r="A66" s="1">
        <v>64</v>
      </c>
      <c r="B66" s="1">
        <f t="shared" si="10"/>
        <v>1.1170107212763709</v>
      </c>
      <c r="C66" s="1">
        <f t="shared" si="2"/>
        <v>-0.68288343111001493</v>
      </c>
      <c r="D66" s="1">
        <f>4.76*COS(C66)</f>
        <v>3.6926004995120474</v>
      </c>
      <c r="E66" s="1">
        <f>-4.76*SIN(C66)</f>
        <v>3.0037146254268854</v>
      </c>
      <c r="F66" s="3">
        <f>2*ATAN(((COS(B66) + 1)*(3762331899963500*TAN(B66/2)^2 + 2^(1/2)*((TAN(B66/2)^2 + 1)*(1.64639735490055E+30*TAN(B66/2) + 7.34485885020966E+30*TAN(B66/2)^2 + 1.40814177930623E+30))^(1/2) + 1510532086278250))/(2*(1125899906842620*SIN(B66) + 731147300437019)))</f>
        <v>2.4587092224797824</v>
      </c>
      <c r="G66" s="1">
        <f>-4.76*COS(F66)</f>
        <v>3.6926004995120598</v>
      </c>
      <c r="H66" s="1">
        <f>4.76*SIN(F66)</f>
        <v>3.0037146254268703</v>
      </c>
      <c r="I66" s="1">
        <f>2*ATAN(((COS(B66) + 1)*(3762331899963500*TAN(B66/2)^2 + SQRT(2)*SQRT((TAN(B66/2)^2 + 1)*(1.64639735490055E+30*TAN(B66/2) + 7.34485885020966E+30*TAN(B66/2)^2 + 1.40814177930623E+30)) + 1510532086278250))/(2*(1125899906842620*SIN(B66) + 731147300437019)))</f>
        <v>2.4587092224797824</v>
      </c>
      <c r="J66" s="1">
        <f>4.76*-COS(I66)</f>
        <v>3.6926004995120598</v>
      </c>
      <c r="K66" s="1">
        <f>4.76*SIN(I66)</f>
        <v>3.0037146254268703</v>
      </c>
      <c r="L66" s="1">
        <f>(SQRT(2)*(COS(B66)/2 + 1/2)*SQRT((8.23198677450275E+29*SIN(B66) - 2.96835853545171E+30*COS(B66) + 4.37650031475795E+30)/COS(B66/2)^4))/1125899906842620</f>
        <v>2.4534129994984961</v>
      </c>
      <c r="M66" s="1">
        <f t="shared" si="3"/>
        <v>3.6766404428948998</v>
      </c>
      <c r="N66" s="1">
        <f t="shared" si="4"/>
        <v>3.0232292426591796</v>
      </c>
      <c r="O66" s="1">
        <f>-(SQRT(2)*(COS(D66)/2 + 1/2)*SQRT((8.23198677450275E+29*SIN(D66) - 2.96835853545171E+30*COS(D66) + 4.37650031475795E+30)/COS(D66/2)^4))/1125899906842620</f>
        <v>-3.1960977344169161</v>
      </c>
      <c r="P66" s="1">
        <f t="shared" ref="P66:P129" si="135">4.76*-COS(O66)</f>
        <v>4.7529312371226862</v>
      </c>
      <c r="Q66" s="1">
        <f t="shared" ref="Q66:Q129" si="136">4.76*-SIN(O66)</f>
        <v>-0.25931574418730052</v>
      </c>
      <c r="R66">
        <f>(119*COS(2*ATAN(((COS(B66) + 1)*(SQRT(2)*SQRT((TAN(B66/2)^2 + 1)*(1.64639735490055E+30*TAN(B66/2) + 7.34485885020966E+30*TAN(B66/2)^2 + 1.40814177930623E+30)) + 3762331899963500*TAN(B66/2)^2 + 1510532086278250))/(2*(1125899906842620*SIN(B66) + 731147300437019)))))/25 + (91*SQRT(1 - ((68*SIN(2*ATAN(((COS(B66) + 1)*(SQRT(2)*SQRT((TAN(B66/2)^2 + 1)*(1.64639735490055E+30*TAN(B66/2) + 7.34485885020966E+30*TAN(B66/2)^2 + 1.40814177930623E+30)) + 3762331899963500*TAN(B66/2)^2 + 1510532086278250))/(2*(1125899906842620*SIN(B66) + 731147300437019)))))/65 - 39512210340069200/51228445761339300)^2))/20</f>
        <v>0.8292125406465809</v>
      </c>
      <c r="S66" s="1">
        <f t="shared" ref="S66:T66" si="137">4.76*-COS(R66)</f>
        <v>-3.2151736146299266</v>
      </c>
      <c r="T66" s="1">
        <f t="shared" si="7"/>
        <v>-4.7471201170870376</v>
      </c>
      <c r="U66">
        <f>(119*COS(2*ATAN(((COS(B67) + 1)*(SQRT(2)*SQRT((TAN(B67/2)^2 + 1)*(1.64639735490055E+30*TAN(B67/2) + 7.34485885020966E+30*TAN(B67/2)^2 + 1.40814177930623E+30)) + 3762331899963500*TAN(B67/2)^2 + 1510532086278250))/(2*(1125899906842620*SIN(B67) + 731147300437019)))))/25 - (91*SQRT(1 - ((68*SIN(2*ATAN(((COS(B67) + 1)*(SQRT(2)*SQRT((TAN(B67/2)^2 + 1)*(1.64639735490055E+30*TAN(B67/2) + 7.34485885020966E+30*TAN(B67/2)^2 + 1.40814177930623E+30)) + 3762331899963500*TAN(B67/2)^2 + 1510532086278250))/(2*(1125899906842620*SIN(B67) + 731147300437019)))))/65 - 39512210340069200/51228445761339300)^2))/20</f>
        <v>-8.2187158578622501</v>
      </c>
      <c r="V66" s="1">
        <f t="shared" ref="V66:W66" si="138">4.76*-COS(U66)</f>
        <v>1.6978968270747983</v>
      </c>
      <c r="W66" s="1">
        <f t="shared" si="9"/>
        <v>-0.60337078506861475</v>
      </c>
      <c r="X66" s="5">
        <v>3.7572291206636299</v>
      </c>
      <c r="Y66" s="5">
        <v>2.9224697320651898</v>
      </c>
    </row>
    <row r="67" spans="1:25" x14ac:dyDescent="0.25">
      <c r="A67" s="1">
        <v>65</v>
      </c>
      <c r="B67" s="1">
        <f t="shared" si="10"/>
        <v>1.1344640137963142</v>
      </c>
      <c r="C67" s="1">
        <f t="shared" ref="C67:C130" si="139">2*ATAN(((COS(B67) + 1)*(3762331899963500*TAN(B67/2)^2 - SQRT(2)*SQRT((TAN(B67/2)^2 + 1)*(1.64639735490055E+30*TAN(B67/2) + 7.34485885020966E+30*TAN(B67/2)^2 + 1.40814177930623E+30)) + 1510532086278250))/(2*(1125899906842620*SIN(B67) + 731147300437019)))</f>
        <v>-0.68121900924023249</v>
      </c>
      <c r="D67" s="1">
        <f>4.76*COS(C67)</f>
        <v>3.6975948307121671</v>
      </c>
      <c r="E67" s="1">
        <f>-4.76*SIN(C67)</f>
        <v>2.9975644226422649</v>
      </c>
      <c r="F67" s="3">
        <f>2*ATAN(((COS(B67) + 1)*(3762331899963500*TAN(B67/2)^2 + 2^(1/2)*((TAN(B67/2)^2 + 1)*(1.64639735490055E+30*TAN(B67/2) + 7.34485885020966E+30*TAN(B67/2)^2 + 1.40814177930623E+30))^(1/2) + 1510532086278250))/(2*(1125899906842620*SIN(B67) + 731147300437019)))</f>
        <v>2.4603736443495645</v>
      </c>
      <c r="G67" s="1">
        <f>-4.76*COS(F67)</f>
        <v>3.6975948307121791</v>
      </c>
      <c r="H67" s="1">
        <f>4.76*SIN(F67)</f>
        <v>2.9975644226422511</v>
      </c>
      <c r="I67" s="1">
        <f>2*ATAN(((COS(B67) + 1)*(3762331899963500*TAN(B67/2)^2 + SQRT(2)*SQRT((TAN(B67/2)^2 + 1)*(1.64639735490055E+30*TAN(B67/2) + 7.34485885020966E+30*TAN(B67/2)^2 + 1.40814177930623E+30)) + 1510532086278250))/(2*(1125899906842620*SIN(B67) + 731147300437019)))</f>
        <v>2.4603736443495645</v>
      </c>
      <c r="J67" s="1">
        <f>4.76*-COS(I67)</f>
        <v>3.6975948307121791</v>
      </c>
      <c r="K67" s="1">
        <f>4.76*SIN(I67)</f>
        <v>2.9975644226422511</v>
      </c>
      <c r="L67" s="1">
        <f>(SQRT(2)*(COS(B67)/2 + 1/2)*SQRT((8.23198677450275E+29*SIN(B67) - 2.96835853545171E+30*COS(B67) + 4.37650031475795E+30)/COS(B67/2)^4))/1125899906842620</f>
        <v>2.4703782373387986</v>
      </c>
      <c r="M67" s="1">
        <f t="shared" ref="M67:M130" si="140">-4.76*COS(L67)</f>
        <v>3.7273986943722734</v>
      </c>
      <c r="N67" s="1">
        <f t="shared" ref="N67:N130" si="141">4.76*SIN(L67)</f>
        <v>2.9604220937548535</v>
      </c>
      <c r="O67" s="1">
        <f>-(SQRT(2)*(COS(D67)/2 + 1/2)*SQRT((8.23198677450275E+29*SIN(D67) - 2.96835853545171E+30*COS(D67) + 4.37650031475795E+30)/COS(D67/2)^4))/1125899906842620</f>
        <v>-3.1933097938799984</v>
      </c>
      <c r="P67" s="1">
        <f t="shared" si="135"/>
        <v>4.7536357217269636</v>
      </c>
      <c r="Q67" s="1">
        <f t="shared" si="136"/>
        <v>-0.24606386390807186</v>
      </c>
      <c r="R67">
        <f>(119*COS(2*ATAN(((COS(B67) + 1)*(SQRT(2)*SQRT((TAN(B67/2)^2 + 1)*(1.64639735490055E+30*TAN(B67/2) + 7.34485885020966E+30*TAN(B67/2)^2 + 1.40814177930623E+30)) + 3762331899963500*TAN(B67/2)^2 + 1510532086278250))/(2*(1125899906842620*SIN(B67) + 731147300437019)))))/25 + (91*SQRT(1 - ((68*SIN(2*ATAN(((COS(B67) + 1)*(SQRT(2)*SQRT((TAN(B67/2)^2 + 1)*(1.64639735490055E+30*TAN(B67/2) + 7.34485885020966E+30*TAN(B67/2)^2 + 1.40814177930623E+30)) + 3762331899963500*TAN(B67/2)^2 + 1510532086278250))/(2*(1125899906842620*SIN(B67) + 731147300437019)))))/65 - 39512210340069200/51228445761339300)^2))/20</f>
        <v>0.82352619643789238</v>
      </c>
      <c r="S67" s="1">
        <f t="shared" ref="S67:T67" si="142">4.76*-COS(R67)</f>
        <v>-3.2350807233397689</v>
      </c>
      <c r="T67" s="1">
        <f t="shared" ref="T67:T130" si="143">4.76*COS(S67)</f>
        <v>-4.7392139001990747</v>
      </c>
      <c r="U67">
        <f>(119*COS(2*ATAN(((COS(B68) + 1)*(SQRT(2)*SQRT((TAN(B68/2)^2 + 1)*(1.64639735490055E+30*TAN(B68/2) + 7.34485885020966E+30*TAN(B68/2)^2 + 1.40814177930623E+30)) + 3762331899963500*TAN(B68/2)^2 + 1510532086278250))/(2*(1125899906842620*SIN(B68) + 731147300437019)))))/25 - (91*SQRT(1 - ((68*SIN(2*ATAN(((COS(B68) + 1)*(SQRT(2)*SQRT((TAN(B68/2)^2 + 1)*(1.64639735490055E+30*TAN(B68/2) + 7.34485885020966E+30*TAN(B68/2)^2 + 1.40814177930623E+30)) + 3762331899963500*TAN(B68/2)^2 + 1510532086278250))/(2*(1125899906842620*SIN(B68) + 731147300437019)))))/65 - 39512210340069200/51228445761339300)^2))/20</f>
        <v>-8.2232453115885988</v>
      </c>
      <c r="V67" s="1">
        <f t="shared" ref="V67:W67" si="144">4.76*-COS(U67)</f>
        <v>1.7180212807934203</v>
      </c>
      <c r="W67" s="1">
        <f t="shared" ref="W67:W130" si="145">4.76*COS(V67)</f>
        <v>-0.69826189474644995</v>
      </c>
      <c r="X67" s="5">
        <v>3.75545781409632</v>
      </c>
      <c r="Y67" s="5">
        <v>2.9247455627016299</v>
      </c>
    </row>
    <row r="68" spans="1:25" x14ac:dyDescent="0.25">
      <c r="A68" s="1">
        <v>66</v>
      </c>
      <c r="B68" s="1">
        <f t="shared" ref="B68:B131" si="146">+RADIANS(A68)</f>
        <v>1.1519173063162575</v>
      </c>
      <c r="C68" s="1">
        <f t="shared" si="139"/>
        <v>-0.67945843474759271</v>
      </c>
      <c r="D68" s="1">
        <f>4.76*COS(C68)</f>
        <v>3.7028665328757051</v>
      </c>
      <c r="E68" s="1">
        <f>-4.76*SIN(C68)</f>
        <v>2.9910498892042994</v>
      </c>
      <c r="F68" s="3">
        <f>2*ATAN(((COS(B68) + 1)*(3762331899963500*TAN(B68/2)^2 + 2^(1/2)*((TAN(B68/2)^2 + 1)*(1.64639735490055E+30*TAN(B68/2) + 7.34485885020966E+30*TAN(B68/2)^2 + 1.40814177930623E+30))^(1/2) + 1510532086278250))/(2*(1125899906842620*SIN(B68) + 731147300437019)))</f>
        <v>2.4621342188422042</v>
      </c>
      <c r="G68" s="1">
        <f>-4.76*COS(F68)</f>
        <v>3.7028665328757162</v>
      </c>
      <c r="H68" s="1">
        <f>4.76*SIN(F68)</f>
        <v>2.9910498892042856</v>
      </c>
      <c r="I68" s="1">
        <f>2*ATAN(((COS(B68) + 1)*(3762331899963500*TAN(B68/2)^2 + SQRT(2)*SQRT((TAN(B68/2)^2 + 1)*(1.64639735490055E+30*TAN(B68/2) + 7.34485885020966E+30*TAN(B68/2)^2 + 1.40814177930623E+30)) + 1510532086278250))/(2*(1125899906842620*SIN(B68) + 731147300437019)))</f>
        <v>2.4621342188422042</v>
      </c>
      <c r="J68" s="1">
        <f>4.76*-COS(I68)</f>
        <v>3.7028665328757162</v>
      </c>
      <c r="K68" s="1">
        <f>4.76*SIN(I68)</f>
        <v>2.9910498892042856</v>
      </c>
      <c r="L68" s="1">
        <f>(SQRT(2)*(COS(B68)/2 + 1/2)*SQRT((8.23198677450275E+29*SIN(B68) - 2.96835853545171E+30*COS(B68) + 4.37650031475795E+30)/COS(B68/2)^4))/1125899906842620</f>
        <v>2.4872768768092817</v>
      </c>
      <c r="M68" s="1">
        <f t="shared" si="140"/>
        <v>3.7768912262535475</v>
      </c>
      <c r="N68" s="1">
        <f t="shared" si="141"/>
        <v>2.8970144399103313</v>
      </c>
      <c r="O68" s="1">
        <f>-(SQRT(2)*(COS(D68)/2 + 1/2)*SQRT((8.23198677450275E+29*SIN(D68) - 2.96835853545171E+30*COS(D68) + 4.37650031475795E+30)/COS(D68/2)^4))/1125899906842620</f>
        <v>-3.1903504151822109</v>
      </c>
      <c r="P68" s="1">
        <f t="shared" si="135"/>
        <v>4.7543431008502948</v>
      </c>
      <c r="Q68" s="1">
        <f t="shared" si="136"/>
        <v>-0.23199499864695974</v>
      </c>
      <c r="R68">
        <f>(119*COS(2*ATAN(((COS(B68) + 1)*(SQRT(2)*SQRT((TAN(B68/2)^2 + 1)*(1.64639735490055E+30*TAN(B68/2) + 7.34485885020966E+30*TAN(B68/2)^2 + 1.40814177930623E+30)) + 3762331899963500*TAN(B68/2)^2 + 1510532086278250))/(2*(1125899906842620*SIN(B68) + 731147300437019)))))/25 + (91*SQRT(1 - ((68*SIN(2*ATAN(((COS(B68) + 1)*(SQRT(2)*SQRT((TAN(B68/2)^2 + 1)*(1.64639735490055E+30*TAN(B68/2) + 7.34485885020966E+30*TAN(B68/2)^2 + 1.40814177930623E+30)) + 3762331899963500*TAN(B68/2)^2 + 1510532086278250))/(2*(1125899906842620*SIN(B68) + 731147300437019)))))/65 - 39512210340069200/51228445761339300)^2))/20</f>
        <v>0.81751224583716597</v>
      </c>
      <c r="S68" s="1">
        <f t="shared" ref="S68:T68" si="147">4.76*-COS(R68)</f>
        <v>-3.2560209056447884</v>
      </c>
      <c r="T68" s="1">
        <f t="shared" si="143"/>
        <v>-4.7288706858782517</v>
      </c>
      <c r="U68">
        <f>(119*COS(2*ATAN(((COS(B69) + 1)*(SQRT(2)*SQRT((TAN(B69/2)^2 + 1)*(1.64639735490055E+30*TAN(B69/2) + 7.34485885020966E+30*TAN(B69/2)^2 + 1.40814177930623E+30)) + 3762331899963500*TAN(B69/2)^2 + 1510532086278250))/(2*(1125899906842620*SIN(B69) + 731147300437019)))))/25 - (91*SQRT(1 - ((68*SIN(2*ATAN(((COS(B69) + 1)*(SQRT(2)*SQRT((TAN(B69/2)^2 + 1)*(1.64639735490055E+30*TAN(B69/2) + 7.34485885020966E+30*TAN(B69/2)^2 + 1.40814177930623E+30)) + 3762331899963500*TAN(B69/2)^2 + 1510532086278250))/(2*(1125899906842620*SIN(B69) + 731147300437019)))))/65 - 39512210340069200/51228445761339300)^2))/20</f>
        <v>-8.2279922880792675</v>
      </c>
      <c r="V68" s="1">
        <f t="shared" ref="V68:W68" si="148">4.76*-COS(U68)</f>
        <v>1.7390743589659821</v>
      </c>
      <c r="W68" s="1">
        <f t="shared" si="145"/>
        <v>-0.79722838016896258</v>
      </c>
      <c r="X68" s="5">
        <v>3.75369803174822</v>
      </c>
      <c r="Y68" s="5">
        <v>2.9270037728792802</v>
      </c>
    </row>
    <row r="69" spans="1:25" x14ac:dyDescent="0.25">
      <c r="A69" s="1">
        <v>67</v>
      </c>
      <c r="B69" s="1">
        <f t="shared" si="146"/>
        <v>1.1693705988362009</v>
      </c>
      <c r="C69" s="1">
        <f t="shared" si="139"/>
        <v>-0.67760403513737111</v>
      </c>
      <c r="D69" s="1">
        <f>4.76*COS(C69)</f>
        <v>3.7084067647424286</v>
      </c>
      <c r="E69" s="1">
        <f>-4.76*SIN(C69)</f>
        <v>2.9841781560779159</v>
      </c>
      <c r="F69" s="3">
        <f>2*ATAN(((COS(B69) + 1)*(3762331899963500*TAN(B69/2)^2 + 2^(1/2)*((TAN(B69/2)^2 + 1)*(1.64639735490055E+30*TAN(B69/2) + 7.34485885020966E+30*TAN(B69/2)^2 + 1.40814177930623E+30))^(1/2) + 1510532086278250))/(2*(1125899906842620*SIN(B69) + 731147300437019)))</f>
        <v>2.4639886184524253</v>
      </c>
      <c r="G69" s="1">
        <f>-4.76*COS(F69)</f>
        <v>3.7084067647424384</v>
      </c>
      <c r="H69" s="1">
        <f>4.76*SIN(F69)</f>
        <v>2.9841781560779044</v>
      </c>
      <c r="I69" s="1">
        <f>2*ATAN(((COS(B69) + 1)*(3762331899963500*TAN(B69/2)^2 + SQRT(2)*SQRT((TAN(B69/2)^2 + 1)*(1.64639735490055E+30*TAN(B69/2) + 7.34485885020966E+30*TAN(B69/2)^2 + 1.40814177930623E+30)) + 1510532086278250))/(2*(1125899906842620*SIN(B69) + 731147300437019)))</f>
        <v>2.4639886184524253</v>
      </c>
      <c r="J69" s="1">
        <f>4.76*-COS(I69)</f>
        <v>3.7084067647424384</v>
      </c>
      <c r="K69" s="1">
        <f>4.76*SIN(I69)</f>
        <v>2.9841781560779044</v>
      </c>
      <c r="L69" s="1">
        <f>(SQRT(2)*(COS(B69)/2 + 1/2)*SQRT((8.23198677450275E+29*SIN(B69) - 2.96835853545171E+30*COS(B69) + 4.37650031475795E+30)/COS(B69/2)^4))/1125899906842620</f>
        <v>2.5041051706768611</v>
      </c>
      <c r="M69" s="1">
        <f t="shared" si="140"/>
        <v>3.8251059565262882</v>
      </c>
      <c r="N69" s="1">
        <f t="shared" si="141"/>
        <v>2.8330486090688787</v>
      </c>
      <c r="O69" s="1">
        <f>-(SQRT(2)*(COS(D69)/2 + 1/2)*SQRT((8.23198677450275E+29*SIN(D69) - 2.96835853545171E+30*COS(D69) + 4.37650031475795E+30)/COS(D69/2)^4))/1125899906842620</f>
        <v>-3.1872219518286955</v>
      </c>
      <c r="P69" s="1">
        <f t="shared" si="135"/>
        <v>4.7550456214862269</v>
      </c>
      <c r="Q69" s="1">
        <f t="shared" si="136"/>
        <v>-0.21712009944880614</v>
      </c>
      <c r="R69">
        <f>(119*COS(2*ATAN(((COS(B69) + 1)*(SQRT(2)*SQRT((TAN(B69/2)^2 + 1)*(1.64639735490055E+30*TAN(B69/2) + 7.34485885020966E+30*TAN(B69/2)^2 + 1.40814177930623E+30)) + 3762331899963500*TAN(B69/2)^2 + 1510532086278250))/(2*(1125899906842620*SIN(B69) + 731147300437019)))))/25 + (91*SQRT(1 - ((68*SIN(2*ATAN(((COS(B69) + 1)*(SQRT(2)*SQRT((TAN(B69/2)^2 + 1)*(1.64639735490055E+30*TAN(B69/2) + 7.34485885020966E+30*TAN(B69/2)^2 + 1.40814177930623E+30)) + 3762331899963500*TAN(B69/2)^2 + 1510532086278250))/(2*(1125899906842620*SIN(B69) + 731147300437019)))))/65 - 39512210340069200/51228445761339300)^2))/20</f>
        <v>0.8111787585943917</v>
      </c>
      <c r="S69" s="1">
        <f t="shared" ref="S69:T69" si="149">4.76*-COS(R69)</f>
        <v>-3.2779463653373164</v>
      </c>
      <c r="T69" s="1">
        <f t="shared" si="143"/>
        <v>-4.7158187597788164</v>
      </c>
      <c r="U69">
        <f>(119*COS(2*ATAN(((COS(B70) + 1)*(SQRT(2)*SQRT((TAN(B70/2)^2 + 1)*(1.64639735490055E+30*TAN(B70/2) + 7.34485885020966E+30*TAN(B70/2)^2 + 1.40814177930623E+30)) + 3762331899963500*TAN(B70/2)^2 + 1510532086278250))/(2*(1125899906842620*SIN(B70) + 731147300437019)))))/25 - (91*SQRT(1 - ((68*SIN(2*ATAN(((COS(B70) + 1)*(SQRT(2)*SQRT((TAN(B70/2)^2 + 1)*(1.64639735490055E+30*TAN(B70/2) + 7.34485885020966E+30*TAN(B70/2)^2 + 1.40814177930623E+30)) + 3762331899963500*TAN(B70/2)^2 + 1510532086278250))/(2*(1125899906842620*SIN(B70) + 731147300437019)))))/65 - 39512210340069200/51228445761339300)^2))/20</f>
        <v>-8.2329472260128611</v>
      </c>
      <c r="V69" s="1">
        <f t="shared" ref="V69:W69" si="150">4.76*-COS(U69)</f>
        <v>1.7610079485140664</v>
      </c>
      <c r="W69" s="1">
        <f t="shared" si="145"/>
        <v>-0.89995751185163719</v>
      </c>
      <c r="X69" s="5">
        <v>3.7519498805192701</v>
      </c>
      <c r="Y69" s="5">
        <v>2.9292442871961701</v>
      </c>
    </row>
    <row r="70" spans="1:25" x14ac:dyDescent="0.25">
      <c r="A70" s="1">
        <v>68</v>
      </c>
      <c r="B70" s="1">
        <f t="shared" si="146"/>
        <v>1.1868238913561442</v>
      </c>
      <c r="C70" s="1">
        <f t="shared" si="139"/>
        <v>-0.67565808289953522</v>
      </c>
      <c r="D70" s="1">
        <f>4.76*COS(C70)</f>
        <v>3.714206807872817</v>
      </c>
      <c r="E70" s="1">
        <f>-4.76*SIN(C70)</f>
        <v>2.9769561280528163</v>
      </c>
      <c r="F70" s="3">
        <f>2*ATAN(((COS(B70) + 1)*(3762331899963500*TAN(B70/2)^2 + 2^(1/2)*((TAN(B70/2)^2 + 1)*(1.64639735490055E+30*TAN(B70/2) + 7.34485885020966E+30*TAN(B70/2)^2 + 1.40814177930623E+30))^(1/2) + 1510532086278250))/(2*(1125899906842620*SIN(B70) + 731147300437019)))</f>
        <v>2.465934570690262</v>
      </c>
      <c r="G70" s="1">
        <f>-4.76*COS(F70)</f>
        <v>3.7142068078728294</v>
      </c>
      <c r="H70" s="1">
        <f>4.76*SIN(F70)</f>
        <v>2.9769561280528012</v>
      </c>
      <c r="I70" s="1">
        <f>2*ATAN(((COS(B70) + 1)*(3762331899963500*TAN(B70/2)^2 + SQRT(2)*SQRT((TAN(B70/2)^2 + 1)*(1.64639735490055E+30*TAN(B70/2) + 7.34485885020966E+30*TAN(B70/2)^2 + 1.40814177930623E+30)) + 1510532086278250))/(2*(1125899906842620*SIN(B70) + 731147300437019)))</f>
        <v>2.465934570690262</v>
      </c>
      <c r="J70" s="1">
        <f>4.76*-COS(I70)</f>
        <v>3.7142068078728294</v>
      </c>
      <c r="K70" s="1">
        <f>4.76*SIN(I70)</f>
        <v>2.9769561280528012</v>
      </c>
      <c r="L70" s="1">
        <f>(SQRT(2)*(COS(B70)/2 + 1/2)*SQRT((8.23198677450275E+29*SIN(B70) - 2.96835853545171E+30*COS(B70) + 4.37650031475795E+30)/COS(B70/2)^4))/1125899906842620</f>
        <v>2.5208594528628563</v>
      </c>
      <c r="M70" s="1">
        <f t="shared" si="140"/>
        <v>3.8720325792661043</v>
      </c>
      <c r="N70" s="1">
        <f t="shared" si="141"/>
        <v>2.7685670851727391</v>
      </c>
      <c r="O70" s="1">
        <f>-(SQRT(2)*(COS(D70)/2 + 1/2)*SQRT((8.23198677450275E+29*SIN(D70) - 2.96835853545171E+30*COS(D70) + 4.37650031475795E+30)/COS(D70/2)^4))/1125899906842620</f>
        <v>-3.1839266833991999</v>
      </c>
      <c r="P70" s="1">
        <f t="shared" si="135"/>
        <v>4.7557352721933714</v>
      </c>
      <c r="Q70" s="1">
        <f t="shared" si="136"/>
        <v>-0.20144979725935894</v>
      </c>
      <c r="R70">
        <f>(119*COS(2*ATAN(((COS(B70) + 1)*(SQRT(2)*SQRT((TAN(B70/2)^2 + 1)*(1.64639735490055E+30*TAN(B70/2) + 7.34485885020966E+30*TAN(B70/2)^2 + 1.40814177930623E+30)) + 3762331899963500*TAN(B70/2)^2 + 1510532086278250))/(2*(1125899906842620*SIN(B70) + 731147300437019)))))/25 + (91*SQRT(1 - ((68*SIN(2*ATAN(((COS(B70) + 1)*(SQRT(2)*SQRT((TAN(B70/2)^2 + 1)*(1.64639735490055E+30*TAN(B70/2) + 7.34485885020966E+30*TAN(B70/2)^2 + 1.40814177930623E+30)) + 3762331899963500*TAN(B70/2)^2 + 1510532086278250))/(2*(1125899906842620*SIN(B70) + 731147300437019)))))/65 - 39512210340069200/51228445761339300)^2))/20</f>
        <v>0.80453361026720271</v>
      </c>
      <c r="S70" s="1">
        <f t="shared" ref="S70:T70" si="151">4.76*-COS(R70)</f>
        <v>-3.3008093747572329</v>
      </c>
      <c r="T70" s="1">
        <f t="shared" si="143"/>
        <v>-4.6997944304221715</v>
      </c>
      <c r="U70">
        <f>(119*COS(2*ATAN(((COS(B71) + 1)*(SQRT(2)*SQRT((TAN(B71/2)^2 + 1)*(1.64639735490055E+30*TAN(B71/2) + 7.34485885020966E+30*TAN(B71/2)^2 + 1.40814177930623E+30)) + 3762331899963500*TAN(B71/2)^2 + 1510532086278250))/(2*(1125899906842620*SIN(B71) + 731147300437019)))))/25 - (91*SQRT(1 - ((68*SIN(2*ATAN(((COS(B71) + 1)*(SQRT(2)*SQRT((TAN(B71/2)^2 + 1)*(1.64639735490055E+30*TAN(B71/2) + 7.34485885020966E+30*TAN(B71/2)^2 + 1.40814177930623E+30)) + 3762331899963500*TAN(B71/2)^2 + 1510532086278250))/(2*(1125899906842620*SIN(B71) + 731147300437019)))))/65 - 39512210340069200/51228445761339300)^2))/20</f>
        <v>-8.2381006225378925</v>
      </c>
      <c r="V70" s="1">
        <f t="shared" ref="V70:W70" si="152">4.76*-COS(U70)</f>
        <v>1.7837741623578296</v>
      </c>
      <c r="W70" s="1">
        <f t="shared" si="145"/>
        <v>-1.0061277998467386</v>
      </c>
      <c r="X70" s="5">
        <v>3.7502134677456498</v>
      </c>
      <c r="Y70" s="5">
        <v>2.93146702972063</v>
      </c>
    </row>
    <row r="71" spans="1:25" x14ac:dyDescent="0.25">
      <c r="A71" s="1">
        <v>69</v>
      </c>
      <c r="B71" s="1">
        <f t="shared" si="146"/>
        <v>1.2042771838760873</v>
      </c>
      <c r="C71" s="1">
        <f t="shared" si="139"/>
        <v>-0.67362279654305701</v>
      </c>
      <c r="D71" s="1">
        <f>4.76*COS(C71)</f>
        <v>3.7202580690360425</v>
      </c>
      <c r="E71" s="1">
        <f>-4.76*SIN(C71)</f>
        <v>2.9693904929753203</v>
      </c>
      <c r="F71" s="3">
        <f>2*ATAN(((COS(B71) + 1)*(3762331899963500*TAN(B71/2)^2 + 2^(1/2)*((TAN(B71/2)^2 + 1)*(1.64639735490055E+30*TAN(B71/2) + 7.34485885020966E+30*TAN(B71/2)^2 + 1.40814177930623E+30))^(1/2) + 1510532086278250))/(2*(1125899906842620*SIN(B71) + 731147300437019)))</f>
        <v>2.4679698570467403</v>
      </c>
      <c r="G71" s="1">
        <f>-4.76*COS(F71)</f>
        <v>3.7202580690360545</v>
      </c>
      <c r="H71" s="1">
        <f>4.76*SIN(F71)</f>
        <v>2.9693904929753048</v>
      </c>
      <c r="I71" s="1">
        <f>2*ATAN(((COS(B71) + 1)*(3762331899963500*TAN(B71/2)^2 + SQRT(2)*SQRT((TAN(B71/2)^2 + 1)*(1.64639735490055E+30*TAN(B71/2) + 7.34485885020966E+30*TAN(B71/2)^2 + 1.40814177930623E+30)) + 1510532086278250))/(2*(1125899906842620*SIN(B71) + 731147300437019)))</f>
        <v>2.4679698570467403</v>
      </c>
      <c r="J71" s="1">
        <f>4.76*-COS(I71)</f>
        <v>3.7202580690360545</v>
      </c>
      <c r="K71" s="1">
        <f>4.76*SIN(I71)</f>
        <v>2.9693904929753048</v>
      </c>
      <c r="L71" s="1">
        <f>(SQRT(2)*(COS(B71)/2 + 1/2)*SQRT((8.23198677450275E+29*SIN(B71) - 2.96835853545171E+30*COS(B71) + 4.37650031475795E+30)/COS(B71/2)^4))/1125899906842620</f>
        <v>2.5375361362455031</v>
      </c>
      <c r="M71" s="1">
        <f t="shared" si="140"/>
        <v>3.9176625394689637</v>
      </c>
      <c r="N71" s="1">
        <f t="shared" si="141"/>
        <v>2.7036124402069142</v>
      </c>
      <c r="O71" s="1">
        <f>-(SQRT(2)*(COS(D71)/2 + 1/2)*SQRT((8.23198677450275E+29*SIN(D71) - 2.96835853545171E+30*COS(D71) + 4.37650031475795E+30)/COS(D71/2)^4))/1125899906842620</f>
        <v>-3.1804668270855472</v>
      </c>
      <c r="P71" s="1">
        <f t="shared" si="135"/>
        <v>4.756403793668234</v>
      </c>
      <c r="Q71" s="1">
        <f t="shared" si="136"/>
        <v>-0.18499446364264763</v>
      </c>
      <c r="R71">
        <f>(119*COS(2*ATAN(((COS(B71) + 1)*(SQRT(2)*SQRT((TAN(B71/2)^2 + 1)*(1.64639735490055E+30*TAN(B71/2) + 7.34485885020966E+30*TAN(B71/2)^2 + 1.40814177930623E+30)) + 3762331899963500*TAN(B71/2)^2 + 1510532086278250))/(2*(1125899906842620*SIN(B71) + 731147300437019)))))/25 + (91*SQRT(1 - ((68*SIN(2*ATAN(((COS(B71) + 1)*(SQRT(2)*SQRT((TAN(B71/2)^2 + 1)*(1.64639735490055E+30*TAN(B71/2) + 7.34485885020966E+30*TAN(B71/2)^2 + 1.40814177930623E+30)) + 3762331899963500*TAN(B71/2)^2 + 1510532086278250))/(2*(1125899906842620*SIN(B71) + 731147300437019)))))/65 - 39512210340069200/51228445761339300)^2))/20</f>
        <v>0.79758448446578312</v>
      </c>
      <c r="S71" s="1">
        <f t="shared" ref="S71:T71" si="153">4.76*-COS(R71)</f>
        <v>-3.3245623091315641</v>
      </c>
      <c r="T71" s="1">
        <f t="shared" si="143"/>
        <v>-4.6805446482915629</v>
      </c>
      <c r="U71">
        <f>(119*COS(2*ATAN(((COS(B72) + 1)*(SQRT(2)*SQRT((TAN(B72/2)^2 + 1)*(1.64639735490055E+30*TAN(B72/2) + 7.34485885020966E+30*TAN(B72/2)^2 + 1.40814177930623E+30)) + 3762331899963500*TAN(B72/2)^2 + 1510532086278250))/(2*(1125899906842620*SIN(B72) + 731147300437019)))))/25 - (91*SQRT(1 - ((68*SIN(2*ATAN(((COS(B72) + 1)*(SQRT(2)*SQRT((TAN(B72/2)^2 + 1)*(1.64639735490055E+30*TAN(B72/2) + 7.34485885020966E+30*TAN(B72/2)^2 + 1.40814177930623E+30)) + 3762331899963500*TAN(B72/2)^2 + 1510532086278250))/(2*(1125899906842620*SIN(B72) + 731147300437019)))))/65 - 39512210340069200/51228445761339300)^2))/20</f>
        <v>-8.2434430395213063</v>
      </c>
      <c r="V71" s="1">
        <f t="shared" ref="V71:W71" si="154">4.76*-COS(U71)</f>
        <v>1.807325395385637</v>
      </c>
      <c r="W71" s="1">
        <f t="shared" si="145"/>
        <v>-1.1154096284070349</v>
      </c>
      <c r="X71" s="5">
        <v>3.7484889011998899</v>
      </c>
      <c r="Y71" s="5">
        <v>2.93367192398558</v>
      </c>
    </row>
    <row r="72" spans="1:25" x14ac:dyDescent="0.25">
      <c r="A72" s="1">
        <v>70</v>
      </c>
      <c r="B72" s="1">
        <f t="shared" si="146"/>
        <v>1.2217304763960306</v>
      </c>
      <c r="C72" s="1">
        <f t="shared" si="139"/>
        <v>-0.67150034165561334</v>
      </c>
      <c r="D72" s="1">
        <f>4.76*COS(C72)</f>
        <v>3.7265520821351679</v>
      </c>
      <c r="E72" s="1">
        <f>-4.76*SIN(C72)</f>
        <v>2.9614877307080039</v>
      </c>
      <c r="F72" s="3">
        <f>2*ATAN(((COS(B72) + 1)*(3762331899963500*TAN(B72/2)^2 + 2^(1/2)*((TAN(B72/2)^2 + 1)*(1.64639735490055E+30*TAN(B72/2) + 7.34485885020966E+30*TAN(B72/2)^2 + 1.40814177930623E+30))^(1/2) + 1510532086278250))/(2*(1125899906842620*SIN(B72) + 731147300437019)))</f>
        <v>2.470092311934184</v>
      </c>
      <c r="G72" s="1">
        <f>-4.76*COS(F72)</f>
        <v>3.7265520821351803</v>
      </c>
      <c r="H72" s="1">
        <f>4.76*SIN(F72)</f>
        <v>2.9614877307079883</v>
      </c>
      <c r="I72" s="1">
        <f>2*ATAN(((COS(B72) + 1)*(3762331899963500*TAN(B72/2)^2 + SQRT(2)*SQRT((TAN(B72/2)^2 + 1)*(1.64639735490055E+30*TAN(B72/2) + 7.34485885020966E+30*TAN(B72/2)^2 + 1.40814177930623E+30)) + 1510532086278250))/(2*(1125899906842620*SIN(B72) + 731147300437019)))</f>
        <v>2.470092311934184</v>
      </c>
      <c r="J72" s="1">
        <f>4.76*-COS(I72)</f>
        <v>3.7265520821351803</v>
      </c>
      <c r="K72" s="1">
        <f>4.76*SIN(I72)</f>
        <v>2.9614877307079883</v>
      </c>
      <c r="L72" s="1">
        <f>(SQRT(2)*(COS(B72)/2 + 1/2)*SQRT((8.23198677450275E+29*SIN(B72) - 2.96835853545171E+30*COS(B72) + 4.37650031475795E+30)/COS(B72/2)^4))/1125899906842620</f>
        <v>2.5541317105354455</v>
      </c>
      <c r="M72" s="1">
        <f t="shared" si="140"/>
        <v>3.9619890056776259</v>
      </c>
      <c r="N72" s="1">
        <f t="shared" si="141"/>
        <v>2.6382272682408572</v>
      </c>
      <c r="O72" s="1">
        <f>-(SQRT(2)*(COS(D72)/2 + 1/2)*SQRT((8.23198677450275E+29*SIN(D72) - 2.96835853545171E+30*COS(D72) + 4.37650031475795E+30)/COS(D72/2)^4))/1125899906842620</f>
        <v>-3.1768445486072978</v>
      </c>
      <c r="P72" s="1">
        <f t="shared" si="135"/>
        <v>4.757042689548677</v>
      </c>
      <c r="Q72" s="1">
        <f t="shared" si="136"/>
        <v>-0.16776426857793583</v>
      </c>
      <c r="R72">
        <f>(119*COS(2*ATAN(((COS(B72) + 1)*(SQRT(2)*SQRT((TAN(B72/2)^2 + 1)*(1.64639735490055E+30*TAN(B72/2) + 7.34485885020966E+30*TAN(B72/2)^2 + 1.40814177930623E+30)) + 3762331899963500*TAN(B72/2)^2 + 1510532086278250))/(2*(1125899906842620*SIN(B72) + 731147300437019)))))/25 + (91*SQRT(1 - ((68*SIN(2*ATAN(((COS(B72) + 1)*(SQRT(2)*SQRT((TAN(B72/2)^2 + 1)*(1.64639735490055E+30*TAN(B72/2) + 7.34485885020966E+30*TAN(B72/2)^2 + 1.40814177930623E+30)) + 3762331899963500*TAN(B72/2)^2 + 1510532086278250))/(2*(1125899906842620*SIN(B72) + 731147300437019)))))/65 - 39512210340069200/51228445761339300)^2))/20</f>
        <v>0.79033887525094659</v>
      </c>
      <c r="S72" s="1">
        <f t="shared" ref="S72:T72" si="155">4.76*-COS(R72)</f>
        <v>-3.3491576775152803</v>
      </c>
      <c r="T72" s="1">
        <f t="shared" si="143"/>
        <v>-4.6578295020144784</v>
      </c>
      <c r="U72">
        <f>(119*COS(2*ATAN(((COS(B73) + 1)*(SQRT(2)*SQRT((TAN(B73/2)^2 + 1)*(1.64639735490055E+30*TAN(B73/2) + 7.34485885020966E+30*TAN(B73/2)^2 + 1.40814177930623E+30)) + 3762331899963500*TAN(B73/2)^2 + 1510532086278250))/(2*(1125899906842620*SIN(B73) + 731147300437019)))))/25 - (91*SQRT(1 - ((68*SIN(2*ATAN(((COS(B73) + 1)*(SQRT(2)*SQRT((TAN(B73/2)^2 + 1)*(1.64639735490055E+30*TAN(B73/2) + 7.34485885020966E+30*TAN(B73/2)^2 + 1.40814177930623E+30)) + 3762331899963500*TAN(B73/2)^2 + 1510532086278250))/(2*(1125899906842620*SIN(B73) + 731147300437019)))))/65 - 39512210340069200/51228445761339300)^2))/20</f>
        <v>-8.2489651090888056</v>
      </c>
      <c r="V72" s="1">
        <f t="shared" ref="V72:W72" si="156">4.76*-COS(U72)</f>
        <v>1.8316143769926743</v>
      </c>
      <c r="W72" s="1">
        <f t="shared" si="145"/>
        <v>-1.2274660613727153</v>
      </c>
      <c r="X72" s="5">
        <v>3.7467762890910001</v>
      </c>
      <c r="Y72" s="5">
        <v>2.9358588929826799</v>
      </c>
    </row>
    <row r="73" spans="1:25" x14ac:dyDescent="0.25">
      <c r="A73" s="1">
        <v>71</v>
      </c>
      <c r="B73" s="1">
        <f t="shared" si="146"/>
        <v>1.2391837689159739</v>
      </c>
      <c r="C73" s="1">
        <f t="shared" si="139"/>
        <v>-0.6692928319830096</v>
      </c>
      <c r="D73" s="1">
        <f>4.76*COS(C73)</f>
        <v>3.7330805097115061</v>
      </c>
      <c r="E73" s="1">
        <f>-4.76*SIN(C73)</f>
        <v>2.9532541218141186</v>
      </c>
      <c r="F73" s="3">
        <f>2*ATAN(((COS(B73) + 1)*(3762331899963500*TAN(B73/2)^2 + 2^(1/2)*((TAN(B73/2)^2 + 1)*(1.64639735490055E+30*TAN(B73/2) + 7.34485885020966E+30*TAN(B73/2)^2 + 1.40814177930623E+30))^(1/2) + 1510532086278250))/(2*(1125899906842620*SIN(B73) + 731147300437019)))</f>
        <v>2.4722998216067871</v>
      </c>
      <c r="G73" s="1">
        <f>-4.76*COS(F73)</f>
        <v>3.7330805097115163</v>
      </c>
      <c r="H73" s="1">
        <f>4.76*SIN(F73)</f>
        <v>2.9532541218141057</v>
      </c>
      <c r="I73" s="1">
        <f>2*ATAN(((COS(B73) + 1)*(3762331899963500*TAN(B73/2)^2 + SQRT(2)*SQRT((TAN(B73/2)^2 + 1)*(1.64639735490055E+30*TAN(B73/2) + 7.34485885020966E+30*TAN(B73/2)^2 + 1.40814177930623E+30)) + 1510532086278250))/(2*(1125899906842620*SIN(B73) + 731147300437019)))</f>
        <v>2.4722998216067871</v>
      </c>
      <c r="J73" s="1">
        <f>4.76*-COS(I73)</f>
        <v>3.7330805097115163</v>
      </c>
      <c r="K73" s="1">
        <f>4.76*SIN(I73)</f>
        <v>2.9532541218141057</v>
      </c>
      <c r="L73" s="1">
        <f>(SQRT(2)*(COS(B73)/2 + 1/2)*SQRT((8.23198677450275E+29*SIN(B73) - 2.96835853545171E+30*COS(B73) + 4.37650031475795E+30)/COS(B73/2)^4))/1125899906842620</f>
        <v>2.5706427402228886</v>
      </c>
      <c r="M73" s="1">
        <f t="shared" si="140"/>
        <v>4.0050068405136878</v>
      </c>
      <c r="N73" s="1">
        <f t="shared" si="141"/>
        <v>2.572454121542028</v>
      </c>
      <c r="O73" s="1">
        <f>-(SQRT(2)*(COS(D73)/2 + 1/2)*SQRT((8.23198677450275E+29*SIN(D73) - 2.96835853545171E+30*COS(D73) + 4.37650031475795E+30)/COS(D73/2)^4))/1125899906842620</f>
        <v>-3.1730619725062632</v>
      </c>
      <c r="P73" s="1">
        <f t="shared" si="135"/>
        <v>4.7576432375862918</v>
      </c>
      <c r="Q73" s="1">
        <f t="shared" si="136"/>
        <v>-0.14976923532361422</v>
      </c>
      <c r="R73">
        <f>(119*COS(2*ATAN(((COS(B73) + 1)*(SQRT(2)*SQRT((TAN(B73/2)^2 + 1)*(1.64639735490055E+30*TAN(B73/2) + 7.34485885020966E+30*TAN(B73/2)^2 + 1.40814177930623E+30)) + 3762331899963500*TAN(B73/2)^2 + 1510532086278250))/(2*(1125899906842620*SIN(B73) + 731147300437019)))))/25 + (91*SQRT(1 - ((68*SIN(2*ATAN(((COS(B73) + 1)*(SQRT(2)*SQRT((TAN(B73/2)^2 + 1)*(1.64639735490055E+30*TAN(B73/2) + 7.34485885020966E+30*TAN(B73/2)^2 + 1.40814177930623E+30)) + 3762331899963500*TAN(B73/2)^2 + 1510532086278250))/(2*(1125899906842620*SIN(B73) + 731147300437019)))))/65 - 39512210340069200/51228445761339300)^2))/20</f>
        <v>0.78280408966577397</v>
      </c>
      <c r="S73" s="1">
        <f t="shared" ref="S73:T73" si="157">4.76*-COS(R73)</f>
        <v>-3.3745481506874002</v>
      </c>
      <c r="T73" s="1">
        <f t="shared" si="143"/>
        <v>-4.631424577464772</v>
      </c>
      <c r="U73">
        <f>(119*COS(2*ATAN(((COS(B74) + 1)*(SQRT(2)*SQRT((TAN(B74/2)^2 + 1)*(1.64639735490055E+30*TAN(B74/2) + 7.34485885020966E+30*TAN(B74/2)^2 + 1.40814177930623E+30)) + 3762331899963500*TAN(B74/2)^2 + 1510532086278250))/(2*(1125899906842620*SIN(B74) + 731147300437019)))))/25 - (91*SQRT(1 - ((68*SIN(2*ATAN(((COS(B74) + 1)*(SQRT(2)*SQRT((TAN(B74/2)^2 + 1)*(1.64639735490055E+30*TAN(B74/2) + 7.34485885020966E+30*TAN(B74/2)^2 + 1.40814177930623E+30)) + 3762331899963500*TAN(B74/2)^2 + 1510532086278250))/(2*(1125899906842620*SIN(B74) + 731147300437019)))))/65 - 39512210340069200/51228445761339300)^2))/20</f>
        <v>-8.2546575385166427</v>
      </c>
      <c r="V73" s="1">
        <f t="shared" ref="V73:W73" si="158">4.76*-COS(U73)</f>
        <v>1.8565942204636501</v>
      </c>
      <c r="W73" s="1">
        <f t="shared" si="145"/>
        <v>-1.3419538116464029</v>
      </c>
      <c r="X73" s="5">
        <v>3.7450757400645398</v>
      </c>
      <c r="Y73" s="5">
        <v>2.9380278591565601</v>
      </c>
    </row>
    <row r="74" spans="1:25" x14ac:dyDescent="0.25">
      <c r="A74" s="1">
        <v>72</v>
      </c>
      <c r="B74" s="1">
        <f t="shared" si="146"/>
        <v>1.2566370614359172</v>
      </c>
      <c r="C74" s="1">
        <f t="shared" si="139"/>
        <v>-0.66700233052324764</v>
      </c>
      <c r="D74" s="1">
        <f>4.76*COS(C74)</f>
        <v>3.739835144066959</v>
      </c>
      <c r="E74" s="1">
        <f>-4.76*SIN(C74)</f>
        <v>2.944695755965574</v>
      </c>
      <c r="F74" s="3">
        <f>2*ATAN(((COS(B74) + 1)*(3762331899963500*TAN(B74/2)^2 + 2^(1/2)*((TAN(B74/2)^2 + 1)*(1.64639735490055E+30*TAN(B74/2) + 7.34485885020966E+30*TAN(B74/2)^2 + 1.40814177930623E+30))^(1/2) + 1510532086278250))/(2*(1125899906842620*SIN(B74) + 731147300437019)))</f>
        <v>2.4745903230665496</v>
      </c>
      <c r="G74" s="1">
        <f>-4.76*COS(F74)</f>
        <v>3.7398351440669706</v>
      </c>
      <c r="H74" s="1">
        <f>4.76*SIN(F74)</f>
        <v>2.9446957559655593</v>
      </c>
      <c r="I74" s="1">
        <f>2*ATAN(((COS(B74) + 1)*(3762331899963500*TAN(B74/2)^2 + SQRT(2)*SQRT((TAN(B74/2)^2 + 1)*(1.64639735490055E+30*TAN(B74/2) + 7.34485885020966E+30*TAN(B74/2)^2 + 1.40814177930623E+30)) + 1510532086278250))/(2*(1125899906842620*SIN(B74) + 731147300437019)))</f>
        <v>2.4745903230665496</v>
      </c>
      <c r="J74" s="1">
        <f>4.76*-COS(I74)</f>
        <v>3.7398351440669706</v>
      </c>
      <c r="K74" s="1">
        <f>4.76*SIN(I74)</f>
        <v>2.9446957559655593</v>
      </c>
      <c r="L74" s="1">
        <f>(SQRT(2)*(COS(B74)/2 + 1/2)*SQRT((8.23198677450275E+29*SIN(B74) - 2.96835853545171E+30*COS(B74) + 4.37650031475795E+30)/COS(B74/2)^4))/1125899906842620</f>
        <v>2.5870658625950198</v>
      </c>
      <c r="M74" s="1">
        <f t="shared" si="140"/>
        <v>4.0467125692282515</v>
      </c>
      <c r="N74" s="1">
        <f t="shared" si="141"/>
        <v>2.5063354488276461</v>
      </c>
      <c r="O74" s="1">
        <f>-(SQRT(2)*(COS(D74)/2 + 1/2)*SQRT((8.23198677450275E+29*SIN(D74) - 2.96835853545171E+30*COS(D74) + 4.37650031475795E+30)/COS(D74/2)^4))/1125899906842620</f>
        <v>-3.1691211918239848</v>
      </c>
      <c r="P74" s="1">
        <f t="shared" si="135"/>
        <v>4.7581965013051262</v>
      </c>
      <c r="Q74" s="1">
        <f t="shared" si="136"/>
        <v>-0.13101929234910326</v>
      </c>
      <c r="R74">
        <f>(119*COS(2*ATAN(((COS(B74) + 1)*(SQRT(2)*SQRT((TAN(B74/2)^2 + 1)*(1.64639735490055E+30*TAN(B74/2) + 7.34485885020966E+30*TAN(B74/2)^2 + 1.40814177930623E+30)) + 3762331899963500*TAN(B74/2)^2 + 1510532086278250))/(2*(1125899906842620*SIN(B74) + 731147300437019)))))/25 + (91*SQRT(1 - ((68*SIN(2*ATAN(((COS(B74) + 1)*(SQRT(2)*SQRT((TAN(B74/2)^2 + 1)*(1.64639735490055E+30*TAN(B74/2) + 7.34485885020966E+30*TAN(B74/2)^2 + 1.40814177930623E+30)) + 3762331899963500*TAN(B74/2)^2 + 1510532086278250))/(2*(1125899906842620*SIN(B74) + 731147300437019)))))/65 - 39512210340069200/51228445761339300)^2))/20</f>
        <v>0.77498725038269978</v>
      </c>
      <c r="S74" s="1">
        <f t="shared" ref="S74:T74" si="159">4.76*-COS(R74)</f>
        <v>-3.4006865863238143</v>
      </c>
      <c r="T74" s="1">
        <f t="shared" si="143"/>
        <v>-4.6011231651773441</v>
      </c>
      <c r="U74">
        <f>(119*COS(2*ATAN(((COS(B75) + 1)*(SQRT(2)*SQRT((TAN(B75/2)^2 + 1)*(1.64639735490055E+30*TAN(B75/2) + 7.34485885020966E+30*TAN(B75/2)^2 + 1.40814177930623E+30)) + 3762331899963500*TAN(B75/2)^2 + 1510532086278250))/(2*(1125899906842620*SIN(B75) + 731147300437019)))))/25 - (91*SQRT(1 - ((68*SIN(2*ATAN(((COS(B75) + 1)*(SQRT(2)*SQRT((TAN(B75/2)^2 + 1)*(1.64639735490055E+30*TAN(B75/2) + 7.34485885020966E+30*TAN(B75/2)^2 + 1.40814177930623E+30)) + 3762331899963500*TAN(B75/2)^2 + 1510532086278250))/(2*(1125899906842620*SIN(B75) + 731147300437019)))))/65 - 39512210340069200/51228445761339300)^2))/20</f>
        <v>-8.2605111145301535</v>
      </c>
      <c r="V74" s="1">
        <f t="shared" ref="V74:W74" si="160">4.76*-COS(U74)</f>
        <v>1.8822184694403767</v>
      </c>
      <c r="W74" s="1">
        <f t="shared" si="145"/>
        <v>-1.4585243647989361</v>
      </c>
      <c r="X74" s="5">
        <v>3.7433873632026402</v>
      </c>
      <c r="Y74" s="5">
        <v>2.9401787443988501</v>
      </c>
    </row>
    <row r="75" spans="1:25" x14ac:dyDescent="0.25">
      <c r="A75" s="1">
        <v>73</v>
      </c>
      <c r="B75" s="1">
        <f t="shared" si="146"/>
        <v>1.2740903539558606</v>
      </c>
      <c r="C75" s="1">
        <f t="shared" si="139"/>
        <v>-0.66463085063066585</v>
      </c>
      <c r="D75" s="1">
        <f>4.76*COS(C75)</f>
        <v>3.7468079080403629</v>
      </c>
      <c r="E75" s="1">
        <f>-4.76*SIN(C75)</f>
        <v>2.9358185400746755</v>
      </c>
      <c r="F75" s="3">
        <f>2*ATAN(((COS(B75) + 1)*(3762331899963500*TAN(B75/2)^2 + 2^(1/2)*((TAN(B75/2)^2 + 1)*(1.64639735490055E+30*TAN(B75/2) + 7.34485885020966E+30*TAN(B75/2)^2 + 1.40814177930623E+30))^(1/2) + 1510532086278250))/(2*(1125899906842620*SIN(B75) + 731147300437019)))</f>
        <v>2.4769618029591314</v>
      </c>
      <c r="G75" s="1">
        <f>-4.76*COS(F75)</f>
        <v>3.7468079080403749</v>
      </c>
      <c r="H75" s="1">
        <f>4.76*SIN(F75)</f>
        <v>2.9358185400746604</v>
      </c>
      <c r="I75" s="1">
        <f>2*ATAN(((COS(B75) + 1)*(3762331899963500*TAN(B75/2)^2 + SQRT(2)*SQRT((TAN(B75/2)^2 + 1)*(1.64639735490055E+30*TAN(B75/2) + 7.34485885020966E+30*TAN(B75/2)^2 + 1.40814177930623E+30)) + 1510532086278250))/(2*(1125899906842620*SIN(B75) + 731147300437019)))</f>
        <v>2.4769618029591314</v>
      </c>
      <c r="J75" s="1">
        <f>4.76*-COS(I75)</f>
        <v>3.7468079080403749</v>
      </c>
      <c r="K75" s="1">
        <f>4.76*SIN(I75)</f>
        <v>2.9358185400746604</v>
      </c>
      <c r="L75" s="1">
        <f>(SQRT(2)*(COS(B75)/2 + 1/2)*SQRT((8.23198677450275E+29*SIN(B75) - 2.96835853545171E+30*COS(B75) + 4.37650031475795E+30)/COS(B75/2)^4))/1125899906842620</f>
        <v>2.603397785822172</v>
      </c>
      <c r="M75" s="1">
        <f t="shared" si="140"/>
        <v>4.0871043463852015</v>
      </c>
      <c r="N75" s="1">
        <f t="shared" si="141"/>
        <v>2.439913535713754</v>
      </c>
      <c r="O75" s="1">
        <f>-(SQRT(2)*(COS(D75)/2 + 1/2)*SQRT((8.23198677450275E+29*SIN(D75) - 2.96835853545171E+30*COS(D75) + 4.37650031475795E+30)/COS(D75/2)^4))/1125899906842620</f>
        <v>-3.1650242771692469</v>
      </c>
      <c r="P75" s="1">
        <f t="shared" si="135"/>
        <v>4.7586933422448014</v>
      </c>
      <c r="Q75" s="1">
        <f t="shared" si="136"/>
        <v>-0.11152432234719532</v>
      </c>
      <c r="R75">
        <f>(119*COS(2*ATAN(((COS(B75) + 1)*(SQRT(2)*SQRT((TAN(B75/2)^2 + 1)*(1.64639735490055E+30*TAN(B75/2) + 7.34485885020966E+30*TAN(B75/2)^2 + 1.40814177930623E+30)) + 3762331899963500*TAN(B75/2)^2 + 1510532086278250))/(2*(1125899906842620*SIN(B75) + 731147300437019)))))/25 + (91*SQRT(1 - ((68*SIN(2*ATAN(((COS(B75) + 1)*(SQRT(2)*SQRT((TAN(B75/2)^2 + 1)*(1.64639735490055E+30*TAN(B75/2) + 7.34485885020966E+30*TAN(B75/2)^2 + 1.40814177930623E+30)) + 3762331899963500*TAN(B75/2)^2 + 1510532086278250))/(2*(1125899906842620*SIN(B75) + 731147300437019)))))/65 - 39512210340069200/51228445761339300)^2))/20</f>
        <v>0.76689529844940374</v>
      </c>
      <c r="S75" s="1">
        <f t="shared" ref="S75:T75" si="161">4.76*-COS(R75)</f>
        <v>-3.4275260517377175</v>
      </c>
      <c r="T75" s="1">
        <f t="shared" si="143"/>
        <v>-4.5667383013622915</v>
      </c>
      <c r="U75">
        <f>(119*COS(2*ATAN(((COS(B76) + 1)*(SQRT(2)*SQRT((TAN(B76/2)^2 + 1)*(1.64639735490055E+30*TAN(B76/2) + 7.34485885020966E+30*TAN(B76/2)^2 + 1.40814177930623E+30)) + 3762331899963500*TAN(B76/2)^2 + 1510532086278250))/(2*(1125899906842620*SIN(B76) + 731147300437019)))))/25 - (91*SQRT(1 - ((68*SIN(2*ATAN(((COS(B76) + 1)*(SQRT(2)*SQRT((TAN(B76/2)^2 + 1)*(1.64639735490055E+30*TAN(B76/2) + 7.34485885020966E+30*TAN(B76/2)^2 + 1.40814177930623E+30)) + 3762331899963500*TAN(B76/2)^2 + 1510532086278250))/(2*(1125899906842620*SIN(B76) + 731147300437019)))))/65 - 39512210340069200/51228445761339300)^2))/20</f>
        <v>-8.266516707060342</v>
      </c>
      <c r="V75" s="1">
        <f t="shared" ref="V75:W75" si="162">4.76*-COS(U75)</f>
        <v>1.9084411416837648</v>
      </c>
      <c r="W75" s="1">
        <f t="shared" si="145"/>
        <v>-1.5768252438569139</v>
      </c>
      <c r="X75" s="5">
        <v>3.7417112680239701</v>
      </c>
      <c r="Y75" s="5">
        <v>2.9423114700422901</v>
      </c>
    </row>
    <row r="76" spans="1:25" x14ac:dyDescent="0.25">
      <c r="A76" s="1">
        <v>74</v>
      </c>
      <c r="B76" s="1">
        <f t="shared" si="146"/>
        <v>1.2915436464758039</v>
      </c>
      <c r="C76" s="1">
        <f t="shared" si="139"/>
        <v>-0.66218035712608792</v>
      </c>
      <c r="D76" s="1">
        <f>4.76*COS(C76)</f>
        <v>3.753990855471061</v>
      </c>
      <c r="E76" s="1">
        <f>-4.76*SIN(C76)</f>
        <v>2.9266282061511757</v>
      </c>
      <c r="F76" s="3">
        <f>2*ATAN(((COS(B76) + 1)*(3762331899963500*TAN(B76/2)^2 + 2^(1/2)*((TAN(B76/2)^2 + 1)*(1.64639735490055E+30*TAN(B76/2) + 7.34485885020966E+30*TAN(B76/2)^2 + 1.40814177930623E+30))^(1/2) + 1510532086278250))/(2*(1125899906842620*SIN(B76) + 731147300437019)))</f>
        <v>2.4794122964637095</v>
      </c>
      <c r="G76" s="1">
        <f>-4.76*COS(F76)</f>
        <v>3.7539908554710739</v>
      </c>
      <c r="H76" s="1">
        <f>4.76*SIN(F76)</f>
        <v>2.9266282061511597</v>
      </c>
      <c r="I76" s="1">
        <f>2*ATAN(((COS(B76) + 1)*(3762331899963500*TAN(B76/2)^2 + SQRT(2)*SQRT((TAN(B76/2)^2 + 1)*(1.64639735490055E+30*TAN(B76/2) + 7.34485885020966E+30*TAN(B76/2)^2 + 1.40814177930623E+30)) + 1510532086278250))/(2*(1125899906842620*SIN(B76) + 731147300437019)))</f>
        <v>2.4794122964637095</v>
      </c>
      <c r="J76" s="1">
        <f>4.76*-COS(I76)</f>
        <v>3.7539908554710739</v>
      </c>
      <c r="K76" s="1">
        <f>4.76*SIN(I76)</f>
        <v>2.9266282061511597</v>
      </c>
      <c r="L76" s="1">
        <f>(SQRT(2)*(COS(B76)/2 + 1/2)*SQRT((8.23198677450275E+29*SIN(B76) - 2.96835853545171E+30*COS(B76) + 4.37650031475795E+30)/COS(B76/2)^4))/1125899906842620</f>
        <v>2.6196352871111568</v>
      </c>
      <c r="M76" s="1">
        <f t="shared" si="140"/>
        <v>4.1261819207918959</v>
      </c>
      <c r="N76" s="1">
        <f t="shared" si="141"/>
        <v>2.37323044741342</v>
      </c>
      <c r="O76" s="1">
        <f>-(SQRT(2)*(COS(D76)/2 + 1/2)*SQRT((8.23198677450275E+29*SIN(D76) - 2.96835853545171E+30*COS(D76) + 4.37650031475795E+30)/COS(D76/2)^4))/1125899906842620</f>
        <v>-3.1607732851851047</v>
      </c>
      <c r="P76" s="1">
        <f t="shared" si="135"/>
        <v>4.7591244328680968</v>
      </c>
      <c r="Q76" s="1">
        <f t="shared" si="136"/>
        <v>-9.1294208348167746E-2</v>
      </c>
      <c r="R76">
        <f>(119*COS(2*ATAN(((COS(B76) + 1)*(SQRT(2)*SQRT((TAN(B76/2)^2 + 1)*(1.64639735490055E+30*TAN(B76/2) + 7.34485885020966E+30*TAN(B76/2)^2 + 1.40814177930623E+30)) + 3762331899963500*TAN(B76/2)^2 + 1510532086278250))/(2*(1125899906842620*SIN(B76) + 731147300437019)))))/25 + (91*SQRT(1 - ((68*SIN(2*ATAN(((COS(B76) + 1)*(SQRT(2)*SQRT((TAN(B76/2)^2 + 1)*(1.64639735490055E+30*TAN(B76/2) + 7.34485885020966E+30*TAN(B76/2)^2 + 1.40814177930623E+30)) + 3762331899963500*TAN(B76/2)^2 + 1510532086278250))/(2*(1125899906842620*SIN(B76) + 731147300437019)))))/65 - 39512210340069200/51228445761339300)^2))/20</f>
        <v>0.75853499611819375</v>
      </c>
      <c r="S76" s="1">
        <f t="shared" ref="S76:T76" si="163">4.76*-COS(R76)</f>
        <v>-3.4550198444505127</v>
      </c>
      <c r="T76" s="1">
        <f t="shared" si="143"/>
        <v>-4.5281046280514063</v>
      </c>
      <c r="U76">
        <f>(119*COS(2*ATAN(((COS(B77) + 1)*(SQRT(2)*SQRT((TAN(B77/2)^2 + 1)*(1.64639735490055E+30*TAN(B77/2) + 7.34485885020966E+30*TAN(B77/2)^2 + 1.40814177930623E+30)) + 3762331899963500*TAN(B77/2)^2 + 1510532086278250))/(2*(1125899906842620*SIN(B77) + 731147300437019)))))/25 - (91*SQRT(1 - ((68*SIN(2*ATAN(((COS(B77) + 1)*(SQRT(2)*SQRT((TAN(B77/2)^2 + 1)*(1.64639735490055E+30*TAN(B77/2) + 7.34485885020966E+30*TAN(B77/2)^2 + 1.40814177930623E+30)) + 3762331899963500*TAN(B77/2)^2 + 1510532086278250))/(2*(1125899906842620*SIN(B77) + 731147300437019)))))/65 - 39512210340069200/51228445761339300)^2))/20</f>
        <v>-8.272665272505936</v>
      </c>
      <c r="V76" s="1">
        <f t="shared" ref="V76:W76" si="164">4.76*-COS(U76)</f>
        <v>1.9352167703103118</v>
      </c>
      <c r="W76" s="1">
        <f t="shared" si="145"/>
        <v>-1.6965013996862677</v>
      </c>
      <c r="X76" s="5">
        <v>3.7400475644836599</v>
      </c>
      <c r="Y76" s="5">
        <v>2.94442595685471</v>
      </c>
    </row>
    <row r="77" spans="1:25" x14ac:dyDescent="0.25">
      <c r="A77" s="1">
        <v>75</v>
      </c>
      <c r="B77" s="1">
        <f t="shared" si="146"/>
        <v>1.3089969389957472</v>
      </c>
      <c r="C77" s="1">
        <f t="shared" si="139"/>
        <v>-0.65965276740932088</v>
      </c>
      <c r="D77" s="1">
        <f>4.76*COS(C77)</f>
        <v>3.7613761713805265</v>
      </c>
      <c r="E77" s="1">
        <f>-4.76*SIN(C77)</f>
        <v>2.9171303188871711</v>
      </c>
      <c r="F77" s="3">
        <f>2*ATAN(((COS(B77) + 1)*(3762331899963500*TAN(B77/2)^2 + 2^(1/2)*((TAN(B77/2)^2 + 1)*(1.64639735490055E+30*TAN(B77/2) + 7.34485885020966E+30*TAN(B77/2)^2 + 1.40814177930623E+30))^(1/2) + 1510532086278250))/(2*(1125899906842620*SIN(B77) + 731147300437019)))</f>
        <v>2.4819398861804767</v>
      </c>
      <c r="G77" s="1">
        <f>-4.76*COS(F77)</f>
        <v>3.7613761713805394</v>
      </c>
      <c r="H77" s="1">
        <f>4.76*SIN(F77)</f>
        <v>2.9171303188871551</v>
      </c>
      <c r="I77" s="1">
        <f>2*ATAN(((COS(B77) + 1)*(3762331899963500*TAN(B77/2)^2 + SQRT(2)*SQRT((TAN(B77/2)^2 + 1)*(1.64639735490055E+30*TAN(B77/2) + 7.34485885020966E+30*TAN(B77/2)^2 + 1.40814177930623E+30)) + 1510532086278250))/(2*(1125899906842620*SIN(B77) + 731147300437019)))</f>
        <v>2.4819398861804767</v>
      </c>
      <c r="J77" s="1">
        <f>4.76*-COS(I77)</f>
        <v>3.7613761713805394</v>
      </c>
      <c r="K77" s="1">
        <f>4.76*SIN(I77)</f>
        <v>2.9171303188871551</v>
      </c>
      <c r="L77" s="1">
        <f>(SQRT(2)*(COS(B77)/2 + 1/2)*SQRT((8.23198677450275E+29*SIN(B77) - 2.96835853545171E+30*COS(B77) + 4.37650031475795E+30)/COS(B77/2)^4))/1125899906842620</f>
        <v>2.6357752109241308</v>
      </c>
      <c r="M77" s="1">
        <f t="shared" si="140"/>
        <v>4.1639465987924735</v>
      </c>
      <c r="N77" s="1">
        <f t="shared" si="141"/>
        <v>2.3063279737289286</v>
      </c>
      <c r="O77" s="1">
        <f>-(SQRT(2)*(COS(D77)/2 + 1/2)*SQRT((8.23198677450275E+29*SIN(D77) - 2.96835853545171E+30*COS(D77) + 4.37650031475795E+30)/COS(D77/2)^4))/1125899906842620</f>
        <v>-3.1563702664269866</v>
      </c>
      <c r="P77" s="1">
        <f t="shared" si="135"/>
        <v>4.7594802701962502</v>
      </c>
      <c r="Q77" s="1">
        <f t="shared" si="136"/>
        <v>-7.0338876964464503E-2</v>
      </c>
      <c r="R77">
        <f>(119*COS(2*ATAN(((COS(B77) + 1)*(SQRT(2)*SQRT((TAN(B77/2)^2 + 1)*(1.64639735490055E+30*TAN(B77/2) + 7.34485885020966E+30*TAN(B77/2)^2 + 1.40814177930623E+30)) + 3762331899963500*TAN(B77/2)^2 + 1510532086278250))/(2*(1125899906842620*SIN(B77) + 731147300437019)))))/25 + (91*SQRT(1 - ((68*SIN(2*ATAN(((COS(B77) + 1)*(SQRT(2)*SQRT((TAN(B77/2)^2 + 1)*(1.64639735490055E+30*TAN(B77/2) + 7.34485885020966E+30*TAN(B77/2)^2 + 1.40814177930623E+30)) + 3762331899963500*TAN(B77/2)^2 + 1510532086278250))/(2*(1125899906842620*SIN(B77) + 731147300437019)))))/65 - 39512210340069200/51228445761339300)^2))/20</f>
        <v>0.74991292974485813</v>
      </c>
      <c r="S77" s="1">
        <f t="shared" ref="S77:T77" si="165">4.76*-COS(R77)</f>
        <v>-3.4831215108300988</v>
      </c>
      <c r="T77" s="1">
        <f t="shared" si="143"/>
        <v>-4.4850800585163144</v>
      </c>
      <c r="U77">
        <f>(119*COS(2*ATAN(((COS(B78) + 1)*(SQRT(2)*SQRT((TAN(B78/2)^2 + 1)*(1.64639735490055E+30*TAN(B78/2) + 7.34485885020966E+30*TAN(B78/2)^2 + 1.40814177930623E+30)) + 3762331899963500*TAN(B78/2)^2 + 1510532086278250))/(2*(1125899906842620*SIN(B78) + 731147300437019)))))/25 - (91*SQRT(1 - ((68*SIN(2*ATAN(((COS(B78) + 1)*(SQRT(2)*SQRT((TAN(B78/2)^2 + 1)*(1.64639735490055E+30*TAN(B78/2) + 7.34485885020966E+30*TAN(B78/2)^2 + 1.40814177930623E+30)) + 3762331899963500*TAN(B78/2)^2 + 1510532086278250))/(2*(1125899906842620*SIN(B78) + 731147300437019)))))/65 - 39512210340069200/51228445761339300)^2))/20</f>
        <v>-8.2789478565448782</v>
      </c>
      <c r="V77" s="1">
        <f t="shared" ref="V77:W77" si="166">4.76*-COS(U77)</f>
        <v>1.9625004426569754</v>
      </c>
      <c r="W77" s="1">
        <f t="shared" si="145"/>
        <v>-1.817196709137441</v>
      </c>
      <c r="X77" s="5">
        <v>3.7383963629731798</v>
      </c>
      <c r="Y77" s="5">
        <v>2.9465221250329798</v>
      </c>
    </row>
    <row r="78" spans="1:25" x14ac:dyDescent="0.25">
      <c r="A78" s="1">
        <v>76</v>
      </c>
      <c r="B78" s="1">
        <f t="shared" si="146"/>
        <v>1.3264502315156905</v>
      </c>
      <c r="C78" s="1">
        <f t="shared" si="139"/>
        <v>-0.65704995257078325</v>
      </c>
      <c r="D78" s="1">
        <f>4.76*COS(C78)</f>
        <v>3.7689561719003448</v>
      </c>
      <c r="E78" s="1">
        <f>-4.76*SIN(C78)</f>
        <v>2.9073302829734176</v>
      </c>
      <c r="F78" s="3">
        <f>2*ATAN(((COS(B78) + 1)*(3762331899963500*TAN(B78/2)^2 + 2^(1/2)*((TAN(B78/2)^2 + 1)*(1.64639735490055E+30*TAN(B78/2) + 7.34485885020966E+30*TAN(B78/2)^2 + 1.40814177930623E+30))^(1/2) + 1510532086278250))/(2*(1125899906842620*SIN(B78) + 731147300437019)))</f>
        <v>2.4845427010190142</v>
      </c>
      <c r="G78" s="1">
        <f>-4.76*COS(F78)</f>
        <v>3.7689561719003577</v>
      </c>
      <c r="H78" s="1">
        <f>4.76*SIN(F78)</f>
        <v>2.9073302829734016</v>
      </c>
      <c r="I78" s="1">
        <f>2*ATAN(((COS(B78) + 1)*(3762331899963500*TAN(B78/2)^2 + SQRT(2)*SQRT((TAN(B78/2)^2 + 1)*(1.64639735490055E+30*TAN(B78/2) + 7.34485885020966E+30*TAN(B78/2)^2 + 1.40814177930623E+30)) + 1510532086278250))/(2*(1125899906842620*SIN(B78) + 731147300437019)))</f>
        <v>2.4845427010190142</v>
      </c>
      <c r="J78" s="1">
        <f>4.76*-COS(I78)</f>
        <v>3.7689561719003577</v>
      </c>
      <c r="K78" s="1">
        <f>4.76*SIN(I78)</f>
        <v>2.9073302829734016</v>
      </c>
      <c r="L78" s="1">
        <f>(SQRT(2)*(COS(B78)/2 + 1/2)*SQRT((8.23198677450275E+29*SIN(B78) - 2.96835853545171E+30*COS(B78) + 4.37650031475795E+30)/COS(B78/2)^4))/1125899906842620</f>
        <v>2.6518144672612962</v>
      </c>
      <c r="M78" s="1">
        <f t="shared" si="140"/>
        <v>4.200401206039035</v>
      </c>
      <c r="N78" s="1">
        <f t="shared" si="141"/>
        <v>2.2392475763760062</v>
      </c>
      <c r="O78" s="1">
        <f>-(SQRT(2)*(COS(D78)/2 + 1/2)*SQRT((8.23198677450275E+29*SIN(D78) - 2.96835853545171E+30*COS(D78) + 4.37650031475795E+30)/COS(D78/2)^4))/1125899906842620</f>
        <v>-3.1518172726652183</v>
      </c>
      <c r="P78" s="1">
        <f t="shared" si="135"/>
        <v>4.7597511902197525</v>
      </c>
      <c r="Q78" s="1">
        <f t="shared" si="136"/>
        <v>-4.8668338800993E-2</v>
      </c>
      <c r="R78">
        <f>(119*COS(2*ATAN(((COS(B78) + 1)*(SQRT(2)*SQRT((TAN(B78/2)^2 + 1)*(1.64639735490055E+30*TAN(B78/2) + 7.34485885020966E+30*TAN(B78/2)^2 + 1.40814177930623E+30)) + 3762331899963500*TAN(B78/2)^2 + 1510532086278250))/(2*(1125899906842620*SIN(B78) + 731147300437019)))))/25 + (91*SQRT(1 - ((68*SIN(2*ATAN(((COS(B78) + 1)*(SQRT(2)*SQRT((TAN(B78/2)^2 + 1)*(1.64639735490055E+30*TAN(B78/2) + 7.34485885020966E+30*TAN(B78/2)^2 + 1.40814177930623E+30)) + 3762331899963500*TAN(B78/2)^2 + 1510532086278250))/(2*(1125899906842620*SIN(B78) + 731147300437019)))))/65 - 39512210340069200/51228445761339300)^2))/20</f>
        <v>0.74103551274416279</v>
      </c>
      <c r="S78" s="1">
        <f t="shared" ref="S78:T78" si="167">4.76*-COS(R78)</f>
        <v>-3.5117848630095923</v>
      </c>
      <c r="T78" s="1">
        <f t="shared" si="143"/>
        <v>-4.4375472350615794</v>
      </c>
      <c r="U78">
        <f>(119*COS(2*ATAN(((COS(B79) + 1)*(SQRT(2)*SQRT((TAN(B79/2)^2 + 1)*(1.64639735490055E+30*TAN(B79/2) + 7.34485885020966E+30*TAN(B79/2)^2 + 1.40814177930623E+30)) + 3762331899963500*TAN(B79/2)^2 + 1510532086278250))/(2*(1125899906842620*SIN(B79) + 731147300437019)))))/25 - (91*SQRT(1 - ((68*SIN(2*ATAN(((COS(B79) + 1)*(SQRT(2)*SQRT((TAN(B79/2)^2 + 1)*(1.64639735490055E+30*TAN(B79/2) + 7.34485885020966E+30*TAN(B79/2)^2 + 1.40814177930623E+30)) + 3762331899963500*TAN(B79/2)^2 + 1510532086278250))/(2*(1125899906842620*SIN(B79) + 731147300437019)))))/65 - 39512210340069200/51228445761339300)^2))/20</f>
        <v>-8.2853555965358119</v>
      </c>
      <c r="V78" s="1">
        <f t="shared" ref="V78:W78" si="168">4.76*-COS(U78)</f>
        <v>1.9902478369037446</v>
      </c>
      <c r="W78" s="1">
        <f t="shared" si="145"/>
        <v>-1.9385555612712224</v>
      </c>
      <c r="X78" s="5">
        <v>3.7367577743201399</v>
      </c>
      <c r="Y78" s="5">
        <v>2.9485998941968998</v>
      </c>
    </row>
    <row r="79" spans="1:25" x14ac:dyDescent="0.25">
      <c r="A79" s="1">
        <v>77</v>
      </c>
      <c r="B79" s="1">
        <f t="shared" si="146"/>
        <v>1.3439035240356338</v>
      </c>
      <c r="C79" s="1">
        <f t="shared" si="139"/>
        <v>-0.65437373849937852</v>
      </c>
      <c r="D79" s="1">
        <f>4.76*COS(C79)</f>
        <v>3.7767233039727746</v>
      </c>
      <c r="E79" s="1">
        <f>-4.76*SIN(C79)</f>
        <v>2.8972333501513079</v>
      </c>
      <c r="F79" s="3">
        <f>2*ATAN(((COS(B79) + 1)*(3762331899963500*TAN(B79/2)^2 + 2^(1/2)*((TAN(B79/2)^2 + 1)*(1.64639735490055E+30*TAN(B79/2) + 7.34485885020966E+30*TAN(B79/2)^2 + 1.40814177930623E+30))^(1/2) + 1510532086278250))/(2*(1125899906842620*SIN(B79) + 731147300437019)))</f>
        <v>2.487218915090418</v>
      </c>
      <c r="G79" s="1">
        <f>-4.76*COS(F79)</f>
        <v>3.7767233039727839</v>
      </c>
      <c r="H79" s="1">
        <f>4.76*SIN(F79)</f>
        <v>2.8972333501512955</v>
      </c>
      <c r="I79" s="1">
        <f>2*ATAN(((COS(B79) + 1)*(3762331899963500*TAN(B79/2)^2 + SQRT(2)*SQRT((TAN(B79/2)^2 + 1)*(1.64639735490055E+30*TAN(B79/2) + 7.34485885020966E+30*TAN(B79/2)^2 + 1.40814177930623E+30)) + 1510532086278250))/(2*(1125899906842620*SIN(B79) + 731147300437019)))</f>
        <v>2.487218915090418</v>
      </c>
      <c r="J79" s="1">
        <f>4.76*-COS(I79)</f>
        <v>3.7767233039727839</v>
      </c>
      <c r="K79" s="1">
        <f>4.76*SIN(I79)</f>
        <v>2.8972333501512955</v>
      </c>
      <c r="L79" s="1">
        <f>(SQRT(2)*(COS(B79)/2 + 1/2)*SQRT((8.23198677450275E+29*SIN(B79) - 2.96835853545171E+30*COS(B79) + 4.37650031475795E+30)/COS(B79/2)^4))/1125899906842620</f>
        <v>2.6677500300057315</v>
      </c>
      <c r="M79" s="1">
        <f t="shared" si="140"/>
        <v>4.2355500478557735</v>
      </c>
      <c r="N79" s="1">
        <f t="shared" si="141"/>
        <v>2.1720303386713895</v>
      </c>
      <c r="O79" s="1">
        <f>-(SQRT(2)*(COS(D79)/2 + 1/2)*SQRT((8.23198677450275E+29*SIN(D79) - 2.96835853545171E+30*COS(D79) + 4.37650031475795E+30)/COS(D79/2)^4))/1125899906842620</f>
        <v>-3.1471163636266386</v>
      </c>
      <c r="P79" s="1">
        <f t="shared" si="135"/>
        <v>4.7599273831179172</v>
      </c>
      <c r="Q79" s="1">
        <f t="shared" si="136"/>
        <v>-2.6292726070381144E-2</v>
      </c>
      <c r="R79">
        <f>(119*COS(2*ATAN(((COS(B79) + 1)*(SQRT(2)*SQRT((TAN(B79/2)^2 + 1)*(1.64639735490055E+30*TAN(B79/2) + 7.34485885020966E+30*TAN(B79/2)^2 + 1.40814177930623E+30)) + 3762331899963500*TAN(B79/2)^2 + 1510532086278250))/(2*(1125899906842620*SIN(B79) + 731147300437019)))))/25 + (91*SQRT(1 - ((68*SIN(2*ATAN(((COS(B79) + 1)*(SQRT(2)*SQRT((TAN(B79/2)^2 + 1)*(1.64639735490055E+30*TAN(B79/2) + 7.34485885020966E+30*TAN(B79/2)^2 + 1.40814177930623E+30)) + 3762331899963500*TAN(B79/2)^2 + 1510532086278250))/(2*(1125899906842620*SIN(B79) + 731147300437019)))))/65 - 39512210340069200/51228445761339300)^2))/20</f>
        <v>0.73190898859024234</v>
      </c>
      <c r="S79" s="1">
        <f t="shared" ref="S79:T79" si="169">4.76*-COS(R79)</f>
        <v>-3.5409639942778521</v>
      </c>
      <c r="T79" s="1">
        <f t="shared" si="143"/>
        <v>-4.3854147676052238</v>
      </c>
      <c r="U79">
        <f>(119*COS(2*ATAN(((COS(B80) + 1)*(SQRT(2)*SQRT((TAN(B80/2)^2 + 1)*(1.64639735490055E+30*TAN(B80/2) + 7.34485885020966E+30*TAN(B80/2)^2 + 1.40814177930623E+30)) + 3762331899963500*TAN(B80/2)^2 + 1510532086278250))/(2*(1125899906842620*SIN(B80) + 731147300437019)))))/25 - (91*SQRT(1 - ((68*SIN(2*ATAN(((COS(B80) + 1)*(SQRT(2)*SQRT((TAN(B80/2)^2 + 1)*(1.64639735490055E+30*TAN(B80/2) + 7.34485885020966E+30*TAN(B80/2)^2 + 1.40814177930623E+30)) + 3762331899963500*TAN(B80/2)^2 + 1510532086278250))/(2*(1125899906842620*SIN(B80) + 731147300437019)))))/65 - 39512210340069200/51228445761339300)^2))/20</f>
        <v>-8.2918797235470212</v>
      </c>
      <c r="V79" s="1">
        <f t="shared" ref="V79:W79" si="170">4.76*-COS(U79)</f>
        <v>2.018415256561398</v>
      </c>
      <c r="W79" s="1">
        <f t="shared" si="145"/>
        <v>-2.0602245105609294</v>
      </c>
      <c r="X79" s="5">
        <v>3.7351319097880999</v>
      </c>
      <c r="Y79" s="5">
        <v>2.9506591833830398</v>
      </c>
    </row>
    <row r="80" spans="1:25" x14ac:dyDescent="0.25">
      <c r="A80" s="1">
        <v>78</v>
      </c>
      <c r="B80" s="1">
        <f t="shared" si="146"/>
        <v>1.3613568165555769</v>
      </c>
      <c r="C80" s="1">
        <f t="shared" si="139"/>
        <v>-0.65162590698409284</v>
      </c>
      <c r="D80" s="1">
        <f>4.76*COS(C80)</f>
        <v>3.7846701448479219</v>
      </c>
      <c r="E80" s="1">
        <f>-4.76*SIN(C80)</f>
        <v>2.8868446260054954</v>
      </c>
      <c r="F80" s="3">
        <f>2*ATAN(((COS(B80) + 1)*(3762331899963500*TAN(B80/2)^2 + 2^(1/2)*((TAN(B80/2)^2 + 1)*(1.64639735490055E+30*TAN(B80/2) + 7.34485885020966E+30*TAN(B80/2)^2 + 1.40814177930623E+30))^(1/2) + 1510532086278250))/(2*(1125899906842620*SIN(B80) + 731147300437019)))</f>
        <v>2.4899667466057043</v>
      </c>
      <c r="G80" s="1">
        <f>-4.76*COS(F80)</f>
        <v>3.784670144847933</v>
      </c>
      <c r="H80" s="1">
        <f>4.76*SIN(F80)</f>
        <v>2.8868446260054812</v>
      </c>
      <c r="I80" s="1">
        <f>2*ATAN(((COS(B80) + 1)*(3762331899963500*TAN(B80/2)^2 + SQRT(2)*SQRT((TAN(B80/2)^2 + 1)*(1.64639735490055E+30*TAN(B80/2) + 7.34485885020966E+30*TAN(B80/2)^2 + 1.40814177930623E+30)) + 1510532086278250))/(2*(1125899906842620*SIN(B80) + 731147300437019)))</f>
        <v>2.4899667466057043</v>
      </c>
      <c r="J80" s="1">
        <f>4.76*-COS(I80)</f>
        <v>3.784670144847933</v>
      </c>
      <c r="K80" s="1">
        <f>4.76*SIN(I80)</f>
        <v>2.8868446260054812</v>
      </c>
      <c r="L80" s="1">
        <f>(SQRT(2)*(COS(B80)/2 + 1/2)*SQRT((8.23198677450275E+29*SIN(B80) - 2.96835853545171E+30*COS(B80) + 4.37650031475795E+30)/COS(B80/2)^4))/1125899906842620</f>
        <v>2.683578935328613</v>
      </c>
      <c r="M80" s="1">
        <f t="shared" si="140"/>
        <v>4.2693988683106339</v>
      </c>
      <c r="N80" s="1">
        <f t="shared" si="141"/>
        <v>2.1047169176086071</v>
      </c>
      <c r="O80" s="1">
        <f>-(SQRT(2)*(COS(D80)/2 + 1/2)*SQRT((8.23198677450275E+29*SIN(D80) - 2.96835853545171E+30*COS(D80) + 4.37650031475795E+30)/COS(D80/2)^4))/1125899906842620</f>
        <v>-3.1422696131911896</v>
      </c>
      <c r="P80" s="1">
        <f t="shared" si="135"/>
        <v>4.7599989093072024</v>
      </c>
      <c r="Q80" s="1">
        <f t="shared" si="136"/>
        <v>-3.2223274565282667E-3</v>
      </c>
      <c r="R80">
        <f>(119*COS(2*ATAN(((COS(B80) + 1)*(SQRT(2)*SQRT((TAN(B80/2)^2 + 1)*(1.64639735490055E+30*TAN(B80/2) + 7.34485885020966E+30*TAN(B80/2)^2 + 1.40814177930623E+30)) + 3762331899963500*TAN(B80/2)^2 + 1510532086278250))/(2*(1125899906842620*SIN(B80) + 731147300437019)))))/25 + (91*SQRT(1 - ((68*SIN(2*ATAN(((COS(B80) + 1)*(SQRT(2)*SQRT((TAN(B80/2)^2 + 1)*(1.64639735490055E+30*TAN(B80/2) + 7.34485885020966E+30*TAN(B80/2)^2 + 1.40814177930623E+30)) + 3762331899963500*TAN(B80/2)^2 + 1510532086278250))/(2*(1125899906842620*SIN(B80) + 731147300437019)))))/65 - 39512210340069200/51228445761339300)^2))/20</f>
        <v>0.72253943385115527</v>
      </c>
      <c r="S80" s="1">
        <f t="shared" ref="S80:T80" si="171">4.76*-COS(R80)</f>
        <v>-3.5706132931132597</v>
      </c>
      <c r="T80" s="1">
        <f t="shared" si="143"/>
        <v>-4.3286182430920128</v>
      </c>
      <c r="U80">
        <f>(119*COS(2*ATAN(((COS(B81) + 1)*(SQRT(2)*SQRT((TAN(B81/2)^2 + 1)*(1.64639735490055E+30*TAN(B81/2) + 7.34485885020966E+30*TAN(B81/2)^2 + 1.40814177930623E+30)) + 3762331899963500*TAN(B81/2)^2 + 1510532086278250))/(2*(1125899906842620*SIN(B81) + 731147300437019)))))/25 - (91*SQRT(1 - ((68*SIN(2*ATAN(((COS(B81) + 1)*(SQRT(2)*SQRT((TAN(B81/2)^2 + 1)*(1.64639735490055E+30*TAN(B81/2) + 7.34485885020966E+30*TAN(B81/2)^2 + 1.40814177930623E+30)) + 3762331899963500*TAN(B81/2)^2 + 1510532086278250))/(2*(1125899906842620*SIN(B81) + 731147300437019)))))/65 - 39512210340069200/51228445761339300)^2))/20</f>
        <v>-8.2985115640474412</v>
      </c>
      <c r="V80" s="1">
        <f t="shared" ref="V80:W80" si="172">4.76*-COS(U80)</f>
        <v>2.0469596629125357</v>
      </c>
      <c r="W80" s="1">
        <f t="shared" si="145"/>
        <v>-2.1818539749744073</v>
      </c>
      <c r="X80" s="5">
        <v>3.7335188810762401</v>
      </c>
      <c r="Y80" s="5">
        <v>2.9526999110385699</v>
      </c>
    </row>
    <row r="81" spans="1:25" x14ac:dyDescent="0.25">
      <c r="A81" s="1">
        <v>79</v>
      </c>
      <c r="B81" s="1">
        <f t="shared" si="146"/>
        <v>1.3788101090755203</v>
      </c>
      <c r="C81" s="1">
        <f t="shared" si="139"/>
        <v>-0.64880819680707591</v>
      </c>
      <c r="D81" s="1">
        <f>4.76*COS(C81)</f>
        <v>3.7927894013997419</v>
      </c>
      <c r="E81" s="1">
        <f>-4.76*SIN(C81)</f>
        <v>2.8761690765025945</v>
      </c>
      <c r="F81" s="3">
        <f>2*ATAN(((COS(B81) + 1)*(3762331899963500*TAN(B81/2)^2 + 2^(1/2)*((TAN(B81/2)^2 + 1)*(1.64639735490055E+30*TAN(B81/2) + 7.34485885020966E+30*TAN(B81/2)^2 + 1.40814177930623E+30))^(1/2) + 1510532086278250))/(2*(1125899906842620*SIN(B81) + 731147300437019)))</f>
        <v>2.4927844567827213</v>
      </c>
      <c r="G81" s="1">
        <f>-4.76*COS(F81)</f>
        <v>3.792789401399753</v>
      </c>
      <c r="H81" s="1">
        <f>4.76*SIN(F81)</f>
        <v>2.8761690765025794</v>
      </c>
      <c r="I81" s="1">
        <f>2*ATAN(((COS(B81) + 1)*(3762331899963500*TAN(B81/2)^2 + SQRT(2)*SQRT((TAN(B81/2)^2 + 1)*(1.64639735490055E+30*TAN(B81/2) + 7.34485885020966E+30*TAN(B81/2)^2 + 1.40814177930623E+30)) + 1510532086278250))/(2*(1125899906842620*SIN(B81) + 731147300437019)))</f>
        <v>2.4927844567827213</v>
      </c>
      <c r="J81" s="1">
        <f>4.76*-COS(I81)</f>
        <v>3.792789401399753</v>
      </c>
      <c r="K81" s="1">
        <f>4.76*SIN(I81)</f>
        <v>2.8761690765025794</v>
      </c>
      <c r="L81" s="1">
        <f>(SQRT(2)*(COS(B81)/2 + 1/2)*SQRT((8.23198677450275E+29*SIN(B81) - 2.96835853545171E+30*COS(B81) + 4.37650031475795E+30)/COS(B81/2)^4))/1125899906842620</f>
        <v>2.6992982801530805</v>
      </c>
      <c r="M81" s="1">
        <f t="shared" si="140"/>
        <v>4.3019548081082215</v>
      </c>
      <c r="N81" s="1">
        <f t="shared" si="141"/>
        <v>2.0373474983405631</v>
      </c>
      <c r="O81" s="1">
        <f>-(SQRT(2)*(COS(D81)/2 + 1/2)*SQRT((8.23198677450275E+29*SIN(D81) - 2.96835853545171E+30*COS(D81) + 4.37650031475795E+30)/COS(D81/2)^4))/1125899906842620</f>
        <v>-3.1372791150601964</v>
      </c>
      <c r="P81" s="1">
        <f t="shared" si="135"/>
        <v>4.7599557163258055</v>
      </c>
      <c r="Q81" s="1">
        <f t="shared" si="136"/>
        <v>2.053237972772979E-2</v>
      </c>
      <c r="R81">
        <f>(119*COS(2*ATAN(((COS(B81) + 1)*(SQRT(2)*SQRT((TAN(B81/2)^2 + 1)*(1.64639735490055E+30*TAN(B81/2) + 7.34485885020966E+30*TAN(B81/2)^2 + 1.40814177930623E+30)) + 3762331899963500*TAN(B81/2)^2 + 1510532086278250))/(2*(1125899906842620*SIN(B81) + 731147300437019)))))/25 + (91*SQRT(1 - ((68*SIN(2*ATAN(((COS(B81) + 1)*(SQRT(2)*SQRT((TAN(B81/2)^2 + 1)*(1.64639735490055E+30*TAN(B81/2) + 7.34485885020966E+30*TAN(B81/2)^2 + 1.40814177930623E+30)) + 3762331899963500*TAN(B81/2)^2 + 1510532086278250))/(2*(1125899906842620*SIN(B81) + 731147300437019)))))/65 - 39512210340069200/51228445761339300)^2))/20</f>
        <v>0.71293276124793481</v>
      </c>
      <c r="S81" s="1">
        <f t="shared" ref="S81:T81" si="173">4.76*-COS(R81)</f>
        <v>-3.6006874560136808</v>
      </c>
      <c r="T81" s="1">
        <f t="shared" si="143"/>
        <v>-4.2671209977125395</v>
      </c>
      <c r="U81">
        <f>(119*COS(2*ATAN(((COS(B82) + 1)*(SQRT(2)*SQRT((TAN(B82/2)^2 + 1)*(1.64639735490055E+30*TAN(B82/2) + 7.34485885020966E+30*TAN(B82/2)^2 + 1.40814177930623E+30)) + 3762331899963500*TAN(B82/2)^2 + 1510532086278250))/(2*(1125899906842620*SIN(B82) + 731147300437019)))))/25 - (91*SQRT(1 - ((68*SIN(2*ATAN(((COS(B82) + 1)*(SQRT(2)*SQRT((TAN(B82/2)^2 + 1)*(1.64639735490055E+30*TAN(B82/2) + 7.34485885020966E+30*TAN(B82/2)^2 + 1.40814177930623E+30)) + 3762331899963500*TAN(B82/2)^2 + 1510532086278250))/(2*(1125899906842620*SIN(B82) + 731147300437019)))))/65 - 39512210340069200/51228445761339300)^2))/20</f>
        <v>-8.3052425412915252</v>
      </c>
      <c r="V81" s="1">
        <f t="shared" ref="V81:W81" si="174">4.76*-COS(U81)</f>
        <v>2.0758387054759782</v>
      </c>
      <c r="W81" s="1">
        <f t="shared" si="145"/>
        <v>-2.3030999562761525</v>
      </c>
      <c r="X81" s="5">
        <v>3.73191880031905</v>
      </c>
      <c r="Y81" s="5">
        <v>2.9547219950149701</v>
      </c>
    </row>
    <row r="82" spans="1:25" x14ac:dyDescent="0.25">
      <c r="A82" s="1">
        <v>80</v>
      </c>
      <c r="B82" s="1">
        <f t="shared" si="146"/>
        <v>1.3962634015954636</v>
      </c>
      <c r="C82" s="1">
        <f t="shared" si="139"/>
        <v>-0.64592230482627011</v>
      </c>
      <c r="D82" s="1">
        <f>4.76*COS(C82)</f>
        <v>3.8010739092811567</v>
      </c>
      <c r="E82" s="1">
        <f>-4.76*SIN(C82)</f>
        <v>2.865211534281904</v>
      </c>
      <c r="F82" s="3">
        <f>2*ATAN(((COS(B82) + 1)*(3762331899963500*TAN(B82/2)^2 + 2^(1/2)*((TAN(B82/2)^2 + 1)*(1.64639735490055E+30*TAN(B82/2) + 7.34485885020966E+30*TAN(B82/2)^2 + 1.40814177930623E+30))^(1/2) + 1510532086278250))/(2*(1125899906842620*SIN(B82) + 731147300437019)))</f>
        <v>2.495670348763527</v>
      </c>
      <c r="G82" s="1">
        <f>-4.76*COS(F82)</f>
        <v>3.8010739092811678</v>
      </c>
      <c r="H82" s="1">
        <f>4.76*SIN(F82)</f>
        <v>2.8652115342818893</v>
      </c>
      <c r="I82" s="1">
        <f>2*ATAN(((COS(B82) + 1)*(3762331899963500*TAN(B82/2)^2 + SQRT(2)*SQRT((TAN(B82/2)^2 + 1)*(1.64639735490055E+30*TAN(B82/2) + 7.34485885020966E+30*TAN(B82/2)^2 + 1.40814177930623E+30)) + 1510532086278250))/(2*(1125899906842620*SIN(B82) + 731147300437019)))</f>
        <v>2.495670348763527</v>
      </c>
      <c r="J82" s="1">
        <f>4.76*-COS(I82)</f>
        <v>3.8010739092811678</v>
      </c>
      <c r="K82" s="1">
        <f>4.76*SIN(I82)</f>
        <v>2.8652115342818893</v>
      </c>
      <c r="L82" s="1">
        <f>(SQRT(2)*(COS(B82)/2 + 1/2)*SQRT((8.23198677450275E+29*SIN(B82) - 2.96835853545171E+30*COS(B82) + 4.37650031475795E+30)/COS(B82/2)^4))/1125899906842620</f>
        <v>2.7149052206749951</v>
      </c>
      <c r="M82" s="1">
        <f t="shared" si="140"/>
        <v>4.3332263614166546</v>
      </c>
      <c r="N82" s="1">
        <f t="shared" si="141"/>
        <v>1.9699617510814198</v>
      </c>
      <c r="O82" s="1">
        <f>-(SQRT(2)*(COS(D82)/2 + 1/2)*SQRT((8.23198677450275E+29*SIN(D82) - 2.96835853545171E+30*COS(D82) + 4.37650031475795E+30)/COS(D82/2)^4))/1125899906842620</f>
        <v>-3.1321469879138317</v>
      </c>
      <c r="P82" s="1">
        <f t="shared" si="135"/>
        <v>4.7597876565506434</v>
      </c>
      <c r="Q82" s="1">
        <f t="shared" si="136"/>
        <v>4.4960700040511406E-2</v>
      </c>
      <c r="R82">
        <f>(119*COS(2*ATAN(((COS(B82) + 1)*(SQRT(2)*SQRT((TAN(B82/2)^2 + 1)*(1.64639735490055E+30*TAN(B82/2) + 7.34485885020966E+30*TAN(B82/2)^2 + 1.40814177930623E+30)) + 3762331899963500*TAN(B82/2)^2 + 1510532086278250))/(2*(1125899906842620*SIN(B82) + 731147300437019)))))/25 + (91*SQRT(1 - ((68*SIN(2*ATAN(((COS(B82) + 1)*(SQRT(2)*SQRT((TAN(B82/2)^2 + 1)*(1.64639735490055E+30*TAN(B82/2) + 7.34485885020966E+30*TAN(B82/2)^2 + 1.40814177930623E+30)) + 3762331899963500*TAN(B82/2)^2 + 1510532086278250))/(2*(1125899906842620*SIN(B82) + 731147300437019)))))/65 - 39512210340069200/51228445761339300)^2))/20</f>
        <v>0.70309472272918905</v>
      </c>
      <c r="S82" s="1">
        <f t="shared" ref="S82:T82" si="175">4.76*-COS(R82)</f>
        <v>-3.6311414992595323</v>
      </c>
      <c r="T82" s="1">
        <f t="shared" si="143"/>
        <v>-4.2009146460842812</v>
      </c>
      <c r="U82">
        <f>(119*COS(2*ATAN(((COS(B83) + 1)*(SQRT(2)*SQRT((TAN(B83/2)^2 + 1)*(1.64639735490055E+30*TAN(B83/2) + 7.34485885020966E+30*TAN(B83/2)^2 + 1.40814177930623E+30)) + 3762331899963500*TAN(B83/2)^2 + 1510532086278250))/(2*(1125899906842620*SIN(B83) + 731147300437019)))))/25 - (91*SQRT(1 - ((68*SIN(2*ATAN(((COS(B83) + 1)*(SQRT(2)*SQRT((TAN(B83/2)^2 + 1)*(1.64639735490055E+30*TAN(B83/2) + 7.34485885020966E+30*TAN(B83/2)^2 + 1.40814177930623E+30)) + 3762331899963500*TAN(B83/2)^2 + 1510532086278250))/(2*(1125899906842620*SIN(B83) + 731147300437019)))))/65 - 39512210340069200/51228445761339300)^2))/20</f>
        <v>-8.3120641764273628</v>
      </c>
      <c r="V82" s="1">
        <f t="shared" ref="V82:W82" si="176">4.76*-COS(U82)</f>
        <v>2.10501075054975</v>
      </c>
      <c r="W82" s="1">
        <f t="shared" si="145"/>
        <v>-2.423625759758425</v>
      </c>
      <c r="X82" s="5">
        <v>3.7303317800859102</v>
      </c>
      <c r="Y82" s="5">
        <v>2.9567253525616901</v>
      </c>
    </row>
    <row r="83" spans="1:25" x14ac:dyDescent="0.25">
      <c r="A83" s="1">
        <v>81</v>
      </c>
      <c r="B83" s="1">
        <f t="shared" si="146"/>
        <v>1.4137166941154069</v>
      </c>
      <c r="C83" s="1">
        <f t="shared" si="139"/>
        <v>-0.64296988704588309</v>
      </c>
      <c r="D83" s="1">
        <f>4.76*COS(C83)</f>
        <v>3.8095166319370124</v>
      </c>
      <c r="E83" s="1">
        <f>-4.76*SIN(C83)</f>
        <v>2.8539767047043814</v>
      </c>
      <c r="F83" s="3">
        <f>2*ATAN(((COS(B83) + 1)*(3762331899963500*TAN(B83/2)^2 + 2^(1/2)*((TAN(B83/2)^2 + 1)*(1.64639735490055E+30*TAN(B83/2) + 7.34485885020966E+30*TAN(B83/2)^2 + 1.40814177930623E+30))^(1/2) + 1510532086278250))/(2*(1125899906842620*SIN(B83) + 731147300437019)))</f>
        <v>2.4986227665439142</v>
      </c>
      <c r="G83" s="1">
        <f>-4.76*COS(F83)</f>
        <v>3.8095166319370239</v>
      </c>
      <c r="H83" s="1">
        <f>4.76*SIN(F83)</f>
        <v>2.8539767047043654</v>
      </c>
      <c r="I83" s="1">
        <f>2*ATAN(((COS(B83) + 1)*(3762331899963500*TAN(B83/2)^2 + SQRT(2)*SQRT((TAN(B83/2)^2 + 1)*(1.64639735490055E+30*TAN(B83/2) + 7.34485885020966E+30*TAN(B83/2)^2 + 1.40814177930623E+30)) + 1510532086278250))/(2*(1125899906842620*SIN(B83) + 731147300437019)))</f>
        <v>2.4986227665439142</v>
      </c>
      <c r="J83" s="1">
        <f>4.76*-COS(I83)</f>
        <v>3.8095166319370239</v>
      </c>
      <c r="K83" s="1">
        <f>4.76*SIN(I83)</f>
        <v>2.8539767047043654</v>
      </c>
      <c r="L83" s="1">
        <f>(SQRT(2)*(COS(B83)/2 + 1/2)*SQRT((8.23198677450275E+29*SIN(B83) - 2.96835853545171E+30*COS(B83) + 4.37650031475795E+30)/COS(B83/2)^4))/1125899906842620</f>
        <v>2.7303969709388558</v>
      </c>
      <c r="M83" s="1">
        <f t="shared" si="140"/>
        <v>4.3632233317397002</v>
      </c>
      <c r="N83" s="1">
        <f t="shared" si="141"/>
        <v>1.9025987904343646</v>
      </c>
      <c r="O83" s="1">
        <f>-(SQRT(2)*(COS(D83)/2 + 1/2)*SQRT((8.23198677450275E+29*SIN(D83) - 2.96835853545171E+30*COS(D83) + 4.37650031475795E+30)/COS(D83/2)^4))/1125899906842620</f>
        <v>-3.1268753800756541</v>
      </c>
      <c r="P83" s="1">
        <f t="shared" si="135"/>
        <v>4.7594845057322299</v>
      </c>
      <c r="Q83" s="1">
        <f t="shared" si="136"/>
        <v>7.0051693018998995E-2</v>
      </c>
      <c r="R83">
        <f>(119*COS(2*ATAN(((COS(B83) + 1)*(SQRT(2)*SQRT((TAN(B83/2)^2 + 1)*(1.64639735490055E+30*TAN(B83/2) + 7.34485885020966E+30*TAN(B83/2)^2 + 1.40814177930623E+30)) + 3762331899963500*TAN(B83/2)^2 + 1510532086278250))/(2*(1125899906842620*SIN(B83) + 731147300437019)))))/25 + (91*SQRT(1 - ((68*SIN(2*ATAN(((COS(B83) + 1)*(SQRT(2)*SQRT((TAN(B83/2)^2 + 1)*(1.64639735490055E+30*TAN(B83/2) + 7.34485885020966E+30*TAN(B83/2)^2 + 1.40814177930623E+30)) + 3762331899963500*TAN(B83/2)^2 + 1510532086278250))/(2*(1125899906842620*SIN(B83) + 731147300437019)))))/65 - 39512210340069200/51228445761339300)^2))/20</f>
        <v>0.69303091255331495</v>
      </c>
      <c r="S83" s="1">
        <f t="shared" ref="S83:T83" si="177">4.76*-COS(R83)</f>
        <v>-3.6619307697312697</v>
      </c>
      <c r="T83" s="1">
        <f t="shared" si="143"/>
        <v>-4.1300193639498826</v>
      </c>
      <c r="U83">
        <f>(119*COS(2*ATAN(((COS(B84) + 1)*(SQRT(2)*SQRT((TAN(B84/2)^2 + 1)*(1.64639735490055E+30*TAN(B84/2) + 7.34485885020966E+30*TAN(B84/2)^2 + 1.40814177930623E+30)) + 3762331899963500*TAN(B84/2)^2 + 1510532086278250))/(2*(1125899906842620*SIN(B84) + 731147300437019)))))/25 - (91*SQRT(1 - ((68*SIN(2*ATAN(((COS(B84) + 1)*(SQRT(2)*SQRT((TAN(B84/2)^2 + 1)*(1.64639735490055E+30*TAN(B84/2) + 7.34485885020966E+30*TAN(B84/2)^2 + 1.40814177930623E+30)) + 3762331899963500*TAN(B84/2)^2 + 1510532086278250))/(2*(1125899906842620*SIN(B84) + 731147300437019)))))/65 - 39512210340069200/51228445761339300)^2))/20</f>
        <v>-8.3189680893550442</v>
      </c>
      <c r="V83" s="1">
        <f t="shared" ref="V83:W83" si="178">4.76*-COS(U83)</f>
        <v>2.1344349078741747</v>
      </c>
      <c r="W83" s="1">
        <f t="shared" si="145"/>
        <v>-2.5431036908895623</v>
      </c>
      <c r="X83" s="5">
        <v>3.72875793338065</v>
      </c>
      <c r="Y83" s="5">
        <v>2.95870990031987</v>
      </c>
    </row>
    <row r="84" spans="1:25" x14ac:dyDescent="0.25">
      <c r="A84" s="1">
        <v>82</v>
      </c>
      <c r="B84" s="1">
        <f t="shared" si="146"/>
        <v>1.4311699866353502</v>
      </c>
      <c r="C84" s="1">
        <f t="shared" si="139"/>
        <v>-0.6399525596732315</v>
      </c>
      <c r="D84" s="1">
        <f>4.76*COS(C84)</f>
        <v>3.8181106594920058</v>
      </c>
      <c r="E84" s="1">
        <f>-4.76*SIN(C84)</f>
        <v>2.8424691716663384</v>
      </c>
      <c r="F84" s="3">
        <f>2*ATAN(((COS(B84) + 1)*(3762331899963500*TAN(B84/2)^2 + 2^(1/2)*((TAN(B84/2)^2 + 1)*(1.64639735490055E+30*TAN(B84/2) + 7.34485885020966E+30*TAN(B84/2)^2 + 1.40814177930623E+30))^(1/2) + 1510532086278250))/(2*(1125899906842620*SIN(B84) + 731147300437019)))</f>
        <v>2.5016400939165657</v>
      </c>
      <c r="G84" s="1">
        <f>-4.76*COS(F84)</f>
        <v>3.8181106594920169</v>
      </c>
      <c r="H84" s="1">
        <f>4.76*SIN(F84)</f>
        <v>2.8424691716663228</v>
      </c>
      <c r="I84" s="1">
        <f>2*ATAN(((COS(B84) + 1)*(3762331899963500*TAN(B84/2)^2 + SQRT(2)*SQRT((TAN(B84/2)^2 + 1)*(1.64639735490055E+30*TAN(B84/2) + 7.34485885020966E+30*TAN(B84/2)^2 + 1.40814177930623E+30)) + 1510532086278250))/(2*(1125899906842620*SIN(B84) + 731147300437019)))</f>
        <v>2.5016400939165657</v>
      </c>
      <c r="J84" s="1">
        <f>4.76*-COS(I84)</f>
        <v>3.8181106594920169</v>
      </c>
      <c r="K84" s="1">
        <f>4.76*SIN(I84)</f>
        <v>2.8424691716663228</v>
      </c>
      <c r="L84" s="1">
        <f>(SQRT(2)*(COS(B84)/2 + 1/2)*SQRT((8.23198677450275E+29*SIN(B84) - 2.96835853545171E+30*COS(B84) + 4.37650031475795E+30)/COS(B84/2)^4))/1125899906842620</f>
        <v>2.7457708014671409</v>
      </c>
      <c r="M84" s="1">
        <f t="shared" si="140"/>
        <v>4.3919567869439406</v>
      </c>
      <c r="N84" s="1">
        <f t="shared" si="141"/>
        <v>1.8352971371462057</v>
      </c>
      <c r="O84" s="1">
        <f>-(SQRT(2)*(COS(D84)/2 + 1/2)*SQRT((8.23198677450275E+29*SIN(D84) - 2.96835853545171E+30*COS(D84) + 4.37650031475795E+30)/COS(D84/2)^4))/1125899906842620</f>
        <v>-3.1214664737025295</v>
      </c>
      <c r="P84" s="1">
        <f t="shared" si="135"/>
        <v>4.759035982323212</v>
      </c>
      <c r="Q84" s="1">
        <f t="shared" si="136"/>
        <v>9.5794148844992391E-2</v>
      </c>
      <c r="R84">
        <f>(119*COS(2*ATAN(((COS(B84) + 1)*(SQRT(2)*SQRT((TAN(B84/2)^2 + 1)*(1.64639735490055E+30*TAN(B84/2) + 7.34485885020966E+30*TAN(B84/2)^2 + 1.40814177930623E+30)) + 3762331899963500*TAN(B84/2)^2 + 1510532086278250))/(2*(1125899906842620*SIN(B84) + 731147300437019)))))/25 + (91*SQRT(1 - ((68*SIN(2*ATAN(((COS(B84) + 1)*(SQRT(2)*SQRT((TAN(B84/2)^2 + 1)*(1.64639735490055E+30*TAN(B84/2) + 7.34485885020966E+30*TAN(B84/2)^2 + 1.40814177930623E+30)) + 3762331899963500*TAN(B84/2)^2 + 1510532086278250))/(2*(1125899906842620*SIN(B84) + 731147300437019)))))/65 - 39512210340069200/51228445761339300)^2))/20</f>
        <v>0.6827467703710095</v>
      </c>
      <c r="S84" s="1">
        <f t="shared" ref="S84:T84" si="179">4.76*-COS(R84)</f>
        <v>-3.6930109548894481</v>
      </c>
      <c r="T84" s="1">
        <f t="shared" si="143"/>
        <v>-4.0544839235109658</v>
      </c>
      <c r="U84">
        <f>(119*COS(2*ATAN(((COS(B85) + 1)*(SQRT(2)*SQRT((TAN(B85/2)^2 + 1)*(1.64639735490055E+30*TAN(B85/2) + 7.34485885020966E+30*TAN(B85/2)^2 + 1.40814177930623E+30)) + 3762331899963500*TAN(B85/2)^2 + 1510532086278250))/(2*(1125899906842620*SIN(B85) + 731147300437019)))))/25 - (91*SQRT(1 - ((68*SIN(2*ATAN(((COS(B85) + 1)*(SQRT(2)*SQRT((TAN(B85/2)^2 + 1)*(1.64639735490055E+30*TAN(B85/2) + 7.34485885020966E+30*TAN(B85/2)^2 + 1.40814177930623E+30)) + 3762331899963500*TAN(B85/2)^2 + 1510532086278250))/(2*(1125899906842620*SIN(B85) + 731147300437019)))))/65 - 39512210340069200/51228445761339300)^2))/20</f>
        <v>-8.3259459993600391</v>
      </c>
      <c r="V84" s="1">
        <f t="shared" ref="V84:W84" si="180">4.76*-COS(U84)</f>
        <v>2.1640710554447558</v>
      </c>
      <c r="W84" s="1">
        <f t="shared" si="145"/>
        <v>-2.6612167070413411</v>
      </c>
      <c r="X84" s="5">
        <v>3.72719737364103</v>
      </c>
      <c r="Y84" s="5">
        <v>2.9606755543158401</v>
      </c>
    </row>
    <row r="85" spans="1:25" x14ac:dyDescent="0.25">
      <c r="A85" s="1">
        <v>83</v>
      </c>
      <c r="B85" s="1">
        <f t="shared" si="146"/>
        <v>1.4486232791552935</v>
      </c>
      <c r="C85" s="1">
        <f t="shared" si="139"/>
        <v>-0.63687190016070983</v>
      </c>
      <c r="D85" s="1">
        <f>4.76*COS(C85)</f>
        <v>3.8268492075292277</v>
      </c>
      <c r="E85" s="1">
        <f>-4.76*SIN(C85)</f>
        <v>2.8306934031846192</v>
      </c>
      <c r="F85" s="3">
        <f>2*ATAN(((COS(B85) + 1)*(3762331899963500*TAN(B85/2)^2 + 2^(1/2)*((TAN(B85/2)^2 + 1)*(1.64639735490055E+30*TAN(B85/2) + 7.34485885020966E+30*TAN(B85/2)^2 + 1.40814177930623E+30))^(1/2) + 1510532086278250))/(2*(1125899906842620*SIN(B85) + 731147300437019)))</f>
        <v>2.5047207534290878</v>
      </c>
      <c r="G85" s="1">
        <f>-4.76*COS(F85)</f>
        <v>3.8268492075292397</v>
      </c>
      <c r="H85" s="1">
        <f>4.76*SIN(F85)</f>
        <v>2.8306934031846023</v>
      </c>
      <c r="I85" s="1">
        <f>2*ATAN(((COS(B85) + 1)*(3762331899963500*TAN(B85/2)^2 + SQRT(2)*SQRT((TAN(B85/2)^2 + 1)*(1.64639735490055E+30*TAN(B85/2) + 7.34485885020966E+30*TAN(B85/2)^2 + 1.40814177930623E+30)) + 1510532086278250))/(2*(1125899906842620*SIN(B85) + 731147300437019)))</f>
        <v>2.5047207534290878</v>
      </c>
      <c r="J85" s="1">
        <f>4.76*-COS(I85)</f>
        <v>3.8268492075292397</v>
      </c>
      <c r="K85" s="1">
        <f>4.76*SIN(I85)</f>
        <v>2.8306934031846023</v>
      </c>
      <c r="L85" s="1">
        <f>(SQRT(2)*(COS(B85)/2 + 1/2)*SQRT((8.23198677450275E+29*SIN(B85) - 2.96835853545171E+30*COS(B85) + 4.37650031475795E+30)/COS(B85/2)^4))/1125899906842620</f>
        <v>2.76102403794135</v>
      </c>
      <c r="M85" s="1">
        <f t="shared" si="140"/>
        <v>4.4194390135488799</v>
      </c>
      <c r="N85" s="1">
        <f t="shared" si="141"/>
        <v>1.7680946822843242</v>
      </c>
      <c r="O85" s="1">
        <f>-(SQRT(2)*(COS(D85)/2 + 1/2)*SQRT((8.23198677450275E+29*SIN(D85) - 2.96835853545171E+30*COS(D85) + 4.37650031475795E+30)/COS(D85/2)^4))/1125899906842620</f>
        <v>-3.115922488518434</v>
      </c>
      <c r="P85" s="1">
        <f t="shared" si="135"/>
        <v>4.7584317675673624</v>
      </c>
      <c r="Q85" s="1">
        <f t="shared" si="136"/>
        <v>0.1221765665164409</v>
      </c>
      <c r="R85">
        <f>(119*COS(2*ATAN(((COS(B85) + 1)*(SQRT(2)*SQRT((TAN(B85/2)^2 + 1)*(1.64639735490055E+30*TAN(B85/2) + 7.34485885020966E+30*TAN(B85/2)^2 + 1.40814177930623E+30)) + 3762331899963500*TAN(B85/2)^2 + 1510532086278250))/(2*(1125899906842620*SIN(B85) + 731147300437019)))))/25 + (91*SQRT(1 - ((68*SIN(2*ATAN(((COS(B85) + 1)*(SQRT(2)*SQRT((TAN(B85/2)^2 + 1)*(1.64639735490055E+30*TAN(B85/2) + 7.34485885020966E+30*TAN(B85/2)^2 + 1.40814177930623E+30)) + 3762331899963500*TAN(B85/2)^2 + 1510532086278250))/(2*(1125899906842620*SIN(B85) + 731147300437019)))))/65 - 39512210340069200/51228445761339300)^2))/20</f>
        <v>0.67224758430156006</v>
      </c>
      <c r="S85" s="1">
        <f t="shared" ref="S85:T85" si="181">4.76*-COS(R85)</f>
        <v>-3.7243380920129527</v>
      </c>
      <c r="T85" s="1">
        <f t="shared" si="143"/>
        <v>-3.9743854831941632</v>
      </c>
      <c r="U85">
        <f>(119*COS(2*ATAN(((COS(B86) + 1)*(SQRT(2)*SQRT((TAN(B86/2)^2 + 1)*(1.64639735490055E+30*TAN(B86/2) + 7.34485885020966E+30*TAN(B86/2)^2 + 1.40814177930623E+30)) + 3762331899963500*TAN(B86/2)^2 + 1510532086278250))/(2*(1125899906842620*SIN(B86) + 731147300437019)))))/25 - (91*SQRT(1 - ((68*SIN(2*ATAN(((COS(B86) + 1)*(SQRT(2)*SQRT((TAN(B86/2)^2 + 1)*(1.64639735490055E+30*TAN(B86/2) + 7.34485885020966E+30*TAN(B86/2)^2 + 1.40814177930623E+30)) + 3762331899963500*TAN(B86/2)^2 + 1510532086278250))/(2*(1125899906842620*SIN(B86) + 731147300437019)))))/65 - 39512210340069200/51228445761339300)^2))/20</f>
        <v>-8.3329897255444472</v>
      </c>
      <c r="V85" s="1">
        <f t="shared" ref="V85:W85" si="182">4.76*-COS(U85)</f>
        <v>2.1938798624951121</v>
      </c>
      <c r="W85" s="1">
        <f t="shared" si="145"/>
        <v>-2.7776600035008769</v>
      </c>
      <c r="X85" s="5">
        <v>3.7256502147381498</v>
      </c>
      <c r="Y85" s="5">
        <v>2.9626222299546701</v>
      </c>
    </row>
    <row r="86" spans="1:25" x14ac:dyDescent="0.25">
      <c r="A86" s="1">
        <v>84</v>
      </c>
      <c r="B86" s="1">
        <f t="shared" si="146"/>
        <v>1.4660765716752369</v>
      </c>
      <c r="C86" s="1">
        <f t="shared" si="139"/>
        <v>-0.63372944823180144</v>
      </c>
      <c r="D86" s="1">
        <f>4.76*COS(C86)</f>
        <v>3.8357256157736965</v>
      </c>
      <c r="E86" s="1">
        <f>-4.76*SIN(C86)</f>
        <v>2.8186537567600416</v>
      </c>
      <c r="F86" s="3">
        <f>2*ATAN(((COS(B86) + 1)*(3762331899963500*TAN(B86/2)^2 + 2^(1/2)*((TAN(B86/2)^2 + 1)*(1.64639735490055E+30*TAN(B86/2) + 7.34485885020966E+30*TAN(B86/2)^2 + 1.40814177930623E+30))^(1/2) + 1510532086278250))/(2*(1125899906842620*SIN(B86) + 731147300437019)))</f>
        <v>2.5078632053579959</v>
      </c>
      <c r="G86" s="1">
        <f>-4.76*COS(F86)</f>
        <v>3.8357256157737081</v>
      </c>
      <c r="H86" s="1">
        <f>4.76*SIN(F86)</f>
        <v>2.8186537567600256</v>
      </c>
      <c r="I86" s="1">
        <f>2*ATAN(((COS(B86) + 1)*(3762331899963500*TAN(B86/2)^2 + SQRT(2)*SQRT((TAN(B86/2)^2 + 1)*(1.64639735490055E+30*TAN(B86/2) + 7.34485885020966E+30*TAN(B86/2)^2 + 1.40814177930623E+30)) + 1510532086278250))/(2*(1125899906842620*SIN(B86) + 731147300437019)))</f>
        <v>2.5078632053579959</v>
      </c>
      <c r="J86" s="1">
        <f>4.76*-COS(I86)</f>
        <v>3.8357256157737081</v>
      </c>
      <c r="K86" s="1">
        <f>4.76*SIN(I86)</f>
        <v>2.8186537567600256</v>
      </c>
      <c r="L86" s="1">
        <f>(SQRT(2)*(COS(B86)/2 + 1/2)*SQRT((8.23198677450275E+29*SIN(B86) - 2.96835853545171E+30*COS(B86) + 4.37650031475795E+30)/COS(B86/2)^4))/1125899906842620</f>
        <v>2.7761540599330843</v>
      </c>
      <c r="M86" s="1">
        <f t="shared" si="140"/>
        <v>4.4456834703859149</v>
      </c>
      <c r="N86" s="1">
        <f t="shared" si="141"/>
        <v>1.7010286538261037</v>
      </c>
      <c r="O86" s="1">
        <f>-(SQRT(2)*(COS(D86)/2 + 1/2)*SQRT((8.23198677450275E+29*SIN(D86) - 2.96835853545171E+30*COS(D86) + 4.37650031475795E+30)/COS(D86/2)^4))/1125899906842620</f>
        <v>-3.1102456851107272</v>
      </c>
      <c r="P86" s="1">
        <f t="shared" si="135"/>
        <v>4.7576615263076194</v>
      </c>
      <c r="Q86" s="1">
        <f t="shared" si="136"/>
        <v>0.14918713447294107</v>
      </c>
      <c r="R86">
        <f>(119*COS(2*ATAN(((COS(B86) + 1)*(SQRT(2)*SQRT((TAN(B86/2)^2 + 1)*(1.64639735490055E+30*TAN(B86/2) + 7.34485885020966E+30*TAN(B86/2)^2 + 1.40814177930623E+30)) + 3762331899963500*TAN(B86/2)^2 + 1510532086278250))/(2*(1125899906842620*SIN(B86) + 731147300437019)))))/25 + (91*SQRT(1 - ((68*SIN(2*ATAN(((COS(B86) + 1)*(SQRT(2)*SQRT((TAN(B86/2)^2 + 1)*(1.64639735490055E+30*TAN(B86/2) + 7.34485885020966E+30*TAN(B86/2)^2 + 1.40814177930623E+30)) + 3762331899963500*TAN(B86/2)^2 + 1510532086278250))/(2*(1125899906842620*SIN(B86) + 731147300437019)))))/65 - 39512210340069200/51228445761339300)^2))/20</f>
        <v>0.66153849399703102</v>
      </c>
      <c r="S86" s="1">
        <f t="shared" ref="S86:T86" si="183">4.76*-COS(R86)</f>
        <v>-3.7558685767799767</v>
      </c>
      <c r="T86" s="1">
        <f t="shared" si="143"/>
        <v>-3.8898291363837258</v>
      </c>
      <c r="U86">
        <f>(119*COS(2*ATAN(((COS(B87) + 1)*(SQRT(2)*SQRT((TAN(B87/2)^2 + 1)*(1.64639735490055E+30*TAN(B87/2) + 7.34485885020966E+30*TAN(B87/2)^2 + 1.40814177930623E+30)) + 3762331899963500*TAN(B87/2)^2 + 1510532086278250))/(2*(1125899906842620*SIN(B87) + 731147300437019)))))/25 - (91*SQRT(1 - ((68*SIN(2*ATAN(((COS(B87) + 1)*(SQRT(2)*SQRT((TAN(B87/2)^2 + 1)*(1.64639735490055E+30*TAN(B87/2) + 7.34485885020966E+30*TAN(B87/2)^2 + 1.40814177930623E+30)) + 3762331899963500*TAN(B87/2)^2 + 1510532086278250))/(2*(1125899906842620*SIN(B87) + 731147300437019)))))/65 - 39512210340069200/51228445761339300)^2))/20</f>
        <v>-8.3400911870770145</v>
      </c>
      <c r="V86" s="1">
        <f t="shared" ref="V86:W86" si="184">4.76*-COS(U86)</f>
        <v>2.2238228106615541</v>
      </c>
      <c r="W86" s="1">
        <f t="shared" si="145"/>
        <v>-2.892142514346236</v>
      </c>
      <c r="X86" s="5">
        <v>3.7241165709758102</v>
      </c>
      <c r="Y86" s="5">
        <v>2.96454984201368</v>
      </c>
    </row>
    <row r="87" spans="1:25" x14ac:dyDescent="0.25">
      <c r="A87" s="1">
        <v>85</v>
      </c>
      <c r="B87" s="1">
        <f t="shared" si="146"/>
        <v>1.4835298641951802</v>
      </c>
      <c r="C87" s="1">
        <f t="shared" si="139"/>
        <v>-0.6305267068902386</v>
      </c>
      <c r="D87" s="1">
        <f>4.76*COS(C87)</f>
        <v>3.8447333466939697</v>
      </c>
      <c r="E87" s="1">
        <f>-4.76*SIN(C87)</f>
        <v>2.8063544845260346</v>
      </c>
      <c r="F87" s="3">
        <f>2*ATAN(((COS(B87) + 1)*(3762331899963500*TAN(B87/2)^2 + 2^(1/2)*((TAN(B87/2)^2 + 1)*(1.64639735490055E+30*TAN(B87/2) + 7.34485885020966E+30*TAN(B87/2)^2 + 1.40814177930623E+30))^(1/2) + 1510532086278250))/(2*(1125899906842620*SIN(B87) + 731147300437019)))</f>
        <v>2.5110659466995586</v>
      </c>
      <c r="G87" s="1">
        <f>-4.76*COS(F87)</f>
        <v>3.8447333466939808</v>
      </c>
      <c r="H87" s="1">
        <f>4.76*SIN(F87)</f>
        <v>2.8063544845260191</v>
      </c>
      <c r="I87" s="1">
        <f>2*ATAN(((COS(B87) + 1)*(3762331899963500*TAN(B87/2)^2 + SQRT(2)*SQRT((TAN(B87/2)^2 + 1)*(1.64639735490055E+30*TAN(B87/2) + 7.34485885020966E+30*TAN(B87/2)^2 + 1.40814177930623E+30)) + 1510532086278250))/(2*(1125899906842620*SIN(B87) + 731147300437019)))</f>
        <v>2.5110659466995586</v>
      </c>
      <c r="J87" s="1">
        <f>4.76*-COS(I87)</f>
        <v>3.8447333466939808</v>
      </c>
      <c r="K87" s="1">
        <f>4.76*SIN(I87)</f>
        <v>2.8063544845260191</v>
      </c>
      <c r="L87" s="1">
        <f>(SQRT(2)*(COS(B87)/2 + 1/2)*SQRT((8.23198677450275E+29*SIN(B87) - 2.96835853545171E+30*COS(B87) + 4.37650031475795E+30)/COS(B87/2)^4))/1125899906842620</f>
        <v>2.7911582996834654</v>
      </c>
      <c r="M87" s="1">
        <f t="shared" si="140"/>
        <v>4.4707047417297314</v>
      </c>
      <c r="N87" s="1">
        <f t="shared" si="141"/>
        <v>1.6341355856462136</v>
      </c>
      <c r="O87" s="1">
        <f>-(SQRT(2)*(COS(D87)/2 + 1/2)*SQRT((8.23198677450275E+29*SIN(D87) - 2.96835853545171E+30*COS(D87) + 4.37650031475795E+30)/COS(D87/2)^4))/1125899906842620</f>
        <v>-3.104438367807441</v>
      </c>
      <c r="P87" s="1">
        <f t="shared" si="135"/>
        <v>4.7567149284642722</v>
      </c>
      <c r="Q87" s="1">
        <f t="shared" si="136"/>
        <v>0.1768137136229197</v>
      </c>
      <c r="R87">
        <f>(119*COS(2*ATAN(((COS(B87) + 1)*(SQRT(2)*SQRT((TAN(B87/2)^2 + 1)*(1.64639735490055E+30*TAN(B87/2) + 7.34485885020966E+30*TAN(B87/2)^2 + 1.40814177930623E+30)) + 3762331899963500*TAN(B87/2)^2 + 1510532086278250))/(2*(1125899906842620*SIN(B87) + 731147300437019)))))/25 + (91*SQRT(1 - ((68*SIN(2*ATAN(((COS(B87) + 1)*(SQRT(2)*SQRT((TAN(B87/2)^2 + 1)*(1.64639735490055E+30*TAN(B87/2) + 7.34485885020966E+30*TAN(B87/2)^2 + 1.40814177930623E+30)) + 3762331899963500*TAN(B87/2)^2 + 1510532086278250))/(2*(1125899906842620*SIN(B87) + 731147300437019)))))/65 - 39512210340069200/51228445761339300)^2))/20</f>
        <v>0.65062449368905373</v>
      </c>
      <c r="S87" s="1">
        <f t="shared" ref="S87:T87" si="185">4.76*-COS(R87)</f>
        <v>-3.7875591712663828</v>
      </c>
      <c r="T87" s="1">
        <f t="shared" si="143"/>
        <v>-3.8009472263973749</v>
      </c>
      <c r="U87">
        <f>(119*COS(2*ATAN(((COS(B88) + 1)*(SQRT(2)*SQRT((TAN(B88/2)^2 + 1)*(1.64639735490055E+30*TAN(B88/2) + 7.34485885020966E+30*TAN(B88/2)^2 + 1.40814177930623E+30)) + 3762331899963500*TAN(B88/2)^2 + 1510532086278250))/(2*(1125899906842620*SIN(B88) + 731147300437019)))))/25 - (91*SQRT(1 - ((68*SIN(2*ATAN(((COS(B88) + 1)*(SQRT(2)*SQRT((TAN(B88/2)^2 + 1)*(1.64639735490055E+30*TAN(B88/2) + 7.34485885020966E+30*TAN(B88/2)^2 + 1.40814177930623E+30)) + 3762331899963500*TAN(B88/2)^2 + 1510532086278250))/(2*(1125899906842620*SIN(B88) + 731147300437019)))))/65 - 39512210340069200/51228445761339300)^2))/20</f>
        <v>-8.3472424032811094</v>
      </c>
      <c r="V87" s="1">
        <f t="shared" ref="V87:W87" si="186">4.76*-COS(U87)</f>
        <v>2.2538622133342545</v>
      </c>
      <c r="W87" s="1">
        <f t="shared" si="145"/>
        <v>-3.0043883104358726</v>
      </c>
      <c r="X87" s="5">
        <v>3.7225965570898398</v>
      </c>
      <c r="Y87" s="5">
        <v>2.9664583046358199</v>
      </c>
    </row>
    <row r="88" spans="1:25" x14ac:dyDescent="0.25">
      <c r="A88" s="1">
        <v>86</v>
      </c>
      <c r="B88" s="1">
        <f t="shared" si="146"/>
        <v>1.5009831567151235</v>
      </c>
      <c r="C88" s="1">
        <f t="shared" si="139"/>
        <v>-0.62726514341156014</v>
      </c>
      <c r="D88" s="1">
        <f>4.76*COS(C88)</f>
        <v>3.8538659840337872</v>
      </c>
      <c r="E88" s="1">
        <f>-4.76*SIN(C88)</f>
        <v>2.7937997381894228</v>
      </c>
      <c r="F88" s="3">
        <f>2*ATAN(((COS(B88) + 1)*(3762331899963500*TAN(B88/2)^2 + 2^(1/2)*((TAN(B88/2)^2 + 1)*(1.64639735490055E+30*TAN(B88/2) + 7.34485885020966E+30*TAN(B88/2)^2 + 1.40814177930623E+30))^(1/2) + 1510532086278250))/(2*(1125899906842620*SIN(B88) + 731147300437019)))</f>
        <v>2.5143275101782376</v>
      </c>
      <c r="G88" s="1">
        <f>-4.76*COS(F88)</f>
        <v>3.8538659840337997</v>
      </c>
      <c r="H88" s="1">
        <f>4.76*SIN(F88)</f>
        <v>2.7937997381894055</v>
      </c>
      <c r="I88" s="1">
        <f>2*ATAN(((COS(B88) + 1)*(3762331899963500*TAN(B88/2)^2 + SQRT(2)*SQRT((TAN(B88/2)^2 + 1)*(1.64639735490055E+30*TAN(B88/2) + 7.34485885020966E+30*TAN(B88/2)^2 + 1.40814177930623E+30)) + 1510532086278250))/(2*(1125899906842620*SIN(B88) + 731147300437019)))</f>
        <v>2.5143275101782376</v>
      </c>
      <c r="J88" s="1">
        <f>4.76*-COS(I88)</f>
        <v>3.8538659840337997</v>
      </c>
      <c r="K88" s="1">
        <f>4.76*SIN(I88)</f>
        <v>2.7937997381894055</v>
      </c>
      <c r="L88" s="1">
        <f>(SQRT(2)*(COS(B88)/2 + 1/2)*SQRT((8.23198677450275E+29*SIN(B88) - 2.96835853545171E+30*COS(B88) + 4.37650031475795E+30)/COS(B88/2)^4))/1125899906842620</f>
        <v>2.8060342409292929</v>
      </c>
      <c r="M88" s="1">
        <f t="shared" si="140"/>
        <v>4.4945184900033608</v>
      </c>
      <c r="N88" s="1">
        <f t="shared" si="141"/>
        <v>1.5674512888820205</v>
      </c>
      <c r="O88" s="1">
        <f>-(SQRT(2)*(COS(D88)/2 + 1/2)*SQRT((8.23198677450275E+29*SIN(D88) - 2.96835853545171E+30*COS(D88) + 4.37650031475795E+30)/COS(D88/2)^4))/1125899906842620</f>
        <v>-3.0985028871541012</v>
      </c>
      <c r="P88" s="1">
        <f t="shared" si="135"/>
        <v>4.755581671127576</v>
      </c>
      <c r="Q88" s="1">
        <f t="shared" si="136"/>
        <v>0.20504382271955413</v>
      </c>
      <c r="R88">
        <f>(119*COS(2*ATAN(((COS(B88) + 1)*(SQRT(2)*SQRT((TAN(B88/2)^2 + 1)*(1.64639735490055E+30*TAN(B88/2) + 7.34485885020966E+30*TAN(B88/2)^2 + 1.40814177930623E+30)) + 3762331899963500*TAN(B88/2)^2 + 1510532086278250))/(2*(1125899906842620*SIN(B88) + 731147300437019)))))/25 + (91*SQRT(1 - ((68*SIN(2*ATAN(((COS(B88) + 1)*(SQRT(2)*SQRT((TAN(B88/2)^2 + 1)*(1.64639735490055E+30*TAN(B88/2) + 7.34485885020966E+30*TAN(B88/2)^2 + 1.40814177930623E+30)) + 3762331899963500*TAN(B88/2)^2 + 1510532086278250))/(2*(1125899906842620*SIN(B88) + 731147300437019)))))/65 - 39512210340069200/51228445761339300)^2))/20</f>
        <v>0.63951043521350925</v>
      </c>
      <c r="S88" s="1">
        <f t="shared" ref="S88:T88" si="187">4.76*-COS(R88)</f>
        <v>-3.8193670114271154</v>
      </c>
      <c r="T88" s="1">
        <f t="shared" si="143"/>
        <v>-3.707898437674098</v>
      </c>
      <c r="U88">
        <f>(119*COS(2*ATAN(((COS(B89) + 1)*(SQRT(2)*SQRT((TAN(B89/2)^2 + 1)*(1.64639735490055E+30*TAN(B89/2) + 7.34485885020966E+30*TAN(B89/2)^2 + 1.40814177930623E+30)) + 3762331899963500*TAN(B89/2)^2 + 1510532086278250))/(2*(1125899906842620*SIN(B89) + 731147300437019)))))/25 - (91*SQRT(1 - ((68*SIN(2*ATAN(((COS(B89) + 1)*(SQRT(2)*SQRT((TAN(B89/2)^2 + 1)*(1.64639735490055E+30*TAN(B89/2) + 7.34485885020966E+30*TAN(B89/2)^2 + 1.40814177930623E+30)) + 3762331899963500*TAN(B89/2)^2 + 1510532086278250))/(2*(1125899906842620*SIN(B89) + 731147300437019)))))/65 - 39512210340069200/51228445761339300)^2))/20</f>
        <v>-8.354435493578249</v>
      </c>
      <c r="V88" s="1">
        <f t="shared" ref="V88:W88" si="188">4.76*-COS(U88)</f>
        <v>2.2839612331945869</v>
      </c>
      <c r="W88" s="1">
        <f t="shared" si="145"/>
        <v>-3.1141378786837448</v>
      </c>
      <c r="X88" s="5">
        <v>3.7210902882472698</v>
      </c>
      <c r="Y88" s="5">
        <v>2.9683475313230798</v>
      </c>
    </row>
    <row r="89" spans="1:25" x14ac:dyDescent="0.25">
      <c r="A89" s="1">
        <v>87</v>
      </c>
      <c r="B89" s="1">
        <f t="shared" si="146"/>
        <v>1.5184364492350666</v>
      </c>
      <c r="C89" s="1">
        <f t="shared" si="139"/>
        <v>-0.62394619031645371</v>
      </c>
      <c r="D89" s="1">
        <f>4.76*COS(C89)</f>
        <v>3.8631172312846629</v>
      </c>
      <c r="E89" s="1">
        <f>-4.76*SIN(C89)</f>
        <v>2.7809935737702669</v>
      </c>
      <c r="F89" s="3">
        <f>2*ATAN(((COS(B89) + 1)*(3762331899963500*TAN(B89/2)^2 + 2^(1/2)*((TAN(B89/2)^2 + 1)*(1.64639735490055E+30*TAN(B89/2) + 7.34485885020966E+30*TAN(B89/2)^2 + 1.40814177930623E+30))^(1/2) + 1510532086278250))/(2*(1125899906842620*SIN(B89) + 731147300437019)))</f>
        <v>2.5176464632733437</v>
      </c>
      <c r="G89" s="1">
        <f>-4.76*COS(F89)</f>
        <v>3.8631172312846744</v>
      </c>
      <c r="H89" s="1">
        <f>4.76*SIN(F89)</f>
        <v>2.7809935737702505</v>
      </c>
      <c r="I89" s="1">
        <f>2*ATAN(((COS(B89) + 1)*(3762331899963500*TAN(B89/2)^2 + SQRT(2)*SQRT((TAN(B89/2)^2 + 1)*(1.64639735490055E+30*TAN(B89/2) + 7.34485885020966E+30*TAN(B89/2)^2 + 1.40814177930623E+30)) + 1510532086278250))/(2*(1125899906842620*SIN(B89) + 731147300437019)))</f>
        <v>2.5176464632733437</v>
      </c>
      <c r="J89" s="1">
        <f>4.76*-COS(I89)</f>
        <v>3.8631172312846744</v>
      </c>
      <c r="K89" s="1">
        <f>4.76*SIN(I89)</f>
        <v>2.7809935737702505</v>
      </c>
      <c r="L89" s="1">
        <f>(SQRT(2)*(COS(B89)/2 + 1/2)*SQRT((8.23198677450275E+29*SIN(B89) - 2.96835853545171E+30*COS(B89) + 4.37650031475795E+30)/COS(B89/2)^4))/1125899906842620</f>
        <v>2.8207794177743213</v>
      </c>
      <c r="M89" s="1">
        <f t="shared" si="140"/>
        <v>4.5171414081554158</v>
      </c>
      <c r="N89" s="1">
        <f t="shared" si="141"/>
        <v>1.5010108256530681</v>
      </c>
      <c r="O89" s="1">
        <f>-(SQRT(2)*(COS(D89)/2 + 1/2)*SQRT((8.23198677450275E+29*SIN(D89) - 2.96835853545171E+30*COS(D89) + 4.37650031475795E+30)/COS(D89/2)^4))/1125899906842620</f>
        <v>-3.0924416420083056</v>
      </c>
      <c r="P89" s="1">
        <f t="shared" si="135"/>
        <v>4.7542515012029574</v>
      </c>
      <c r="Q89" s="1">
        <f t="shared" si="136"/>
        <v>0.23386462603271813</v>
      </c>
      <c r="R89">
        <f>(119*COS(2*ATAN(((COS(B89) + 1)*(SQRT(2)*SQRT((TAN(B89/2)^2 + 1)*(1.64639735490055E+30*TAN(B89/2) + 7.34485885020966E+30*TAN(B89/2)^2 + 1.40814177930623E+30)) + 3762331899963500*TAN(B89/2)^2 + 1510532086278250))/(2*(1125899906842620*SIN(B89) + 731147300437019)))))/25 + (91*SQRT(1 - ((68*SIN(2*ATAN(((COS(B89) + 1)*(SQRT(2)*SQRT((TAN(B89/2)^2 + 1)*(1.64639735490055E+30*TAN(B89/2) + 7.34485885020966E+30*TAN(B89/2)^2 + 1.40814177930623E+30)) + 3762331899963500*TAN(B89/2)^2 + 1510532086278250))/(2*(1125899906842620*SIN(B89) + 731147300437019)))))/65 - 39512210340069200/51228445761339300)^2))/20</f>
        <v>0.62820103100890057</v>
      </c>
      <c r="S89" s="1">
        <f t="shared" ref="S89:T89" si="189">4.76*-COS(R89)</f>
        <v>-3.8512496141183297</v>
      </c>
      <c r="T89" s="1">
        <f t="shared" si="143"/>
        <v>-3.6108666757307581</v>
      </c>
      <c r="U89">
        <f>(119*COS(2*ATAN(((COS(B90) + 1)*(SQRT(2)*SQRT((TAN(B90/2)^2 + 1)*(1.64639735490055E+30*TAN(B90/2) + 7.34485885020966E+30*TAN(B90/2)^2 + 1.40814177930623E+30)) + 3762331899963500*TAN(B90/2)^2 + 1510532086278250))/(2*(1125899906842620*SIN(B90) + 731147300437019)))))/25 - (91*SQRT(1 - ((68*SIN(2*ATAN(((COS(B90) + 1)*(SQRT(2)*SQRT((TAN(B90/2)^2 + 1)*(1.64639735490055E+30*TAN(B90/2) + 7.34485885020966E+30*TAN(B90/2)^2 + 1.40814177930623E+30)) + 3762331899963500*TAN(B90/2)^2 + 1510532086278250))/(2*(1125899906842620*SIN(B90) + 731147300437019)))))/65 - 39512210340069200/51228445761339300)^2))/20</f>
        <v>-8.3616626773032845</v>
      </c>
      <c r="V89" s="1">
        <f t="shared" ref="V89:W89" si="190">4.76*-COS(U89)</f>
        <v>2.3140838979340592</v>
      </c>
      <c r="W89" s="1">
        <f t="shared" si="145"/>
        <v>-3.2211492689182171</v>
      </c>
      <c r="X89" s="5">
        <v>3.71959788004553</v>
      </c>
      <c r="Y89" s="5">
        <v>2.9702174349297699</v>
      </c>
    </row>
    <row r="90" spans="1:25" x14ac:dyDescent="0.25">
      <c r="A90" s="1">
        <v>88</v>
      </c>
      <c r="B90" s="1">
        <f t="shared" si="146"/>
        <v>1.5358897417550099</v>
      </c>
      <c r="C90" s="1">
        <f t="shared" si="139"/>
        <v>-0.62057124632541261</v>
      </c>
      <c r="D90" s="1">
        <f>4.76*COS(C90)</f>
        <v>3.8724809101092905</v>
      </c>
      <c r="E90" s="1">
        <f>-4.76*SIN(C90)</f>
        <v>2.7679399561477336</v>
      </c>
      <c r="F90" s="3">
        <f>2*ATAN(((COS(B90) + 1)*(3762331899963500*TAN(B90/2)^2 + 2^(1/2)*((TAN(B90/2)^2 + 1)*(1.64639735490055E+30*TAN(B90/2) + 7.34485885020966E+30*TAN(B90/2)^2 + 1.40814177930623E+30))^(1/2) + 1510532086278250))/(2*(1125899906842620*SIN(B90) + 731147300437019)))</f>
        <v>2.5210214072643851</v>
      </c>
      <c r="G90" s="1">
        <f>-4.76*COS(F90)</f>
        <v>3.872480910109303</v>
      </c>
      <c r="H90" s="1">
        <f>4.76*SIN(F90)</f>
        <v>2.7679399561477163</v>
      </c>
      <c r="I90" s="1">
        <f>2*ATAN(((COS(B90) + 1)*(3762331899963500*TAN(B90/2)^2 + SQRT(2)*SQRT((TAN(B90/2)^2 + 1)*(1.64639735490055E+30*TAN(B90/2) + 7.34485885020966E+30*TAN(B90/2)^2 + 1.40814177930623E+30)) + 1510532086278250))/(2*(1125899906842620*SIN(B90) + 731147300437019)))</f>
        <v>2.5210214072643851</v>
      </c>
      <c r="J90" s="1">
        <f>4.76*-COS(I90)</f>
        <v>3.872480910109303</v>
      </c>
      <c r="K90" s="1">
        <f>4.76*SIN(I90)</f>
        <v>2.7679399561477163</v>
      </c>
      <c r="L90" s="1">
        <f>(SQRT(2)*(COS(B90)/2 + 1/2)*SQRT((8.23198677450275E+29*SIN(B90) - 2.96835853545171E+30*COS(B90) + 4.37650031475795E+30)/COS(B90/2)^4))/1125899906842620</f>
        <v>2.8353914136040825</v>
      </c>
      <c r="M90" s="1">
        <f t="shared" si="140"/>
        <v>4.5385911718052379</v>
      </c>
      <c r="N90" s="1">
        <f t="shared" si="141"/>
        <v>1.4348484851061984</v>
      </c>
      <c r="O90" s="1">
        <f>-(SQRT(2)*(COS(D90)/2 + 1/2)*SQRT((8.23198677450275E+29*SIN(D90) - 2.96835853545171E+30*COS(D90) + 4.37650031475795E+30)/COS(D90/2)^4))/1125899906842620</f>
        <v>-3.0862570812702326</v>
      </c>
      <c r="P90" s="1">
        <f t="shared" si="135"/>
        <v>4.7527142385414898</v>
      </c>
      <c r="Q90" s="1">
        <f t="shared" si="136"/>
        <v>0.26326292326300427</v>
      </c>
      <c r="R90">
        <f>(119*COS(2*ATAN(((COS(B90) + 1)*(SQRT(2)*SQRT((TAN(B90/2)^2 + 1)*(1.64639735490055E+30*TAN(B90/2) + 7.34485885020966E+30*TAN(B90/2)^2 + 1.40814177930623E+30)) + 3762331899963500*TAN(B90/2)^2 + 1510532086278250))/(2*(1125899906842620*SIN(B90) + 731147300437019)))))/25 + (91*SQRT(1 - ((68*SIN(2*ATAN(((COS(B90) + 1)*(SQRT(2)*SQRT((TAN(B90/2)^2 + 1)*(1.64639735490055E+30*TAN(B90/2) + 7.34485885020966E+30*TAN(B90/2)^2 + 1.40814177930623E+30)) + 3762331899963500*TAN(B90/2)^2 + 1510532086278250))/(2*(1125899906842620*SIN(B90) + 731147300437019)))))/65 - 39512210340069200/51228445761339300)^2))/20</f>
        <v>0.61670085708467859</v>
      </c>
      <c r="S90" s="1">
        <f t="shared" ref="S90:T90" si="191">4.76*-COS(R90)</f>
        <v>-3.8831648837108212</v>
      </c>
      <c r="T90" s="1">
        <f t="shared" si="143"/>
        <v>-3.5100597508778519</v>
      </c>
      <c r="U90">
        <f>(119*COS(2*ATAN(((COS(B91) + 1)*(SQRT(2)*SQRT((TAN(B91/2)^2 + 1)*(1.64639735490055E+30*TAN(B91/2) + 7.34485885020966E+30*TAN(B91/2)^2 + 1.40814177930623E+30)) + 3762331899963500*TAN(B91/2)^2 + 1510532086278250))/(2*(1125899906842620*SIN(B91) + 731147300437019)))))/25 - (91*SQRT(1 - ((68*SIN(2*ATAN(((COS(B91) + 1)*(SQRT(2)*SQRT((TAN(B91/2)^2 + 1)*(1.64639735490055E+30*TAN(B91/2) + 7.34485885020966E+30*TAN(B91/2)^2 + 1.40814177930623E+30)) + 3762331899963500*TAN(B91/2)^2 + 1510532086278250))/(2*(1125899906842620*SIN(B91) + 731147300437019)))))/65 - 39512210340069200/51228445761339300)^2))/20</f>
        <v>-8.3689162734059455</v>
      </c>
      <c r="V90" s="1">
        <f t="shared" ref="V90:W90" si="192">4.76*-COS(U90)</f>
        <v>2.344195114147178</v>
      </c>
      <c r="W90" s="1">
        <f t="shared" si="145"/>
        <v>-3.3251990969040288</v>
      </c>
      <c r="X90" s="5">
        <v>3.7181194485115401</v>
      </c>
      <c r="Y90" s="5">
        <v>2.97206792765579</v>
      </c>
    </row>
    <row r="91" spans="1:25" x14ac:dyDescent="0.25">
      <c r="A91" s="1">
        <v>89</v>
      </c>
      <c r="B91" s="1">
        <f t="shared" si="146"/>
        <v>1.5533430342749532</v>
      </c>
      <c r="C91" s="1">
        <f t="shared" si="139"/>
        <v>-0.61714167729431191</v>
      </c>
      <c r="D91" s="1">
        <f>4.76*COS(C91)</f>
        <v>3.8819509587248326</v>
      </c>
      <c r="E91" s="1">
        <f>-4.76*SIN(C91)</f>
        <v>2.7546427634187611</v>
      </c>
      <c r="F91" s="3">
        <f>2*ATAN(((COS(B91) + 1)*(3762331899963500*TAN(B91/2)^2 + 2^(1/2)*((TAN(B91/2)^2 + 1)*(1.64639735490055E+30*TAN(B91/2) + 7.34485885020966E+30*TAN(B91/2)^2 + 1.40814177930623E+30))^(1/2) + 1510532086278250))/(2*(1125899906842620*SIN(B91) + 731147300437019)))</f>
        <v>2.5244509762954856</v>
      </c>
      <c r="G91" s="1">
        <f>-4.76*COS(F91)</f>
        <v>3.8819509587248446</v>
      </c>
      <c r="H91" s="1">
        <f>4.76*SIN(F91)</f>
        <v>2.7546427634187447</v>
      </c>
      <c r="I91" s="1">
        <f>2*ATAN(((COS(B91) + 1)*(3762331899963500*TAN(B91/2)^2 + SQRT(2)*SQRT((TAN(B91/2)^2 + 1)*(1.64639735490055E+30*TAN(B91/2) + 7.34485885020966E+30*TAN(B91/2)^2 + 1.40814177930623E+30)) + 1510532086278250))/(2*(1125899906842620*SIN(B91) + 731147300437019)))</f>
        <v>2.5244509762954856</v>
      </c>
      <c r="J91" s="1">
        <f>4.76*-COS(I91)</f>
        <v>3.8819509587248446</v>
      </c>
      <c r="K91" s="1">
        <f>4.76*SIN(I91)</f>
        <v>2.7546427634187447</v>
      </c>
      <c r="L91" s="1">
        <f>(SQRT(2)*(COS(B91)/2 + 1/2)*SQRT((8.23198677450275E+29*SIN(B91) - 2.96835853545171E+30*COS(B91) + 4.37650031475795E+30)/COS(B91/2)^4))/1125899906842620</f>
        <v>2.8498678600427505</v>
      </c>
      <c r="M91" s="1">
        <f t="shared" si="140"/>
        <v>4.5588863912488087</v>
      </c>
      <c r="N91" s="1">
        <f t="shared" si="141"/>
        <v>1.3689977617536169</v>
      </c>
      <c r="O91" s="1">
        <f>-(SQRT(2)*(COS(D91)/2 + 1/2)*SQRT((8.23198677450275E+29*SIN(D91) - 2.96835853545171E+30*COS(D91) + 4.37650031475795E+30)/COS(D91/2)^4))/1125899906842620</f>
        <v>-3.0799517052667502</v>
      </c>
      <c r="P91" s="1">
        <f t="shared" si="135"/>
        <v>4.7509597994834252</v>
      </c>
      <c r="Q91" s="1">
        <f t="shared" si="136"/>
        <v>0.29322514164445063</v>
      </c>
      <c r="R91">
        <f>(119*COS(2*ATAN(((COS(B91) + 1)*(SQRT(2)*SQRT((TAN(B91/2)^2 + 1)*(1.64639735490055E+30*TAN(B91/2) + 7.34485885020966E+30*TAN(B91/2)^2 + 1.40814177930623E+30)) + 3762331899963500*TAN(B91/2)^2 + 1510532086278250))/(2*(1125899906842620*SIN(B91) + 731147300437019)))))/25 + (91*SQRT(1 - ((68*SIN(2*ATAN(((COS(B91) + 1)*(SQRT(2)*SQRT((TAN(B91/2)^2 + 1)*(1.64639735490055E+30*TAN(B91/2) + 7.34485885020966E+30*TAN(B91/2)^2 + 1.40814177930623E+30)) + 3762331899963500*TAN(B91/2)^2 + 1510532086278250))/(2*(1125899906842620*SIN(B91) + 731147300437019)))))/65 - 39512210340069200/51228445761339300)^2))/20</f>
        <v>0.6050143559562553</v>
      </c>
      <c r="S91" s="1">
        <f t="shared" ref="S91:T91" si="193">4.76*-COS(R91)</f>
        <v>-3.9150711183388953</v>
      </c>
      <c r="T91" s="1">
        <f t="shared" si="143"/>
        <v>-3.4057078829173459</v>
      </c>
      <c r="U91">
        <f>(119*COS(2*ATAN(((COS(B92) + 1)*(SQRT(2)*SQRT((TAN(B92/2)^2 + 1)*(1.64639735490055E+30*TAN(B92/2) + 7.34485885020966E+30*TAN(B92/2)^2 + 1.40814177930623E+30)) + 3762331899963500*TAN(B92/2)^2 + 1510532086278250))/(2*(1125899906842620*SIN(B92) + 731147300437019)))))/25 - (91*SQRT(1 - ((68*SIN(2*ATAN(((COS(B92) + 1)*(SQRT(2)*SQRT((TAN(B92/2)^2 + 1)*(1.64639735490055E+30*TAN(B92/2) + 7.34485885020966E+30*TAN(B92/2)^2 + 1.40814177930623E+30)) + 3762331899963500*TAN(B92/2)^2 + 1510532086278250))/(2*(1125899906842620*SIN(B92) + 731147300437019)))))/65 - 39512210340069200/51228445761339300)^2))/20</f>
        <v>-8.3761887000522339</v>
      </c>
      <c r="V91" s="1">
        <f t="shared" ref="V91:W91" si="194">4.76*-COS(U91)</f>
        <v>2.3742606793888799</v>
      </c>
      <c r="W91" s="1">
        <f t="shared" si="145"/>
        <v>-3.426083394494166</v>
      </c>
      <c r="X91" s="5">
        <v>3.7166551101007199</v>
      </c>
      <c r="Y91" s="5">
        <v>2.9738989210398898</v>
      </c>
    </row>
    <row r="92" spans="1:25" x14ac:dyDescent="0.25">
      <c r="A92" s="1">
        <v>90</v>
      </c>
      <c r="B92" s="1">
        <f t="shared" si="146"/>
        <v>1.5707963267948966</v>
      </c>
      <c r="C92" s="1">
        <f t="shared" si="139"/>
        <v>-0.61365881713064807</v>
      </c>
      <c r="D92" s="1">
        <f>4.76*COS(C92)</f>
        <v>3.8915214302542194</v>
      </c>
      <c r="E92" s="1">
        <f>-4.76*SIN(C92)</f>
        <v>2.7411057910763224</v>
      </c>
      <c r="F92" s="3">
        <f>2*ATAN(((COS(B92) + 1)*(3762331899963500*TAN(B92/2)^2 + 2^(1/2)*((TAN(B92/2)^2 + 1)*(1.64639735490055E+30*TAN(B92/2) + 7.34485885020966E+30*TAN(B92/2)^2 + 1.40814177930623E+30))^(1/2) + 1510532086278250))/(2*(1125899906842620*SIN(B92) + 731147300437019)))</f>
        <v>2.527933836459149</v>
      </c>
      <c r="G92" s="1">
        <f>-4.76*COS(F92)</f>
        <v>3.89152143025423</v>
      </c>
      <c r="H92" s="1">
        <f>4.76*SIN(F92)</f>
        <v>2.7411057910763077</v>
      </c>
      <c r="I92" s="1">
        <f>2*ATAN(((COS(B92) + 1)*(3762331899963500*TAN(B92/2)^2 + SQRT(2)*SQRT((TAN(B92/2)^2 + 1)*(1.64639735490055E+30*TAN(B92/2) + 7.34485885020966E+30*TAN(B92/2)^2 + 1.40814177930623E+30)) + 1510532086278250))/(2*(1125899906842620*SIN(B92) + 731147300437019)))</f>
        <v>2.527933836459149</v>
      </c>
      <c r="J92" s="1">
        <f>4.76*-COS(I92)</f>
        <v>3.89152143025423</v>
      </c>
      <c r="K92" s="1">
        <f>4.76*SIN(I92)</f>
        <v>2.7411057910763077</v>
      </c>
      <c r="L92" s="1">
        <f>(SQRT(2)*(COS(B92)/2 + 1/2)*SQRT((8.23198677450275E+29*SIN(B92) - 2.96835853545171E+30*COS(B92) + 4.37650031475795E+30)/COS(B92/2)^4))/1125899906842620</f>
        <v>2.8642064359505199</v>
      </c>
      <c r="M92" s="1">
        <f t="shared" si="140"/>
        <v>4.5780465634150804</v>
      </c>
      <c r="N92" s="1">
        <f t="shared" si="141"/>
        <v>1.3034913360676299</v>
      </c>
      <c r="O92" s="1">
        <f>-(SQRT(2)*(COS(D92)/2 + 1/2)*SQRT((8.23198677450275E+29*SIN(D92) - 2.96835853545171E+30*COS(D92) + 4.37650031475795E+30)/COS(D92/2)^4))/1125899906842620</f>
        <v>-3.0735280668066385</v>
      </c>
      <c r="P92" s="1">
        <f t="shared" si="135"/>
        <v>4.7489782207383433</v>
      </c>
      <c r="Q92" s="1">
        <f t="shared" si="136"/>
        <v>0.32373733018124612</v>
      </c>
      <c r="R92">
        <f>(119*COS(2*ATAN(((COS(B92) + 1)*(SQRT(2)*SQRT((TAN(B92/2)^2 + 1)*(1.64639735490055E+30*TAN(B92/2) + 7.34485885020966E+30*TAN(B92/2)^2 + 1.40814177930623E+30)) + 3762331899963500*TAN(B92/2)^2 + 1510532086278250))/(2*(1125899906842620*SIN(B92) + 731147300437019)))))/25 + (91*SQRT(1 - ((68*SIN(2*ATAN(((COS(B92) + 1)*(SQRT(2)*SQRT((TAN(B92/2)^2 + 1)*(1.64639735490055E+30*TAN(B92/2) + 7.34485885020966E+30*TAN(B92/2)^2 + 1.40814177930623E+30)) + 3762331899963500*TAN(B92/2)^2 + 1510532086278250))/(2*(1125899906842620*SIN(B92) + 731147300437019)))))/65 - 39512210340069200/51228445761339300)^2))/20</f>
        <v>0.59314583954377342</v>
      </c>
      <c r="S92" s="1">
        <f t="shared" ref="S92:T92" si="195">4.76*-COS(R92)</f>
        <v>-3.9469270158233791</v>
      </c>
      <c r="T92" s="1">
        <f t="shared" si="143"/>
        <v>-3.2980620460340435</v>
      </c>
      <c r="U92">
        <f>(119*COS(2*ATAN(((COS(B93) + 1)*(SQRT(2)*SQRT((TAN(B93/2)^2 + 1)*(1.64639735490055E+30*TAN(B93/2) + 7.34485885020966E+30*TAN(B93/2)^2 + 1.40814177930623E+30)) + 3762331899963500*TAN(B93/2)^2 + 1510532086278250))/(2*(1125899906842620*SIN(B93) + 731147300437019)))))/25 - (91*SQRT(1 - ((68*SIN(2*ATAN(((COS(B93) + 1)*(SQRT(2)*SQRT((TAN(B93/2)^2 + 1)*(1.64639735490055E+30*TAN(B93/2) + 7.34485885020966E+30*TAN(B93/2)^2 + 1.40814177930623E+30)) + 3762331899963500*TAN(B93/2)^2 + 1510532086278250))/(2*(1125899906842620*SIN(B93) + 731147300437019)))))/65 - 39512210340069200/51228445761339300)^2))/20</f>
        <v>-8.3834724741379549</v>
      </c>
      <c r="V92" s="1">
        <f t="shared" ref="V92:W92" si="196">4.76*-COS(U92)</f>
        <v>2.4042472923860889</v>
      </c>
      <c r="W92" s="1">
        <f t="shared" si="145"/>
        <v>-3.5236183003196073</v>
      </c>
      <c r="X92" s="5">
        <v>3.7152049816959298</v>
      </c>
      <c r="Y92" s="5">
        <v>2.9757103259527402</v>
      </c>
    </row>
    <row r="93" spans="1:25" x14ac:dyDescent="0.25">
      <c r="A93" s="1">
        <v>91</v>
      </c>
      <c r="B93" s="1">
        <f t="shared" si="146"/>
        <v>1.5882496193148399</v>
      </c>
      <c r="C93" s="1">
        <f t="shared" si="139"/>
        <v>-0.61012396869025121</v>
      </c>
      <c r="D93" s="1">
        <f>4.76*COS(C93)</f>
        <v>3.9011864910528837</v>
      </c>
      <c r="E93" s="1">
        <f>-4.76*SIN(C93)</f>
        <v>2.7273327560139204</v>
      </c>
      <c r="F93" s="3">
        <f>2*ATAN(((COS(B93) + 1)*(3762331899963500*TAN(B93/2)^2 + 2^(1/2)*((TAN(B93/2)^2 + 1)*(1.64639735490055E+30*TAN(B93/2) + 7.34485885020966E+30*TAN(B93/2)^2 + 1.40814177930623E+30))^(1/2) + 1510532086278250))/(2*(1125899906842620*SIN(B93) + 731147300437019)))</f>
        <v>2.5314686848995467</v>
      </c>
      <c r="G93" s="1">
        <f>-4.76*COS(F93)</f>
        <v>3.9011864910528966</v>
      </c>
      <c r="H93" s="1">
        <f>4.76*SIN(F93)</f>
        <v>2.7273327560139022</v>
      </c>
      <c r="I93" s="1">
        <f>2*ATAN(((COS(B93) + 1)*(3762331899963500*TAN(B93/2)^2 + SQRT(2)*SQRT((TAN(B93/2)^2 + 1)*(1.64639735490055E+30*TAN(B93/2) + 7.34485885020966E+30*TAN(B93/2)^2 + 1.40814177930623E+30)) + 1510532086278250))/(2*(1125899906842620*SIN(B93) + 731147300437019)))</f>
        <v>2.5314686848995467</v>
      </c>
      <c r="J93" s="1">
        <f>4.76*-COS(I93)</f>
        <v>3.9011864910528966</v>
      </c>
      <c r="K93" s="1">
        <f>4.76*SIN(I93)</f>
        <v>2.7273327560139022</v>
      </c>
      <c r="L93" s="1">
        <f>(SQRT(2)*(COS(B93)/2 + 1/2)*SQRT((8.23198677450275E+29*SIN(B93) - 2.96835853545171E+30*COS(B93) + 4.37650031475795E+30)/COS(B93/2)^4))/1125899906842620</f>
        <v>2.8784048664600888</v>
      </c>
      <c r="M93" s="1">
        <f t="shared" si="140"/>
        <v>4.5960920238593079</v>
      </c>
      <c r="N93" s="1">
        <f t="shared" si="141"/>
        <v>1.2383610572917951</v>
      </c>
      <c r="O93" s="1">
        <f>-(SQRT(2)*(COS(D93)/2 + 1/2)*SQRT((8.23198677450275E+29*SIN(D93) - 2.96835853545171E+30*COS(D93) + 4.37650031475795E+30)/COS(D93/2)^4))/1125899906842620</f>
        <v>-3.066988771924021</v>
      </c>
      <c r="P93" s="1">
        <f t="shared" si="135"/>
        <v>4.7467596835218178</v>
      </c>
      <c r="Q93" s="1">
        <f t="shared" si="136"/>
        <v>0.35478515596323179</v>
      </c>
      <c r="R93">
        <f>(119*COS(2*ATAN(((COS(B93) + 1)*(SQRT(2)*SQRT((TAN(B93/2)^2 + 1)*(1.64639735490055E+30*TAN(B93/2) + 7.34485885020966E+30*TAN(B93/2)^2 + 1.40814177930623E+30)) + 3762331899963500*TAN(B93/2)^2 + 1510532086278250))/(2*(1125899906842620*SIN(B93) + 731147300437019)))))/25 + (91*SQRT(1 - ((68*SIN(2*ATAN(((COS(B93) + 1)*(SQRT(2)*SQRT((TAN(B93/2)^2 + 1)*(1.64639735490055E+30*TAN(B93/2) + 7.34485885020966E+30*TAN(B93/2)^2 + 1.40814177930623E+30)) + 3762331899963500*TAN(B93/2)^2 + 1510532086278250))/(2*(1125899906842620*SIN(B93) + 731147300437019)))))/65 - 39512210340069200/51228445761339300)^2))/20</f>
        <v>0.58109949203216216</v>
      </c>
      <c r="S93" s="1">
        <f t="shared" ref="S93:T93" si="197">4.76*-COS(R93)</f>
        <v>-3.9786916793022877</v>
      </c>
      <c r="T93" s="1">
        <f t="shared" si="143"/>
        <v>-3.1873921748023468</v>
      </c>
      <c r="U93">
        <f>(119*COS(2*ATAN(((COS(B94) + 1)*(SQRT(2)*SQRT((TAN(B94/2)^2 + 1)*(1.64639735490055E+30*TAN(B94/2) + 7.34485885020966E+30*TAN(B94/2)^2 + 1.40814177930623E+30)) + 3762331899963500*TAN(B94/2)^2 + 1510532086278250))/(2*(1125899906842620*SIN(B94) + 731147300437019)))))/25 - (91*SQRT(1 - ((68*SIN(2*ATAN(((COS(B94) + 1)*(SQRT(2)*SQRT((TAN(B94/2)^2 + 1)*(1.64639735490055E+30*TAN(B94/2) + 7.34485885020966E+30*TAN(B94/2)^2 + 1.40814177930623E+30)) + 3762331899963500*TAN(B94/2)^2 + 1510532086278250))/(2*(1125899906842620*SIN(B94) + 731147300437019)))))/65 - 39512210340069200/51228445761339300)^2))/20</f>
        <v>-8.3907602107255777</v>
      </c>
      <c r="V93" s="1">
        <f t="shared" ref="V93:W93" si="198">4.76*-COS(U93)</f>
        <v>2.4341225613927739</v>
      </c>
      <c r="W93" s="1">
        <f t="shared" si="145"/>
        <v>-3.6176405868723016</v>
      </c>
      <c r="X93" s="5">
        <v>3.7137691806063602</v>
      </c>
      <c r="Y93" s="5">
        <v>2.9775020525901201</v>
      </c>
    </row>
    <row r="94" spans="1:25" x14ac:dyDescent="0.25">
      <c r="A94" s="1">
        <v>92</v>
      </c>
      <c r="B94" s="1">
        <f t="shared" si="146"/>
        <v>1.6057029118347832</v>
      </c>
      <c r="C94" s="1">
        <f t="shared" si="139"/>
        <v>-0.60653840465435949</v>
      </c>
      <c r="D94" s="1">
        <f>4.76*COS(C94)</f>
        <v>3.9109404190176416</v>
      </c>
      <c r="E94" s="1">
        <f>-4.76*SIN(C94)</f>
        <v>2.7133273003628062</v>
      </c>
      <c r="F94" s="3">
        <f>2*ATAN(((COS(B94) + 1)*(3762331899963500*TAN(B94/2)^2 + 2^(1/2)*((TAN(B94/2)^2 + 1)*(1.64639735490055E+30*TAN(B94/2) + 7.34485885020966E+30*TAN(B94/2)^2 + 1.40814177930623E+30))^(1/2) + 1510532086278250))/(2*(1125899906842620*SIN(B94) + 731147300437019)))</f>
        <v>2.5350542489354382</v>
      </c>
      <c r="G94" s="1">
        <f>-4.76*COS(F94)</f>
        <v>3.9109404190176535</v>
      </c>
      <c r="H94" s="1">
        <f>4.76*SIN(F94)</f>
        <v>2.7133273003627885</v>
      </c>
      <c r="I94" s="1">
        <f>2*ATAN(((COS(B94) + 1)*(3762331899963500*TAN(B94/2)^2 + SQRT(2)*SQRT((TAN(B94/2)^2 + 1)*(1.64639735490055E+30*TAN(B94/2) + 7.34485885020966E+30*TAN(B94/2)^2 + 1.40814177930623E+30)) + 1510532086278250))/(2*(1125899906842620*SIN(B94) + 731147300437019)))</f>
        <v>2.5350542489354382</v>
      </c>
      <c r="J94" s="1">
        <f>4.76*-COS(I94)</f>
        <v>3.9109404190176535</v>
      </c>
      <c r="K94" s="1">
        <f>4.76*SIN(I94)</f>
        <v>2.7133273003627885</v>
      </c>
      <c r="L94" s="1">
        <f>(SQRT(2)*(COS(B94)/2 + 1/2)*SQRT((8.23198677450275E+29*SIN(B94) - 2.96835853545171E+30*COS(B94) + 4.37650031475795E+30)/COS(B94/2)^4))/1125899906842620</f>
        <v>2.8924609220507764</v>
      </c>
      <c r="M94" s="1">
        <f t="shared" si="140"/>
        <v>4.6130438988764952</v>
      </c>
      <c r="N94" s="1">
        <f t="shared" si="141"/>
        <v>1.1736379284252623</v>
      </c>
      <c r="O94" s="1">
        <f>-(SQRT(2)*(COS(D94)/2 + 1/2)*SQRT((8.23198677450275E+29*SIN(D94) - 2.96835853545171E+30*COS(D94) + 4.37650031475795E+30)/COS(D94/2)^4))/1125899906842620</f>
        <v>-3.0603364803266659</v>
      </c>
      <c r="P94" s="1">
        <f t="shared" si="135"/>
        <v>4.7442945378654153</v>
      </c>
      <c r="Q94" s="1">
        <f t="shared" si="136"/>
        <v>0.38635390250440693</v>
      </c>
      <c r="R94">
        <f>(119*COS(2*ATAN(((COS(B94) + 1)*(SQRT(2)*SQRT((TAN(B94/2)^2 + 1)*(1.64639735490055E+30*TAN(B94/2) + 7.34485885020966E+30*TAN(B94/2)^2 + 1.40814177930623E+30)) + 3762331899963500*TAN(B94/2)^2 + 1510532086278250))/(2*(1125899906842620*SIN(B94) + 731147300437019)))))/25 + (91*SQRT(1 - ((68*SIN(2*ATAN(((COS(B94) + 1)*(SQRT(2)*SQRT((TAN(B94/2)^2 + 1)*(1.64639735490055E+30*TAN(B94/2) + 7.34485885020966E+30*TAN(B94/2)^2 + 1.40814177930623E+30)) + 3762331899963500*TAN(B94/2)^2 + 1510532086278250))/(2*(1125899906842620*SIN(B94) + 731147300437019)))))/65 - 39512210340069200/51228445761339300)^2))/20</f>
        <v>0.56887937269026967</v>
      </c>
      <c r="S94" s="1">
        <f t="shared" ref="S94:T94" si="199">4.76*-COS(R94)</f>
        <v>-4.0103246225984739</v>
      </c>
      <c r="T94" s="1">
        <f t="shared" si="143"/>
        <v>-3.07398525363035</v>
      </c>
      <c r="U94">
        <f>(119*COS(2*ATAN(((COS(B95) + 1)*(SQRT(2)*SQRT((TAN(B95/2)^2 + 1)*(1.64639735490055E+30*TAN(B95/2) + 7.34485885020966E+30*TAN(B95/2)^2 + 1.40814177930623E+30)) + 3762331899963500*TAN(B95/2)^2 + 1510532086278250))/(2*(1125899906842620*SIN(B95) + 731147300437019)))))/25 - (91*SQRT(1 - ((68*SIN(2*ATAN(((COS(B95) + 1)*(SQRT(2)*SQRT((TAN(B95/2)^2 + 1)*(1.64639735490055E+30*TAN(B95/2) + 7.34485885020966E+30*TAN(B95/2)^2 + 1.40814177930623E+30)) + 3762331899963500*TAN(B95/2)^2 + 1510532086278250))/(2*(1125899906842620*SIN(B95) + 731147300437019)))))/65 - 39512210340069200/51228445761339300)^2))/20</f>
        <v>-8.398044622414659</v>
      </c>
      <c r="V94" s="1">
        <f t="shared" ref="V94:W94" si="200">4.76*-COS(U94)</f>
        <v>2.4638550106787007</v>
      </c>
      <c r="W94" s="1">
        <f t="shared" si="145"/>
        <v>-3.7080080222443397</v>
      </c>
      <c r="X94" s="5">
        <v>3.7123478245663302</v>
      </c>
      <c r="Y94" s="5">
        <v>2.9792740104659101</v>
      </c>
    </row>
    <row r="95" spans="1:25" x14ac:dyDescent="0.25">
      <c r="A95" s="1">
        <v>93</v>
      </c>
      <c r="B95" s="1">
        <f t="shared" si="146"/>
        <v>1.6231562043547265</v>
      </c>
      <c r="C95" s="1">
        <f t="shared" si="139"/>
        <v>-0.60290336838703662</v>
      </c>
      <c r="D95" s="1">
        <f>4.76*COS(C95)</f>
        <v>3.9207776018837275</v>
      </c>
      <c r="E95" s="1">
        <f>-4.76*SIN(C95)</f>
        <v>2.6990929951683555</v>
      </c>
      <c r="F95" s="3">
        <f>2*ATAN(((COS(B95) + 1)*(3762331899963500*TAN(B95/2)^2 + 2^(1/2)*((TAN(B95/2)^2 + 1)*(1.64639735490055E+30*TAN(B95/2) + 7.34485885020966E+30*TAN(B95/2)^2 + 1.40814177930623E+30))^(1/2) + 1510532086278250))/(2*(1125899906842620*SIN(B95) + 731147300437019)))</f>
        <v>2.5386892852027612</v>
      </c>
      <c r="G95" s="1">
        <f>-4.76*COS(F95)</f>
        <v>3.9207776018837404</v>
      </c>
      <c r="H95" s="1">
        <f>4.76*SIN(F95)</f>
        <v>2.6990929951683373</v>
      </c>
      <c r="I95" s="1">
        <f>2*ATAN(((COS(B95) + 1)*(3762331899963500*TAN(B95/2)^2 + SQRT(2)*SQRT((TAN(B95/2)^2 + 1)*(1.64639735490055E+30*TAN(B95/2) + 7.34485885020966E+30*TAN(B95/2)^2 + 1.40814177930623E+30)) + 1510532086278250))/(2*(1125899906842620*SIN(B95) + 731147300437019)))</f>
        <v>2.5386892852027612</v>
      </c>
      <c r="J95" s="1">
        <f>4.76*-COS(I95)</f>
        <v>3.9207776018837404</v>
      </c>
      <c r="K95" s="1">
        <f>4.76*SIN(I95)</f>
        <v>2.6990929951683373</v>
      </c>
      <c r="L95" s="1">
        <f>(SQRT(2)*(COS(B95)/2 + 1/2)*SQRT((8.23198677450275E+29*SIN(B95) - 2.96835853545171E+30*COS(B95) + 4.37650031475795E+30)/COS(B95/2)^4))/1125899906842620</f>
        <v>2.9063724176589627</v>
      </c>
      <c r="M95" s="1">
        <f t="shared" si="140"/>
        <v>4.6289240578148156</v>
      </c>
      <c r="N95" s="1">
        <f t="shared" si="141"/>
        <v>1.1093520933334113</v>
      </c>
      <c r="O95" s="1">
        <f>-(SQRT(2)*(COS(D95)/2 + 1/2)*SQRT((8.23198677450275E+29*SIN(D95) - 2.96835853545171E+30*COS(D95) + 4.37650031475795E+30)/COS(D95/2)^4))/1125899906842620</f>
        <v>-3.0535739055655111</v>
      </c>
      <c r="P95" s="1">
        <f t="shared" si="135"/>
        <v>4.7415733270143585</v>
      </c>
      <c r="Q95" s="1">
        <f t="shared" si="136"/>
        <v>0.41842847004713551</v>
      </c>
      <c r="R95">
        <f>(119*COS(2*ATAN(((COS(B95) + 1)*(SQRT(2)*SQRT((TAN(B95/2)^2 + 1)*(1.64639735490055E+30*TAN(B95/2) + 7.34485885020966E+30*TAN(B95/2)^2 + 1.40814177930623E+30)) + 3762331899963500*TAN(B95/2)^2 + 1510532086278250))/(2*(1125899906842620*SIN(B95) + 731147300437019)))))/25 + (91*SQRT(1 - ((68*SIN(2*ATAN(((COS(B95) + 1)*(SQRT(2)*SQRT((TAN(B95/2)^2 + 1)*(1.64639735490055E+30*TAN(B95/2) + 7.34485885020966E+30*TAN(B95/2)^2 + 1.40814177930623E+30)) + 3762331899963500*TAN(B95/2)^2 + 1510532086278250))/(2*(1125899906842620*SIN(B95) + 731147300437019)))))/65 - 39512210340069200/51228445761339300)^2))/20</f>
        <v>0.55648941864717827</v>
      </c>
      <c r="S95" s="1">
        <f t="shared" ref="S95:T95" si="201">4.76*-COS(R95)</f>
        <v>-4.0417857753497586</v>
      </c>
      <c r="T95" s="1">
        <f t="shared" si="143"/>
        <v>-2.9581433130319947</v>
      </c>
      <c r="U95">
        <f>(119*COS(2*ATAN(((COS(B96) + 1)*(SQRT(2)*SQRT((TAN(B96/2)^2 + 1)*(1.64639735490055E+30*TAN(B96/2) + 7.34485885020966E+30*TAN(B96/2)^2 + 1.40814177930623E+30)) + 3762331899963500*TAN(B96/2)^2 + 1510532086278250))/(2*(1125899906842620*SIN(B96) + 731147300437019)))))/25 - (91*SQRT(1 - ((68*SIN(2*ATAN(((COS(B96) + 1)*(SQRT(2)*SQRT((TAN(B96/2)^2 + 1)*(1.64639735490055E+30*TAN(B96/2) + 7.34485885020966E+30*TAN(B96/2)^2 + 1.40814177930623E+30)) + 3762331899963500*TAN(B96/2)^2 + 1510532086278250))/(2*(1125899906842620*SIN(B96) + 731147300437019)))))/65 - 39512210340069200/51228445761339300)^2))/20</f>
        <v>-8.4053185186551698</v>
      </c>
      <c r="V95" s="1">
        <f t="shared" ref="V95:W95" si="202">4.76*-COS(U95)</f>
        <v>2.4934140851434918</v>
      </c>
      <c r="W95" s="1">
        <f t="shared" si="145"/>
        <v>-3.7945995671097617</v>
      </c>
      <c r="X95" s="5">
        <v>3.7109410317339901</v>
      </c>
      <c r="Y95" s="5">
        <v>2.9810261084051302</v>
      </c>
    </row>
    <row r="96" spans="1:25" x14ac:dyDescent="0.25">
      <c r="A96" s="1">
        <v>94</v>
      </c>
      <c r="B96" s="1">
        <f t="shared" si="146"/>
        <v>1.6406094968746698</v>
      </c>
      <c r="C96" s="1">
        <f t="shared" si="139"/>
        <v>-0.59922007477294104</v>
      </c>
      <c r="D96" s="1">
        <f>4.76*COS(C96)</f>
        <v>3.9306925355154871</v>
      </c>
      <c r="E96" s="1">
        <f>-4.76*SIN(C96)</f>
        <v>2.6846333439117576</v>
      </c>
      <c r="F96" s="3">
        <f>2*ATAN(((COS(B96) + 1)*(3762331899963500*TAN(B96/2)^2 + 2^(1/2)*((TAN(B96/2)^2 + 1)*(1.64639735490055E+30*TAN(B96/2) + 7.34485885020966E+30*TAN(B96/2)^2 + 1.40814177930623E+30))^(1/2) + 1510532086278250))/(2*(1125899906842620*SIN(B96) + 731147300437019)))</f>
        <v>2.542372578816857</v>
      </c>
      <c r="G96" s="1">
        <f>-4.76*COS(F96)</f>
        <v>3.9306925355155005</v>
      </c>
      <c r="H96" s="1">
        <f>4.76*SIN(F96)</f>
        <v>2.6846333439117394</v>
      </c>
      <c r="I96" s="1">
        <f>2*ATAN(((COS(B96) + 1)*(3762331899963500*TAN(B96/2)^2 + SQRT(2)*SQRT((TAN(B96/2)^2 + 1)*(1.64639735490055E+30*TAN(B96/2) + 7.34485885020966E+30*TAN(B96/2)^2 + 1.40814177930623E+30)) + 1510532086278250))/(2*(1125899906842620*SIN(B96) + 731147300437019)))</f>
        <v>2.542372578816857</v>
      </c>
      <c r="J96" s="1">
        <f>4.76*-COS(I96)</f>
        <v>3.9306925355155005</v>
      </c>
      <c r="K96" s="1">
        <f>4.76*SIN(I96)</f>
        <v>2.6846333439117394</v>
      </c>
      <c r="L96" s="1">
        <f>(SQRT(2)*(COS(B96)/2 + 1/2)*SQRT((8.23198677450275E+29*SIN(B96) - 2.96835853545171E+30*COS(B96) + 4.37650031475795E+30)/COS(B96/2)^4))/1125899906842620</f>
        <v>2.9201372118234765</v>
      </c>
      <c r="M96" s="1">
        <f t="shared" si="140"/>
        <v>4.6437550656652391</v>
      </c>
      <c r="N96" s="1">
        <f t="shared" si="141"/>
        <v>1.0455328259353849</v>
      </c>
      <c r="O96" s="1">
        <f>-(SQRT(2)*(COS(D96)/2 + 1/2)*SQRT((8.23198677450275E+29*SIN(D96) - 2.96835853545171E+30*COS(D96) + 4.37650031475795E+30)/COS(D96/2)^4))/1125899906842620</f>
        <v>-3.0467038149412082</v>
      </c>
      <c r="P96" s="1">
        <f t="shared" si="135"/>
        <v>4.7385868118252104</v>
      </c>
      <c r="Q96" s="1">
        <f t="shared" si="136"/>
        <v>0.45099337777420567</v>
      </c>
      <c r="R96">
        <f>(119*COS(2*ATAN(((COS(B96) + 1)*(SQRT(2)*SQRT((TAN(B96/2)^2 + 1)*(1.64639735490055E+30*TAN(B96/2) + 7.34485885020966E+30*TAN(B96/2)^2 + 1.40814177930623E+30)) + 3762331899963500*TAN(B96/2)^2 + 1510532086278250))/(2*(1125899906842620*SIN(B96) + 731147300437019)))))/25 + (91*SQRT(1 - ((68*SIN(2*ATAN(((COS(B96) + 1)*(SQRT(2)*SQRT((TAN(B96/2)^2 + 1)*(1.64639735490055E+30*TAN(B96/2) + 7.34485885020966E+30*TAN(B96/2)^2 + 1.40814177930623E+30)) + 3762331899963500*TAN(B96/2)^2 + 1510532086278250))/(2*(1125899906842620*SIN(B96) + 731147300437019)))))/65 - 39512210340069200/51228445761339300)^2))/20</f>
        <v>0.5439334476241684</v>
      </c>
      <c r="S96" s="1">
        <f t="shared" ref="S96:T96" si="203">4.76*-COS(R96)</f>
        <v>-4.0730354879235158</v>
      </c>
      <c r="T96" s="1">
        <f t="shared" si="143"/>
        <v>-2.8401813568402217</v>
      </c>
      <c r="U96">
        <f>(119*COS(2*ATAN(((COS(B97) + 1)*(SQRT(2)*SQRT((TAN(B97/2)^2 + 1)*(1.64639735490055E+30*TAN(B97/2) + 7.34485885020966E+30*TAN(B97/2)^2 + 1.40814177930623E+30)) + 3762331899963500*TAN(B97/2)^2 + 1510532086278250))/(2*(1125899906842620*SIN(B97) + 731147300437019)))))/25 - (91*SQRT(1 - ((68*SIN(2*ATAN(((COS(B97) + 1)*(SQRT(2)*SQRT((TAN(B97/2)^2 + 1)*(1.64639735490055E+30*TAN(B97/2) + 7.34485885020966E+30*TAN(B97/2)^2 + 1.40814177930623E+30)) + 3762331899963500*TAN(B97/2)^2 + 1510532086278250))/(2*(1125899906842620*SIN(B97) + 731147300437019)))))/65 - 39512210340069200/51228445761339300)^2))/20</f>
        <v>-8.412574805012099</v>
      </c>
      <c r="V96" s="1">
        <f t="shared" ref="V96:W96" si="204">4.76*-COS(U96)</f>
        <v>2.5227701530490512</v>
      </c>
      <c r="W96" s="1">
        <f t="shared" si="145"/>
        <v>-3.8773154097344209</v>
      </c>
      <c r="X96" s="5">
        <v>3.7095489206899801</v>
      </c>
      <c r="Y96" s="5">
        <v>2.9827582545368601</v>
      </c>
    </row>
    <row r="97" spans="1:25" x14ac:dyDescent="0.25">
      <c r="A97" s="1">
        <v>95</v>
      </c>
      <c r="B97" s="1">
        <f t="shared" si="146"/>
        <v>1.6580627893946132</v>
      </c>
      <c r="C97" s="1">
        <f t="shared" si="139"/>
        <v>-0.59548971103555148</v>
      </c>
      <c r="D97" s="1">
        <f>4.76*COS(C97)</f>
        <v>3.9406798221955683</v>
      </c>
      <c r="E97" s="1">
        <f>-4.76*SIN(C97)</f>
        <v>2.6699517858831654</v>
      </c>
      <c r="F97" s="3">
        <f>2*ATAN(((COS(B97) + 1)*(3762331899963500*TAN(B97/2)^2 + 2^(1/2)*((TAN(B97/2)^2 + 1)*(1.64639735490055E+30*TAN(B97/2) + 7.34485885020966E+30*TAN(B97/2)^2 + 1.40814177930623E+30))^(1/2) + 1510532086278250))/(2*(1125899906842620*SIN(B97) + 731147300437019)))</f>
        <v>2.5461029425542465</v>
      </c>
      <c r="G97" s="1">
        <f>-4.76*COS(F97)</f>
        <v>3.9406798221955808</v>
      </c>
      <c r="H97" s="1">
        <f>4.76*SIN(F97)</f>
        <v>2.6699517858831467</v>
      </c>
      <c r="I97" s="1">
        <f>2*ATAN(((COS(B97) + 1)*(3762331899963500*TAN(B97/2)^2 + SQRT(2)*SQRT((TAN(B97/2)^2 + 1)*(1.64639735490055E+30*TAN(B97/2) + 7.34485885020966E+30*TAN(B97/2)^2 + 1.40814177930623E+30)) + 1510532086278250))/(2*(1125899906842620*SIN(B97) + 731147300437019)))</f>
        <v>2.5461029425542465</v>
      </c>
      <c r="J97" s="1">
        <f>4.76*-COS(I97)</f>
        <v>3.9406798221955808</v>
      </c>
      <c r="K97" s="1">
        <f>4.76*SIN(I97)</f>
        <v>2.6699517858831467</v>
      </c>
      <c r="L97" s="1">
        <f>(SQRT(2)*(COS(B97)/2 + 1/2)*SQRT((8.23198677450275E+29*SIN(B97) - 2.96835853545171E+30*COS(B97) + 4.37650031475795E+30)/COS(B97/2)^4))/1125899906842620</f>
        <v>2.9337532058646429</v>
      </c>
      <c r="M97" s="1">
        <f t="shared" si="140"/>
        <v>4.6575601360001038</v>
      </c>
      <c r="N97" s="1">
        <f t="shared" si="141"/>
        <v>0.98220852141624904</v>
      </c>
      <c r="O97" s="1">
        <f>-(SQRT(2)*(COS(D97)/2 + 1/2)*SQRT((8.23198677450275E+29*SIN(D97) - 2.96835853545171E+30*COS(D97) + 4.37650031475795E+30)/COS(D97/2)^4))/1125899906842620</f>
        <v>-3.0397290291631913</v>
      </c>
      <c r="P97" s="1">
        <f t="shared" si="135"/>
        <v>4.7353259950745947</v>
      </c>
      <c r="Q97" s="1">
        <f t="shared" si="136"/>
        <v>0.48403276786886978</v>
      </c>
      <c r="R97">
        <f>(119*COS(2*ATAN(((COS(B97) + 1)*(SQRT(2)*SQRT((TAN(B97/2)^2 + 1)*(1.64639735490055E+30*TAN(B97/2) + 7.34485885020966E+30*TAN(B97/2)^2 + 1.40814177930623E+30)) + 3762331899963500*TAN(B97/2)^2 + 1510532086278250))/(2*(1125899906842620*SIN(B97) + 731147300437019)))))/25 + (91*SQRT(1 - ((68*SIN(2*ATAN(((COS(B97) + 1)*(SQRT(2)*SQRT((TAN(B97/2)^2 + 1)*(1.64639735490055E+30*TAN(B97/2) + 7.34485885020966E+30*TAN(B97/2)^2 + 1.40814177930623E+30)) + 3762331899963500*TAN(B97/2)^2 + 1510532086278250))/(2*(1125899906842620*SIN(B97) + 731147300437019)))))/65 - 39512210340069200/51228445761339300)^2))/20</f>
        <v>0.53121516062093566</v>
      </c>
      <c r="S97" s="1">
        <f t="shared" ref="S97:T97" si="205">4.76*-COS(R97)</f>
        <v>-4.1040345361350825</v>
      </c>
      <c r="T97" s="1">
        <f t="shared" si="143"/>
        <v>-2.7204252448392001</v>
      </c>
      <c r="U97">
        <f>(119*COS(2*ATAN(((COS(B98) + 1)*(SQRT(2)*SQRT((TAN(B98/2)^2 + 1)*(1.64639735490055E+30*TAN(B98/2) + 7.34485885020966E+30*TAN(B98/2)^2 + 1.40814177930623E+30)) + 3762331899963500*TAN(B98/2)^2 + 1510532086278250))/(2*(1125899906842620*SIN(B98) + 731147300437019)))))/25 - (91*SQRT(1 - ((68*SIN(2*ATAN(((COS(B98) + 1)*(SQRT(2)*SQRT((TAN(B98/2)^2 + 1)*(1.64639735490055E+30*TAN(B98/2) + 7.34485885020966E+30*TAN(B98/2)^2 + 1.40814177930623E+30)) + 3762331899963500*TAN(B98/2)^2 + 1510532086278250))/(2*(1125899906842620*SIN(B98) + 731147300437019)))))/65 - 39512210340069200/51228445761339300)^2))/20</f>
        <v>-8.4198064823891396</v>
      </c>
      <c r="V97" s="1">
        <f t="shared" ref="V97:W97" si="206">4.76*-COS(U97)</f>
        <v>2.5518945068666921</v>
      </c>
      <c r="W97" s="1">
        <f t="shared" si="145"/>
        <v>-3.9560768438453144</v>
      </c>
      <c r="X97" s="5">
        <v>3.7081716104359699</v>
      </c>
      <c r="Y97" s="5">
        <v>2.9844703562871402</v>
      </c>
    </row>
    <row r="98" spans="1:25" x14ac:dyDescent="0.25">
      <c r="A98" s="1">
        <v>96</v>
      </c>
      <c r="B98" s="1">
        <f t="shared" si="146"/>
        <v>1.6755160819145565</v>
      </c>
      <c r="C98" s="1">
        <f t="shared" si="139"/>
        <v>-0.5917134375359645</v>
      </c>
      <c r="D98" s="1">
        <f>4.76*COS(C98)</f>
        <v>3.950734168917053</v>
      </c>
      <c r="E98" s="1">
        <f>-4.76*SIN(C98)</f>
        <v>2.6550516994121378</v>
      </c>
      <c r="F98" s="3">
        <f>2*ATAN(((COS(B98) + 1)*(3762331899963500*TAN(B98/2)^2 + 2^(1/2)*((TAN(B98/2)^2 + 1)*(1.64639735490055E+30*TAN(B98/2) + 7.34485885020966E+30*TAN(B98/2)^2 + 1.40814177930623E+30))^(1/2) + 1510532086278250))/(2*(1125899906842620*SIN(B98) + 731147300437019)))</f>
        <v>2.5498792160538333</v>
      </c>
      <c r="G98" s="1">
        <f>-4.76*COS(F98)</f>
        <v>3.9507341689170654</v>
      </c>
      <c r="H98" s="1">
        <f>4.76*SIN(F98)</f>
        <v>2.6550516994121196</v>
      </c>
      <c r="I98" s="1">
        <f>2*ATAN(((COS(B98) + 1)*(3762331899963500*TAN(B98/2)^2 + SQRT(2)*SQRT((TAN(B98/2)^2 + 1)*(1.64639735490055E+30*TAN(B98/2) + 7.34485885020966E+30*TAN(B98/2)^2 + 1.40814177930623E+30)) + 1510532086278250))/(2*(1125899906842620*SIN(B98) + 731147300437019)))</f>
        <v>2.5498792160538333</v>
      </c>
      <c r="J98" s="1">
        <f>4.76*-COS(I98)</f>
        <v>3.9507341689170654</v>
      </c>
      <c r="K98" s="1">
        <f>4.76*SIN(I98)</f>
        <v>2.6550516994121196</v>
      </c>
      <c r="L98" s="1">
        <f>(SQRT(2)*(COS(B98)/2 + 1/2)*SQRT((8.23198677450275E+29*SIN(B98) - 2.96835853545171E+30*COS(B98) + 4.37650031475795E+30)/COS(B98/2)^4))/1125899906842620</f>
        <v>2.947218343095765</v>
      </c>
      <c r="M98" s="1">
        <f t="shared" si="140"/>
        <v>4.6703630843297583</v>
      </c>
      <c r="N98" s="1">
        <f t="shared" si="141"/>
        <v>0.91940668940889436</v>
      </c>
      <c r="O98" s="1">
        <f>-(SQRT(2)*(COS(D98)/2 + 1/2)*SQRT((8.23198677450275E+29*SIN(D98) - 2.96835853545171E+30*COS(D98) + 4.37650031475795E+30)/COS(D98/2)^4))/1125899906842620</f>
        <v>-3.0326524217762074</v>
      </c>
      <c r="P98" s="1">
        <f t="shared" si="135"/>
        <v>4.7317821455890599</v>
      </c>
      <c r="Q98" s="1">
        <f t="shared" si="136"/>
        <v>0.51753041136207234</v>
      </c>
      <c r="R98">
        <f>(119*COS(2*ATAN(((COS(B98) + 1)*(SQRT(2)*SQRT((TAN(B98/2)^2 + 1)*(1.64639735490055E+30*TAN(B98/2) + 7.34485885020966E+30*TAN(B98/2)^2 + 1.40814177930623E+30)) + 3762331899963500*TAN(B98/2)^2 + 1510532086278250))/(2*(1125899906842620*SIN(B98) + 731147300437019)))))/25 + (91*SQRT(1 - ((68*SIN(2*ATAN(((COS(B98) + 1)*(SQRT(2)*SQRT((TAN(B98/2)^2 + 1)*(1.64639735490055E+30*TAN(B98/2) + 7.34485885020966E+30*TAN(B98/2)^2 + 1.40814177930623E+30)) + 3762331899963500*TAN(B98/2)^2 + 1510532086278250))/(2*(1125899906842620*SIN(B98) + 731147300437019)))))/65 - 39512210340069200/51228445761339300)^2))/20</f>
        <v>0.51833814455500926</v>
      </c>
      <c r="S98" s="1">
        <f t="shared" ref="S98:T98" si="207">4.76*-COS(R98)</f>
        <v>-4.134744125786602</v>
      </c>
      <c r="T98" s="1">
        <f t="shared" si="143"/>
        <v>-2.5992095553047432</v>
      </c>
      <c r="U98">
        <f>(119*COS(2*ATAN(((COS(B99) + 1)*(SQRT(2)*SQRT((TAN(B99/2)^2 + 1)*(1.64639735490055E+30*TAN(B99/2) + 7.34485885020966E+30*TAN(B99/2)^2 + 1.40814177930623E+30)) + 3762331899963500*TAN(B99/2)^2 + 1510532086278250))/(2*(1125899906842620*SIN(B99) + 731147300437019)))))/25 - (91*SQRT(1 - ((68*SIN(2*ATAN(((COS(B99) + 1)*(SQRT(2)*SQRT((TAN(B99/2)^2 + 1)*(1.64639735490055E+30*TAN(B99/2) + 7.34485885020966E+30*TAN(B99/2)^2 + 1.40814177930623E+30)) + 3762331899963500*TAN(B99/2)^2 + 1510532086278250))/(2*(1125899906842620*SIN(B99) + 731147300437019)))))/65 - 39512210340069200/51228445761339300)^2))/20</f>
        <v>-8.4270066462183379</v>
      </c>
      <c r="V98" s="1">
        <f t="shared" ref="V98:W98" si="208">4.76*-COS(U98)</f>
        <v>2.5807593622373313</v>
      </c>
      <c r="W98" s="1">
        <f t="shared" si="145"/>
        <v>-4.0308259960457331</v>
      </c>
      <c r="X98" s="5">
        <v>3.7068092203931502</v>
      </c>
      <c r="Y98" s="5">
        <v>2.9861623203718</v>
      </c>
    </row>
    <row r="99" spans="1:25" x14ac:dyDescent="0.25">
      <c r="A99" s="1">
        <v>97</v>
      </c>
      <c r="B99" s="1">
        <f t="shared" si="146"/>
        <v>1.6929693744344996</v>
      </c>
      <c r="C99" s="1">
        <f t="shared" si="139"/>
        <v>-0.58789238855245496</v>
      </c>
      <c r="D99" s="1">
        <f>4.76*COS(C99)</f>
        <v>3.9608503856824253</v>
      </c>
      <c r="E99" s="1">
        <f>-4.76*SIN(C99)</f>
        <v>2.6399364049611838</v>
      </c>
      <c r="F99" s="3">
        <f>2*ATAN(((COS(B99) + 1)*(3762331899963500*TAN(B99/2)^2 + 2^(1/2)*((TAN(B99/2)^2 + 1)*(1.64639735490055E+30*TAN(B99/2) + 7.34485885020966E+30*TAN(B99/2)^2 + 1.40814177930623E+30))^(1/2) + 1510532086278250))/(2*(1125899906842620*SIN(B99) + 731147300437019)))</f>
        <v>2.5537002650373433</v>
      </c>
      <c r="G99" s="1">
        <f>-4.76*COS(F99)</f>
        <v>3.9608503856824386</v>
      </c>
      <c r="H99" s="1">
        <f>4.76*SIN(F99)</f>
        <v>2.6399364049611642</v>
      </c>
      <c r="I99" s="1">
        <f>2*ATAN(((COS(B99) + 1)*(3762331899963500*TAN(B99/2)^2 + SQRT(2)*SQRT((TAN(B99/2)^2 + 1)*(1.64639735490055E+30*TAN(B99/2) + 7.34485885020966E+30*TAN(B99/2)^2 + 1.40814177930623E+30)) + 1510532086278250))/(2*(1125899906842620*SIN(B99) + 731147300437019)))</f>
        <v>2.5537002650373433</v>
      </c>
      <c r="J99" s="1">
        <f>4.76*-COS(I99)</f>
        <v>3.9608503856824386</v>
      </c>
      <c r="K99" s="1">
        <f>4.76*SIN(I99)</f>
        <v>2.6399364049611642</v>
      </c>
      <c r="L99" s="1">
        <f>(SQRT(2)*(COS(B99)/2 + 1/2)*SQRT((8.23198677450275E+29*SIN(B99) - 2.96835853545171E+30*COS(B99) + 4.37650031475795E+30)/COS(B99/2)^4))/1125899906842620</f>
        <v>2.9605306080657909</v>
      </c>
      <c r="M99" s="1">
        <f t="shared" si="140"/>
        <v>4.6821882819426861</v>
      </c>
      <c r="N99" s="1">
        <f t="shared" si="141"/>
        <v>0.85715394908884357</v>
      </c>
      <c r="O99" s="1">
        <f>-(SQRT(2)*(COS(D99)/2 + 1/2)*SQRT((8.23198677450275E+29*SIN(D99) - 2.96835853545171E+30*COS(D99) + 4.37650031475795E+30)/COS(D99/2)^4))/1125899906842620</f>
        <v>-3.0254769183688572</v>
      </c>
      <c r="P99" s="1">
        <f t="shared" si="135"/>
        <v>4.7279468221058876</v>
      </c>
      <c r="Q99" s="1">
        <f t="shared" si="136"/>
        <v>0.5514697157041647</v>
      </c>
      <c r="R99">
        <f>(119*COS(2*ATAN(((COS(B99) + 1)*(SQRT(2)*SQRT((TAN(B99/2)^2 + 1)*(1.64639735490055E+30*TAN(B99/2) + 7.34485885020966E+30*TAN(B99/2)^2 + 1.40814177930623E+30)) + 3762331899963500*TAN(B99/2)^2 + 1510532086278250))/(2*(1125899906842620*SIN(B99) + 731147300437019)))))/25 + (91*SQRT(1 - ((68*SIN(2*ATAN(((COS(B99) + 1)*(SQRT(2)*SQRT((TAN(B99/2)^2 + 1)*(1.64639735490055E+30*TAN(B99/2) + 7.34485885020966E+30*TAN(B99/2)^2 + 1.40814177930623E+30)) + 3762331899963500*TAN(B99/2)^2 + 1510532086278250))/(2*(1125899906842620*SIN(B99) + 731147300437019)))))/65 - 39512210340069200/51228445761339300)^2))/20</f>
        <v>0.50530587485346157</v>
      </c>
      <c r="S99" s="1">
        <f t="shared" ref="S99:T99" si="209">4.76*-COS(R99)</f>
        <v>-4.1651258970409639</v>
      </c>
      <c r="T99" s="1">
        <f t="shared" si="143"/>
        <v>-2.476875451601745</v>
      </c>
      <c r="U99">
        <f>(119*COS(2*ATAN(((COS(B100) + 1)*(SQRT(2)*SQRT((TAN(B100/2)^2 + 1)*(1.64639735490055E+30*TAN(B100/2) + 7.34485885020966E+30*TAN(B100/2)^2 + 1.40814177930623E+30)) + 3762331899963500*TAN(B100/2)^2 + 1510532086278250))/(2*(1125899906842620*SIN(B100) + 731147300437019)))))/25 - (91*SQRT(1 - ((68*SIN(2*ATAN(((COS(B100) + 1)*(SQRT(2)*SQRT((TAN(B100/2)^2 + 1)*(1.64639735490055E+30*TAN(B100/2) + 7.34485885020966E+30*TAN(B100/2)^2 + 1.40814177930623E+30)) + 3762331899963500*TAN(B100/2)^2 + 1510532086278250))/(2*(1125899906842620*SIN(B100) + 731147300437019)))))/65 - 39512210340069200/51228445761339300)^2))/20</f>
        <v>-8.4341684856220844</v>
      </c>
      <c r="V99" s="1">
        <f t="shared" ref="V99:W99" si="210">4.76*-COS(U99)</f>
        <v>2.6093378550470048</v>
      </c>
      <c r="W99" s="1">
        <f t="shared" si="145"/>
        <v>-4.1015254111130242</v>
      </c>
      <c r="X99" s="5">
        <v>3.7054618704006099</v>
      </c>
      <c r="Y99" s="5">
        <v>2.9878340527892799</v>
      </c>
    </row>
    <row r="100" spans="1:25" x14ac:dyDescent="0.25">
      <c r="A100" s="1">
        <v>98</v>
      </c>
      <c r="B100" s="1">
        <f t="shared" si="146"/>
        <v>1.7104226669544429</v>
      </c>
      <c r="C100" s="1">
        <f t="shared" si="139"/>
        <v>-0.58402767304099668</v>
      </c>
      <c r="D100" s="1">
        <f>4.76*COS(C100)</f>
        <v>3.9710233838129132</v>
      </c>
      <c r="E100" s="1">
        <f>-4.76*SIN(C100)</f>
        <v>2.6246091680878965</v>
      </c>
      <c r="F100" s="3">
        <f>2*ATAN(((COS(B100) + 1)*(3762331899963500*TAN(B100/2)^2 + 2^(1/2)*((TAN(B100/2)^2 + 1)*(1.64639735490055E+30*TAN(B100/2) + 7.34485885020966E+30*TAN(B100/2)^2 + 1.40814177930623E+30))^(1/2) + 1510532086278250))/(2*(1125899906842620*SIN(B100) + 731147300437019)))</f>
        <v>2.557564980548801</v>
      </c>
      <c r="G100" s="1">
        <f>-4.76*COS(F100)</f>
        <v>3.9710233838129247</v>
      </c>
      <c r="H100" s="1">
        <f>4.76*SIN(F100)</f>
        <v>2.6246091680878787</v>
      </c>
      <c r="I100" s="1">
        <f>2*ATAN(((COS(B100) + 1)*(3762331899963500*TAN(B100/2)^2 + SQRT(2)*SQRT((TAN(B100/2)^2 + 1)*(1.64639735490055E+30*TAN(B100/2) + 7.34485885020966E+30*TAN(B100/2)^2 + 1.40814177930623E+30)) + 1510532086278250))/(2*(1125899906842620*SIN(B100) + 731147300437019)))</f>
        <v>2.557564980548801</v>
      </c>
      <c r="J100" s="1">
        <f>4.76*-COS(I100)</f>
        <v>3.9710233838129247</v>
      </c>
      <c r="K100" s="1">
        <f>4.76*SIN(I100)</f>
        <v>2.6246091680878787</v>
      </c>
      <c r="L100" s="1">
        <f>(SQRT(2)*(COS(B100)/2 + 1/2)*SQRT((8.23198677450275E+29*SIN(B100) - 2.96835853545171E+30*COS(B100) + 4.37650031475795E+30)/COS(B100/2)^4))/1125899906842620</f>
        <v>2.9736880258320242</v>
      </c>
      <c r="M100" s="1">
        <f t="shared" si="140"/>
        <v>4.6930606102908881</v>
      </c>
      <c r="N100" s="1">
        <f t="shared" si="141"/>
        <v>0.79547602612279289</v>
      </c>
      <c r="O100" s="1">
        <f>-(SQRT(2)*(COS(D100)/2 + 1/2)*SQRT((8.23198677450275E+29*SIN(D100) - 2.96835853545171E+30*COS(D100) + 4.37650031475795E+30)/COS(D100/2)^4))/1125899906842620</f>
        <v>-3.0182054955782425</v>
      </c>
      <c r="P100" s="1">
        <f t="shared" si="135"/>
        <v>4.7238118967748433</v>
      </c>
      <c r="Q100" s="1">
        <f t="shared" si="136"/>
        <v>0.58583373399664485</v>
      </c>
      <c r="R100">
        <f>(119*COS(2*ATAN(((COS(B100) + 1)*(SQRT(2)*SQRT((TAN(B100/2)^2 + 1)*(1.64639735490055E+30*TAN(B100/2) + 7.34485885020966E+30*TAN(B100/2)^2 + 1.40814177930623E+30)) + 3762331899963500*TAN(B100/2)^2 + 1510532086278250))/(2*(1125899906842620*SIN(B100) + 731147300437019)))))/25 + (91*SQRT(1 - ((68*SIN(2*ATAN(((COS(B100) + 1)*(SQRT(2)*SQRT((TAN(B100/2)^2 + 1)*(1.64639735490055E+30*TAN(B100/2) + 7.34485885020966E+30*TAN(B100/2)^2 + 1.40814177930623E+30)) + 3762331899963500*TAN(B100/2)^2 + 1510532086278250))/(2*(1125899906842620*SIN(B100) + 731147300437019)))))/65 - 39512210340069200/51228445761339300)^2))/20</f>
        <v>0.49212171799623405</v>
      </c>
      <c r="S100" s="1">
        <f t="shared" ref="S100:T100" si="211">4.76*-COS(R100)</f>
        <v>-4.1951419286435705</v>
      </c>
      <c r="T100" s="1">
        <f t="shared" si="143"/>
        <v>-2.3537685763117011</v>
      </c>
      <c r="U100">
        <f>(119*COS(2*ATAN(((COS(B101) + 1)*(SQRT(2)*SQRT((TAN(B101/2)^2 + 1)*(1.64639735490055E+30*TAN(B101/2) + 7.34485885020966E+30*TAN(B101/2)^2 + 1.40814177930623E+30)) + 3762331899963500*TAN(B101/2)^2 + 1510532086278250))/(2*(1125899906842620*SIN(B101) + 731147300437019)))))/25 - (91*SQRT(1 - ((68*SIN(2*ATAN(((COS(B101) + 1)*(SQRT(2)*SQRT((TAN(B101/2)^2 + 1)*(1.64639735490055E+30*TAN(B101/2) + 7.34485885020966E+30*TAN(B101/2)^2 + 1.40814177930623E+30)) + 3762331899963500*TAN(B101/2)^2 + 1510532086278250))/(2*(1125899906842620*SIN(B101) + 731147300437019)))))/65 - 39512210340069200/51228445761339300)^2))/20</f>
        <v>-8.4412852825531459</v>
      </c>
      <c r="V100" s="1">
        <f t="shared" ref="V100:W100" si="212">4.76*-COS(U100)</f>
        <v>2.6376040366231908</v>
      </c>
      <c r="W100" s="1">
        <f t="shared" si="145"/>
        <v>-4.1681575049369926</v>
      </c>
      <c r="X100" s="5">
        <v>3.7041296807136499</v>
      </c>
      <c r="Y100" s="5">
        <v>2.9894854588133102</v>
      </c>
    </row>
    <row r="101" spans="1:25" x14ac:dyDescent="0.25">
      <c r="A101" s="1">
        <v>99</v>
      </c>
      <c r="B101" s="1">
        <f t="shared" si="146"/>
        <v>1.7278759594743862</v>
      </c>
      <c r="C101" s="1">
        <f t="shared" si="139"/>
        <v>-0.58012037537700856</v>
      </c>
      <c r="D101" s="1">
        <f>4.76*COS(C101)</f>
        <v>3.981248174271284</v>
      </c>
      <c r="E101" s="1">
        <f>-4.76*SIN(C101)</f>
        <v>2.6090732022811403</v>
      </c>
      <c r="F101" s="3">
        <f>2*ATAN(((COS(B101) + 1)*(3762331899963500*TAN(B101/2)^2 + 2^(1/2)*((TAN(B101/2)^2 + 1)*(1.64639735490055E+30*TAN(B101/2) + 7.34485885020966E+30*TAN(B101/2)^2 + 1.40814177930623E+30))^(1/2) + 1510532086278250))/(2*(1125899906842620*SIN(B101) + 731147300437019)))</f>
        <v>2.5614722782127894</v>
      </c>
      <c r="G101" s="1">
        <f>-4.76*COS(F101)</f>
        <v>3.9812481742712968</v>
      </c>
      <c r="H101" s="1">
        <f>4.76*SIN(F101)</f>
        <v>2.6090732022811212</v>
      </c>
      <c r="I101" s="1">
        <f>2*ATAN(((COS(B101) + 1)*(3762331899963500*TAN(B101/2)^2 + SQRT(2)*SQRT((TAN(B101/2)^2 + 1)*(1.64639735490055E+30*TAN(B101/2) + 7.34485885020966E+30*TAN(B101/2)^2 + 1.40814177930623E+30)) + 1510532086278250))/(2*(1125899906842620*SIN(B101) + 731147300437019)))</f>
        <v>2.5614722782127894</v>
      </c>
      <c r="J101" s="1">
        <f>4.76*-COS(I101)</f>
        <v>3.9812481742712968</v>
      </c>
      <c r="K101" s="1">
        <f>4.76*SIN(I101)</f>
        <v>2.6090732022811212</v>
      </c>
      <c r="L101" s="1">
        <f>(SQRT(2)*(COS(B101)/2 + 1/2)*SQRT((8.23198677450275E+29*SIN(B101) - 2.96835853545171E+30*COS(B101) + 4.37650031475795E+30)/COS(B101/2)^4))/1125899906842620</f>
        <v>2.9866886612617294</v>
      </c>
      <c r="M101" s="1">
        <f t="shared" si="140"/>
        <v>4.7030054159785744</v>
      </c>
      <c r="N101" s="1">
        <f t="shared" si="141"/>
        <v>0.73439775141009089</v>
      </c>
      <c r="O101" s="1">
        <f>-(SQRT(2)*(COS(D101)/2 + 1/2)*SQRT((8.23198677450275E+29*SIN(D101) - 2.96835853545171E+30*COS(D101) + 4.37650031475795E+30)/COS(D101/2)^4))/1125899906842620</f>
        <v>-3.0108411799043555</v>
      </c>
      <c r="P101" s="1">
        <f t="shared" si="135"/>
        <v>4.7193695782115173</v>
      </c>
      <c r="Q101" s="1">
        <f t="shared" si="136"/>
        <v>0.62060517581764219</v>
      </c>
      <c r="R101">
        <f>(119*COS(2*ATAN(((COS(B101) + 1)*(SQRT(2)*SQRT((TAN(B101/2)^2 + 1)*(1.64639735490055E+30*TAN(B101/2) + 7.34485885020966E+30*TAN(B101/2)^2 + 1.40814177930623E+30)) + 3762331899963500*TAN(B101/2)^2 + 1510532086278250))/(2*(1125899906842620*SIN(B101) + 731147300437019)))))/25 + (91*SQRT(1 - ((68*SIN(2*ATAN(((COS(B101) + 1)*(SQRT(2)*SQRT((TAN(B101/2)^2 + 1)*(1.64639735490055E+30*TAN(B101/2) + 7.34485885020966E+30*TAN(B101/2)^2 + 1.40814177930623E+30)) + 3762331899963500*TAN(B101/2)^2 + 1510532086278250))/(2*(1125899906842620*SIN(B101) + 731147300437019)))))/65 - 39512210340069200/51228445761339300)^2))/20</f>
        <v>0.47878893401055134</v>
      </c>
      <c r="S101" s="1">
        <f t="shared" ref="S101:T101" si="213">4.76*-COS(R101)</f>
        <v>-4.2247547420032179</v>
      </c>
      <c r="T101" s="1">
        <f t="shared" si="143"/>
        <v>-2.2302369953694723</v>
      </c>
      <c r="U101">
        <f>(119*COS(2*ATAN(((COS(B102) + 1)*(SQRT(2)*SQRT((TAN(B102/2)^2 + 1)*(1.64639735490055E+30*TAN(B102/2) + 7.34485885020966E+30*TAN(B102/2)^2 + 1.40814177930623E+30)) + 3762331899963500*TAN(B102/2)^2 + 1510532086278250))/(2*(1125899906842620*SIN(B102) + 731147300437019)))))/25 - (91*SQRT(1 - ((68*SIN(2*ATAN(((COS(B102) + 1)*(SQRT(2)*SQRT((TAN(B102/2)^2 + 1)*(1.64639735490055E+30*TAN(B102/2) + 7.34485885020966E+30*TAN(B102/2)^2 + 1.40814177930623E+30)) + 3762331899963500*TAN(B102/2)^2 + 1510532086278250))/(2*(1125899906842620*SIN(B102) + 731147300437019)))))/65 - 39512210340069200/51228445761339300)^2))/20</f>
        <v>-8.4483504109179428</v>
      </c>
      <c r="V101" s="1">
        <f t="shared" ref="V101:W101" si="214">4.76*-COS(U101)</f>
        <v>2.6655328670614797</v>
      </c>
      <c r="W101" s="1">
        <f t="shared" si="145"/>
        <v>-4.2307238960420319</v>
      </c>
      <c r="X101" s="5">
        <v>3.7028127720019701</v>
      </c>
      <c r="Y101" s="5">
        <v>2.9911164429856401</v>
      </c>
    </row>
    <row r="102" spans="1:25" x14ac:dyDescent="0.25">
      <c r="A102" s="1">
        <v>100</v>
      </c>
      <c r="B102" s="1">
        <f t="shared" si="146"/>
        <v>1.7453292519943295</v>
      </c>
      <c r="C102" s="1">
        <f t="shared" si="139"/>
        <v>-0.57617155607857684</v>
      </c>
      <c r="D102" s="1">
        <f>4.76*COS(C102)</f>
        <v>3.9915198660009135</v>
      </c>
      <c r="E102" s="1">
        <f>-4.76*SIN(C102)</f>
        <v>2.5933316716764265</v>
      </c>
      <c r="F102" s="3">
        <f>2*ATAN(((COS(B102) + 1)*(3762331899963500*TAN(B102/2)^2 + 2^(1/2)*((TAN(B102/2)^2 + 1)*(1.64639735490055E+30*TAN(B102/2) + 7.34485885020966E+30*TAN(B102/2)^2 + 1.40814177930623E+30))^(1/2) + 1510532086278250))/(2*(1125899906842620*SIN(B102) + 731147300437019)))</f>
        <v>2.565421097511221</v>
      </c>
      <c r="G102" s="1">
        <f>-4.76*COS(F102)</f>
        <v>3.9915198660009255</v>
      </c>
      <c r="H102" s="1">
        <f>4.76*SIN(F102)</f>
        <v>2.5933316716764079</v>
      </c>
      <c r="I102" s="1">
        <f>2*ATAN(((COS(B102) + 1)*(3762331899963500*TAN(B102/2)^2 + SQRT(2)*SQRT((TAN(B102/2)^2 + 1)*(1.64639735490055E+30*TAN(B102/2) + 7.34485885020966E+30*TAN(B102/2)^2 + 1.40814177930623E+30)) + 1510532086278250))/(2*(1125899906842620*SIN(B102) + 731147300437019)))</f>
        <v>2.565421097511221</v>
      </c>
      <c r="J102" s="1">
        <f>4.76*-COS(I102)</f>
        <v>3.9915198660009255</v>
      </c>
      <c r="K102" s="1">
        <f>4.76*SIN(I102)</f>
        <v>2.5933316716764079</v>
      </c>
      <c r="L102" s="1">
        <f>(SQRT(2)*(COS(B102)/2 + 1/2)*SQRT((8.23198677450275E+29*SIN(B102) - 2.96835853545171E+30*COS(B102) + 4.37650031475795E+30)/COS(B102/2)^4))/1125899906842620</f>
        <v>2.9995306183615424</v>
      </c>
      <c r="M102" s="1">
        <f t="shared" si="140"/>
        <v>4.7120484664084588</v>
      </c>
      <c r="N102" s="1">
        <f t="shared" si="141"/>
        <v>0.67394306155467765</v>
      </c>
      <c r="O102" s="1">
        <f>-(SQRT(2)*(COS(D102)/2 + 1/2)*SQRT((8.23198677450275E+29*SIN(D102) - 2.96835853545171E+30*COS(D102) + 4.37650031475795E+30)/COS(D102/2)^4))/1125899906842620</f>
        <v>-3.00338704634737</v>
      </c>
      <c r="P102" s="1">
        <f t="shared" si="135"/>
        <v>4.7146124340140982</v>
      </c>
      <c r="Q102" s="1">
        <f t="shared" si="136"/>
        <v>0.65576641957305015</v>
      </c>
      <c r="R102">
        <f>(119*COS(2*ATAN(((COS(B102) + 1)*(SQRT(2)*SQRT((TAN(B102/2)^2 + 1)*(1.64639735490055E+30*TAN(B102/2) + 7.34485885020966E+30*TAN(B102/2)^2 + 1.40814177930623E+30)) + 3762331899963500*TAN(B102/2)^2 + 1510532086278250))/(2*(1125899906842620*SIN(B102) + 731147300437019)))))/25 + (91*SQRT(1 - ((68*SIN(2*ATAN(((COS(B102) + 1)*(SQRT(2)*SQRT((TAN(B102/2)^2 + 1)*(1.64639735490055E+30*TAN(B102/2) + 7.34485885020966E+30*TAN(B102/2)^2 + 1.40814177930623E+30)) + 3762331899963500*TAN(B102/2)^2 + 1510532086278250))/(2*(1125899906842620*SIN(B102) + 731147300437019)))))/65 - 39512210340069200/51228445761339300)^2))/20</f>
        <v>0.46531067891609146</v>
      </c>
      <c r="S102" s="1">
        <f t="shared" ref="S102:T102" si="215">4.76*-COS(R102)</f>
        <v>-4.2539273051420174</v>
      </c>
      <c r="T102" s="1">
        <f t="shared" si="143"/>
        <v>-2.1066292134024915</v>
      </c>
      <c r="U102">
        <f>(119*COS(2*ATAN(((COS(B103) + 1)*(SQRT(2)*SQRT((TAN(B103/2)^2 + 1)*(1.64639735490055E+30*TAN(B103/2) + 7.34485885020966E+30*TAN(B103/2)^2 + 1.40814177930623E+30)) + 3762331899963500*TAN(B103/2)^2 + 1510532086278250))/(2*(1125899906842620*SIN(B103) + 731147300437019)))))/25 - (91*SQRT(1 - ((68*SIN(2*ATAN(((COS(B103) + 1)*(SQRT(2)*SQRT((TAN(B103/2)^2 + 1)*(1.64639735490055E+30*TAN(B103/2) + 7.34485885020966E+30*TAN(B103/2)^2 + 1.40814177930623E+30)) + 3762331899963500*TAN(B103/2)^2 + 1510532086278250))/(2*(1125899906842620*SIN(B103) + 731147300437019)))))/65 - 39512210340069200/51228445761339300)^2))/20</f>
        <v>-8.4553573356877099</v>
      </c>
      <c r="V102" s="1">
        <f t="shared" ref="V102:W102" si="216">4.76*-COS(U102)</f>
        <v>2.6931002066958749</v>
      </c>
      <c r="W102" s="1">
        <f t="shared" si="145"/>
        <v>-4.2892446275763598</v>
      </c>
      <c r="X102" s="5">
        <v>3.7015112653478299</v>
      </c>
      <c r="Y102" s="5">
        <v>2.9927269091086699</v>
      </c>
    </row>
    <row r="103" spans="1:25" x14ac:dyDescent="0.25">
      <c r="A103" s="1">
        <v>101</v>
      </c>
      <c r="B103" s="1">
        <f t="shared" si="146"/>
        <v>1.7627825445142729</v>
      </c>
      <c r="C103" s="1">
        <f t="shared" si="139"/>
        <v>-0.5721822525114777</v>
      </c>
      <c r="D103" s="1">
        <f>4.76*COS(C103)</f>
        <v>4.0018336642834926</v>
      </c>
      <c r="E103" s="1">
        <f>-4.76*SIN(C103)</f>
        <v>2.5773876936556031</v>
      </c>
      <c r="F103" s="3">
        <f>2*ATAN(((COS(B103) + 1)*(3762331899963500*TAN(B103/2)^2 + 2^(1/2)*((TAN(B103/2)^2 + 1)*(1.64639735490055E+30*TAN(B103/2) + 7.34485885020966E+30*TAN(B103/2)^2 + 1.40814177930623E+30))^(1/2) + 1510532086278250))/(2*(1125899906842620*SIN(B103) + 731147300437019)))</f>
        <v>2.5694104010783203</v>
      </c>
      <c r="G103" s="1">
        <f>-4.76*COS(F103)</f>
        <v>4.0018336642835051</v>
      </c>
      <c r="H103" s="1">
        <f>4.76*SIN(F103)</f>
        <v>2.5773876936555844</v>
      </c>
      <c r="I103" s="1">
        <f>2*ATAN(((COS(B103) + 1)*(3762331899963500*TAN(B103/2)^2 + SQRT(2)*SQRT((TAN(B103/2)^2 + 1)*(1.64639735490055E+30*TAN(B103/2) + 7.34485885020966E+30*TAN(B103/2)^2 + 1.40814177930623E+30)) + 1510532086278250))/(2*(1125899906842620*SIN(B103) + 731147300437019)))</f>
        <v>2.5694104010783203</v>
      </c>
      <c r="J103" s="1">
        <f>4.76*-COS(I103)</f>
        <v>4.0018336642835051</v>
      </c>
      <c r="K103" s="1">
        <f>4.76*SIN(I103)</f>
        <v>2.5773876936555844</v>
      </c>
      <c r="L103" s="1">
        <f>(SQRT(2)*(COS(B103)/2 + 1/2)*SQRT((8.23198677450275E+29*SIN(B103) - 2.96835853545171E+30*COS(B103) + 4.37650031475795E+30)/COS(B103/2)^4))/1125899906842620</f>
        <v>3.0122120396336203</v>
      </c>
      <c r="M103" s="1">
        <f t="shared" si="140"/>
        <v>4.7202159061363105</v>
      </c>
      <c r="N103" s="1">
        <f t="shared" si="141"/>
        <v>0.61413500100366003</v>
      </c>
      <c r="O103" s="1">
        <f>-(SQRT(2)*(COS(D103)/2 + 1/2)*SQRT((8.23198677450275E+29*SIN(D103) - 2.96835853545171E+30*COS(D103) + 4.37650031475795E+30)/COS(D103/2)^4))/1125899906842620</f>
        <v>-2.9958462168806337</v>
      </c>
      <c r="P103" s="1">
        <f t="shared" si="135"/>
        <v>4.7095334126570911</v>
      </c>
      <c r="Q103" s="1">
        <f t="shared" si="136"/>
        <v>0.69129952630278035</v>
      </c>
      <c r="R103">
        <f>(119*COS(2*ATAN(((COS(B103) + 1)*(SQRT(2)*SQRT((TAN(B103/2)^2 + 1)*(1.64639735490055E+30*TAN(B103/2) + 7.34485885020966E+30*TAN(B103/2)^2 + 1.40814177930623E+30)) + 3762331899963500*TAN(B103/2)^2 + 1510532086278250))/(2*(1125899906842620*SIN(B103) + 731147300437019)))))/25 + (91*SQRT(1 - ((68*SIN(2*ATAN(((COS(B103) + 1)*(SQRT(2)*SQRT((TAN(B103/2)^2 + 1)*(1.64639735490055E+30*TAN(B103/2) + 7.34485885020966E+30*TAN(B103/2)^2 + 1.40814177930623E+30)) + 3762331899963500*TAN(B103/2)^2 + 1510532086278250))/(2*(1125899906842620*SIN(B103) + 731147300437019)))))/65 - 39512210340069200/51228445761339300)^2))/20</f>
        <v>0.45169000712069796</v>
      </c>
      <c r="S103" s="1">
        <f t="shared" ref="S103:T103" si="217">4.76*-COS(R103)</f>
        <v>-4.2826230365233009</v>
      </c>
      <c r="T103" s="1">
        <f t="shared" si="143"/>
        <v>-1.9832922799156636</v>
      </c>
      <c r="U103">
        <f>(119*COS(2*ATAN(((COS(B104) + 1)*(SQRT(2)*SQRT((TAN(B104/2)^2 + 1)*(1.64639735490055E+30*TAN(B104/2) + 7.34485885020966E+30*TAN(B104/2)^2 + 1.40814177930623E+30)) + 3762331899963500*TAN(B104/2)^2 + 1510532086278250))/(2*(1125899906842620*SIN(B104) + 731147300437019)))))/25 - (91*SQRT(1 - ((68*SIN(2*ATAN(((COS(B104) + 1)*(SQRT(2)*SQRT((TAN(B104/2)^2 + 1)*(1.64639735490055E+30*TAN(B104/2) + 7.34485885020966E+30*TAN(B104/2)^2 + 1.40814177930623E+30)) + 3762331899963500*TAN(B104/2)^2 + 1510532086278250))/(2*(1125899906842620*SIN(B104) + 731147300437019)))))/65 - 39512210340069200/51228445761339300)^2))/20</f>
        <v>-8.4622996120017575</v>
      </c>
      <c r="V103" s="1">
        <f t="shared" ref="V103:W103" si="218">4.76*-COS(U103)</f>
        <v>2.7202828057303354</v>
      </c>
      <c r="W103" s="1">
        <f t="shared" si="145"/>
        <v>-4.3437572923492214</v>
      </c>
      <c r="X103" s="5">
        <v>3.7002252822440398</v>
      </c>
      <c r="Y103" s="5">
        <v>2.9943167602379699</v>
      </c>
    </row>
    <row r="104" spans="1:25" x14ac:dyDescent="0.25">
      <c r="A104" s="1">
        <v>102</v>
      </c>
      <c r="B104" s="1">
        <f t="shared" si="146"/>
        <v>1.7802358370342162</v>
      </c>
      <c r="C104" s="1">
        <f t="shared" si="139"/>
        <v>-0.56815347957629259</v>
      </c>
      <c r="D104" s="1">
        <f>4.76*COS(C104)</f>
        <v>4.0121848691175979</v>
      </c>
      <c r="E104" s="1">
        <f>-4.76*SIN(C104)</f>
        <v>2.5612443413356338</v>
      </c>
      <c r="F104" s="3">
        <f>2*ATAN(((COS(B104) + 1)*(3762331899963500*TAN(B104/2)^2 + 2^(1/2)*((TAN(B104/2)^2 + 1)*(1.64639735490055E+30*TAN(B104/2) + 7.34485885020966E+30*TAN(B104/2)^2 + 1.40814177930623E+30))^(1/2) + 1510532086278250))/(2*(1125899906842620*SIN(B104) + 731147300437019)))</f>
        <v>2.5734391740135054</v>
      </c>
      <c r="G104" s="1">
        <f>-4.76*COS(F104)</f>
        <v>4.0121848691176103</v>
      </c>
      <c r="H104" s="1">
        <f>4.76*SIN(F104)</f>
        <v>2.5612443413356143</v>
      </c>
      <c r="I104" s="1">
        <f>2*ATAN(((COS(B104) + 1)*(3762331899963500*TAN(B104/2)^2 + SQRT(2)*SQRT((TAN(B104/2)^2 + 1)*(1.64639735490055E+30*TAN(B104/2) + 7.34485885020966E+30*TAN(B104/2)^2 + 1.40814177930623E+30)) + 1510532086278250))/(2*(1125899906842620*SIN(B104) + 731147300437019)))</f>
        <v>2.5734391740135054</v>
      </c>
      <c r="J104" s="1">
        <f>4.76*-COS(I104)</f>
        <v>4.0121848691176103</v>
      </c>
      <c r="K104" s="1">
        <f>4.76*SIN(I104)</f>
        <v>2.5612443413356143</v>
      </c>
      <c r="L104" s="1">
        <f>(SQRT(2)*(COS(B104)/2 + 1/2)*SQRT((8.23198677450275E+29*SIN(B104) - 2.96835853545171E+30*COS(B104) + 4.37650031475795E+30)/COS(B104/2)^4))/1125899906842620</f>
        <v>3.0247311054575285</v>
      </c>
      <c r="M104" s="1">
        <f t="shared" si="140"/>
        <v>4.7275342139806611</v>
      </c>
      <c r="N104" s="1">
        <f t="shared" si="141"/>
        <v>0.55499572578737455</v>
      </c>
      <c r="O104" s="1">
        <f>-(SQRT(2)*(COS(D104)/2 + 1/2)*SQRT((8.23198677450275E+29*SIN(D104) - 2.96835853545171E+30*COS(D104) + 4.37650031475795E+30)/COS(D104/2)^4))/1125899906842620</f>
        <v>-2.9882218587715981</v>
      </c>
      <c r="P104" s="1">
        <f t="shared" si="135"/>
        <v>4.7041258646775068</v>
      </c>
      <c r="Q104" s="1">
        <f t="shared" si="136"/>
        <v>0.72718625487016708</v>
      </c>
      <c r="R104">
        <f>(119*COS(2*ATAN(((COS(B104) + 1)*(SQRT(2)*SQRT((TAN(B104/2)^2 + 1)*(1.64639735490055E+30*TAN(B104/2) + 7.34485885020966E+30*TAN(B104/2)^2 + 1.40814177930623E+30)) + 3762331899963500*TAN(B104/2)^2 + 1510532086278250))/(2*(1125899906842620*SIN(B104) + 731147300437019)))))/25 + (91*SQRT(1 - ((68*SIN(2*ATAN(((COS(B104) + 1)*(SQRT(2)*SQRT((TAN(B104/2)^2 + 1)*(1.64639735490055E+30*TAN(B104/2) + 7.34485885020966E+30*TAN(B104/2)^2 + 1.40814177930623E+30)) + 3762331899963500*TAN(B104/2)^2 + 1510532086278250))/(2*(1125899906842620*SIN(B104) + 731147300437019)))))/65 - 39512210340069200/51228445761339300)^2))/20</f>
        <v>0.4379298737665378</v>
      </c>
      <c r="S104" s="1">
        <f t="shared" ref="S104:T104" si="219">4.76*-COS(R104)</f>
        <v>-4.3108058087656369</v>
      </c>
      <c r="T104" s="1">
        <f t="shared" si="143"/>
        <v>-1.8605700041849469</v>
      </c>
      <c r="U104">
        <f>(119*COS(2*ATAN(((COS(B105) + 1)*(SQRT(2)*SQRT((TAN(B105/2)^2 + 1)*(1.64639735490055E+30*TAN(B105/2) + 7.34485885020966E+30*TAN(B105/2)^2 + 1.40814177930623E+30)) + 3762331899963500*TAN(B105/2)^2 + 1510532086278250))/(2*(1125899906842620*SIN(B105) + 731147300437019)))))/25 - (91*SQRT(1 - ((68*SIN(2*ATAN(((COS(B105) + 1)*(SQRT(2)*SQRT((TAN(B105/2)^2 + 1)*(1.64639735490055E+30*TAN(B105/2) + 7.34485885020966E+30*TAN(B105/2)^2 + 1.40814177930623E+30)) + 3762331899963500*TAN(B105/2)^2 + 1510532086278250))/(2*(1125899906842620*SIN(B105) + 731147300437019)))))/65 - 39512210340069200/51228445761339300)^2))/20</f>
        <v>-8.4691708842666493</v>
      </c>
      <c r="V104" s="1">
        <f t="shared" ref="V104:W104" si="220">4.76*-COS(U104)</f>
        <v>2.747058292053469</v>
      </c>
      <c r="W104" s="1">
        <f t="shared" si="145"/>
        <v>-4.3943160739547444</v>
      </c>
      <c r="X104" s="5">
        <v>3.6989549445919199</v>
      </c>
      <c r="Y104" s="5">
        <v>2.9958858986748802</v>
      </c>
    </row>
    <row r="105" spans="1:25" x14ac:dyDescent="0.25">
      <c r="A105" s="1">
        <v>103</v>
      </c>
      <c r="B105" s="1">
        <f t="shared" si="146"/>
        <v>1.7976891295541595</v>
      </c>
      <c r="C105" s="1">
        <f t="shared" si="139"/>
        <v>-0.56408623037797145</v>
      </c>
      <c r="D105" s="1">
        <f>4.76*COS(C105)</f>
        <v>4.0225688736199237</v>
      </c>
      <c r="E105" s="1">
        <f>-4.76*SIN(C105)</f>
        <v>2.5449046459512266</v>
      </c>
      <c r="F105" s="3">
        <f>2*ATAN(((COS(B105) + 1)*(3762331899963500*TAN(B105/2)^2 + 2^(1/2)*((TAN(B105/2)^2 + 1)*(1.64639735490055E+30*TAN(B105/2) + 7.34485885020966E+30*TAN(B105/2)^2 + 1.40814177930623E+30))^(1/2) + 1510532086278250))/(2*(1125899906842620*SIN(B105) + 731147300437019)))</f>
        <v>2.5775064232118257</v>
      </c>
      <c r="G105" s="1">
        <f>-4.76*COS(F105)</f>
        <v>4.0225688736199334</v>
      </c>
      <c r="H105" s="1">
        <f>4.76*SIN(F105)</f>
        <v>2.5449046459512106</v>
      </c>
      <c r="I105" s="1">
        <f>2*ATAN(((COS(B105) + 1)*(3762331899963500*TAN(B105/2)^2 + SQRT(2)*SQRT((TAN(B105/2)^2 + 1)*(1.64639735490055E+30*TAN(B105/2) + 7.34485885020966E+30*TAN(B105/2)^2 + 1.40814177930623E+30)) + 1510532086278250))/(2*(1125899906842620*SIN(B105) + 731147300437019)))</f>
        <v>2.5775064232118257</v>
      </c>
      <c r="J105" s="1">
        <f>4.76*-COS(I105)</f>
        <v>4.0225688736199334</v>
      </c>
      <c r="K105" s="1">
        <f>4.76*SIN(I105)</f>
        <v>2.5449046459512106</v>
      </c>
      <c r="L105" s="1">
        <f>(SQRT(2)*(COS(B105)/2 + 1/2)*SQRT((8.23198677450275E+29*SIN(B105) - 2.96835853545171E+30*COS(B105) + 4.37650031475795E+30)/COS(B105/2)^4))/1125899906842620</f>
        <v>3.0370860334968715</v>
      </c>
      <c r="M105" s="1">
        <f t="shared" si="140"/>
        <v>4.7340301609309119</v>
      </c>
      <c r="N105" s="1">
        <f t="shared" si="141"/>
        <v>0.496546508794936</v>
      </c>
      <c r="O105" s="1">
        <f>-(SQRT(2)*(COS(D105)/2 + 1/2)*SQRT((8.23198677450275E+29*SIN(D105) - 2.96835853545171E+30*COS(D105) + 4.37650031475795E+30)/COS(D105/2)^4))/1125899906842620</f>
        <v>-2.9805171827626267</v>
      </c>
      <c r="P105" s="1">
        <f t="shared" si="135"/>
        <v>4.6983835630716957</v>
      </c>
      <c r="Q105" s="1">
        <f t="shared" si="136"/>
        <v>0.76340807845981995</v>
      </c>
      <c r="R105">
        <f>(119*COS(2*ATAN(((COS(B105) + 1)*(SQRT(2)*SQRT((TAN(B105/2)^2 + 1)*(1.64639735490055E+30*TAN(B105/2) + 7.34485885020966E+30*TAN(B105/2)^2 + 1.40814177930623E+30)) + 3762331899963500*TAN(B105/2)^2 + 1510532086278250))/(2*(1125899906842620*SIN(B105) + 731147300437019)))))/25 + (91*SQRT(1 - ((68*SIN(2*ATAN(((COS(B105) + 1)*(SQRT(2)*SQRT((TAN(B105/2)^2 + 1)*(1.64639735490055E+30*TAN(B105/2) + 7.34485885020966E+30*TAN(B105/2)^2 + 1.40814177930623E+30)) + 3762331899963500*TAN(B105/2)^2 + 1510532086278250))/(2*(1125899906842620*SIN(B105) + 731147300437019)))))/65 - 39512210340069200/51228445761339300)^2))/20</f>
        <v>0.42403313702678158</v>
      </c>
      <c r="S105" s="1">
        <f t="shared" ref="S105:T105" si="221">4.76*-COS(R105)</f>
        <v>-4.3384399522503179</v>
      </c>
      <c r="T105" s="1">
        <f t="shared" si="143"/>
        <v>-1.7388012947484799</v>
      </c>
      <c r="U105">
        <f>(119*COS(2*ATAN(((COS(B106) + 1)*(SQRT(2)*SQRT((TAN(B106/2)^2 + 1)*(1.64639735490055E+30*TAN(B106/2) + 7.34485885020966E+30*TAN(B106/2)^2 + 1.40814177930623E+30)) + 3762331899963500*TAN(B106/2)^2 + 1510532086278250))/(2*(1125899906842620*SIN(B106) + 731147300437019)))))/25 - (91*SQRT(1 - ((68*SIN(2*ATAN(((COS(B106) + 1)*(SQRT(2)*SQRT((TAN(B106/2)^2 + 1)*(1.64639735490055E+30*TAN(B106/2) + 7.34485885020966E+30*TAN(B106/2)^2 + 1.40814177930623E+30)) + 3762331899963500*TAN(B106/2)^2 + 1510532086278250))/(2*(1125899906842620*SIN(B106) + 731147300437019)))))/65 - 39512210340069200/51228445761339300)^2))/20</f>
        <v>-8.4759648852546547</v>
      </c>
      <c r="V105" s="1">
        <f t="shared" ref="V105:W105" si="222">4.76*-COS(U105)</f>
        <v>2.7734051572623062</v>
      </c>
      <c r="W105" s="1">
        <f t="shared" si="145"/>
        <v>-4.4409907172481162</v>
      </c>
      <c r="X105" s="5">
        <v>3.6977003746991199</v>
      </c>
      <c r="Y105" s="5">
        <v>2.9974342259589299</v>
      </c>
    </row>
    <row r="106" spans="1:25" x14ac:dyDescent="0.25">
      <c r="A106" s="1">
        <v>104</v>
      </c>
      <c r="B106" s="1">
        <f t="shared" si="146"/>
        <v>1.8151424220741028</v>
      </c>
      <c r="C106" s="1">
        <f t="shared" si="139"/>
        <v>-0.55998147687818778</v>
      </c>
      <c r="D106" s="1">
        <f>4.76*COS(C106)</f>
        <v>4.0329811624508451</v>
      </c>
      <c r="E106" s="1">
        <f>-4.76*SIN(C106)</f>
        <v>2.5283715991358204</v>
      </c>
      <c r="F106" s="3">
        <f>2*ATAN(((COS(B106) + 1)*(3762331899963500*TAN(B106/2)^2 + 2^(1/2)*((TAN(B106/2)^2 + 1)*(1.64639735490055E+30*TAN(B106/2) + 7.34485885020966E+30*TAN(B106/2)^2 + 1.40814177930623E+30))^(1/2) + 1510532086278250))/(2*(1125899906842620*SIN(B106) + 731147300437019)))</f>
        <v>2.5816111767116103</v>
      </c>
      <c r="G106" s="1">
        <f>-4.76*COS(F106)</f>
        <v>4.0329811624508576</v>
      </c>
      <c r="H106" s="1">
        <f>4.76*SIN(F106)</f>
        <v>2.5283715991358009</v>
      </c>
      <c r="I106" s="1">
        <f>2*ATAN(((COS(B106) + 1)*(3762331899963500*TAN(B106/2)^2 + SQRT(2)*SQRT((TAN(B106/2)^2 + 1)*(1.64639735490055E+30*TAN(B106/2) + 7.34485885020966E+30*TAN(B106/2)^2 + 1.40814177930623E+30)) + 1510532086278250))/(2*(1125899906842620*SIN(B106) + 731147300437019)))</f>
        <v>2.5816111767116103</v>
      </c>
      <c r="J106" s="1">
        <f>4.76*-COS(I106)</f>
        <v>4.0329811624508576</v>
      </c>
      <c r="K106" s="1">
        <f>4.76*SIN(I106)</f>
        <v>2.5283715991358009</v>
      </c>
      <c r="L106" s="1">
        <f>(SQRT(2)*(COS(B106)/2 + 1/2)*SQRT((8.23198677450275E+29*SIN(B106) - 2.96835853545171E+30*COS(B106) + 4.37650031475795E+30)/COS(B106/2)^4))/1125899906842620</f>
        <v>3.0492750781297038</v>
      </c>
      <c r="M106" s="1">
        <f t="shared" si="140"/>
        <v>4.7397307688934607</v>
      </c>
      <c r="N106" s="1">
        <f t="shared" si="141"/>
        <v>0.43880774651845106</v>
      </c>
      <c r="O106" s="1">
        <f>-(SQRT(2)*(COS(D106)/2 + 1/2)*SQRT((8.23198677450275E+29*SIN(D106) - 2.96835853545171E+30*COS(D106) + 4.37650031475795E+30)/COS(D106/2)^4))/1125899906842620</f>
        <v>-2.9727354411230964</v>
      </c>
      <c r="P106" s="1">
        <f t="shared" si="135"/>
        <v>4.6923007228238838</v>
      </c>
      <c r="Q106" s="1">
        <f t="shared" si="136"/>
        <v>0.79994620230766289</v>
      </c>
      <c r="R106">
        <f>(119*COS(2*ATAN(((COS(B106) + 1)*(SQRT(2)*SQRT((TAN(B106/2)^2 + 1)*(1.64639735490055E+30*TAN(B106/2) + 7.34485885020966E+30*TAN(B106/2)^2 + 1.40814177930623E+30)) + 3762331899963500*TAN(B106/2)^2 + 1510532086278250))/(2*(1125899906842620*SIN(B106) + 731147300437019)))))/25 + (91*SQRT(1 - ((68*SIN(2*ATAN(((COS(B106) + 1)*(SQRT(2)*SQRT((TAN(B106/2)^2 + 1)*(1.64639735490055E+30*TAN(B106/2) + 7.34485885020966E+30*TAN(B106/2)^2 + 1.40814177930623E+30)) + 3762331899963500*TAN(B106/2)^2 + 1510532086278250))/(2*(1125899906842620*SIN(B106) + 731147300437019)))))/65 - 39512210340069200/51228445761339300)^2))/20</f>
        <v>0.41000256035293869</v>
      </c>
      <c r="S106" s="1">
        <f t="shared" ref="S106:T106" si="223">4.76*-COS(R106)</f>
        <v>-4.3654902586292454</v>
      </c>
      <c r="T106" s="1">
        <f t="shared" si="143"/>
        <v>-1.6183186372524301</v>
      </c>
      <c r="U106">
        <f>(119*COS(2*ATAN(((COS(B107) + 1)*(SQRT(2)*SQRT((TAN(B107/2)^2 + 1)*(1.64639735490055E+30*TAN(B107/2) + 7.34485885020966E+30*TAN(B107/2)^2 + 1.40814177930623E+30)) + 3762331899963500*TAN(B107/2)^2 + 1510532086278250))/(2*(1125899906842620*SIN(B107) + 731147300437019)))))/25 - (91*SQRT(1 - ((68*SIN(2*ATAN(((COS(B107) + 1)*(SQRT(2)*SQRT((TAN(B107/2)^2 + 1)*(1.64639735490055E+30*TAN(B107/2) + 7.34485885020966E+30*TAN(B107/2)^2 + 1.40814177930623E+30)) + 3762331899963500*TAN(B107/2)^2 + 1510532086278250))/(2*(1125899906842620*SIN(B107) + 731147300437019)))))/65 - 39512210340069200/51228445761339300)^2))/20</f>
        <v>-8.4826754352045501</v>
      </c>
      <c r="V106" s="1">
        <f t="shared" ref="V106:W106" si="224">4.76*-COS(U106)</f>
        <v>2.7993027409256452</v>
      </c>
      <c r="W106" s="1">
        <f t="shared" si="145"/>
        <v>-4.4838654414506101</v>
      </c>
      <c r="X106" s="5">
        <v>3.6964616952773399</v>
      </c>
      <c r="Y106" s="5">
        <v>2.9989616428603001</v>
      </c>
    </row>
    <row r="107" spans="1:25" x14ac:dyDescent="0.25">
      <c r="A107" s="1">
        <v>105</v>
      </c>
      <c r="B107" s="1">
        <f t="shared" si="146"/>
        <v>1.8325957145940461</v>
      </c>
      <c r="C107" s="1">
        <f t="shared" si="139"/>
        <v>-0.55584017053083379</v>
      </c>
      <c r="D107" s="1">
        <f>4.76*COS(C107)</f>
        <v>4.0434173102657223</v>
      </c>
      <c r="E107" s="1">
        <f>-4.76*SIN(C107)</f>
        <v>2.5116481551052314</v>
      </c>
      <c r="F107" s="3">
        <f>2*ATAN(((COS(B107) + 1)*(3762331899963500*TAN(B107/2)^2 + 2^(1/2)*((TAN(B107/2)^2 + 1)*(1.64639735490055E+30*TAN(B107/2) + 7.34485885020966E+30*TAN(B107/2)^2 + 1.40814177930623E+30))^(1/2) + 1510532086278250))/(2*(1125899906842620*SIN(B107) + 731147300437019)))</f>
        <v>2.5857524830589638</v>
      </c>
      <c r="G107" s="1">
        <f>-4.76*COS(F107)</f>
        <v>4.0434173102657329</v>
      </c>
      <c r="H107" s="1">
        <f>4.76*SIN(F107)</f>
        <v>2.5116481551052141</v>
      </c>
      <c r="I107" s="1">
        <f>2*ATAN(((COS(B107) + 1)*(3762331899963500*TAN(B107/2)^2 + SQRT(2)*SQRT((TAN(B107/2)^2 + 1)*(1.64639735490055E+30*TAN(B107/2) + 7.34485885020966E+30*TAN(B107/2)^2 + 1.40814177930623E+30)) + 1510532086278250))/(2*(1125899906842620*SIN(B107) + 731147300437019)))</f>
        <v>2.5857524830589638</v>
      </c>
      <c r="J107" s="1">
        <f>4.76*-COS(I107)</f>
        <v>4.0434173102657329</v>
      </c>
      <c r="K107" s="1">
        <f>4.76*SIN(I107)</f>
        <v>2.5116481551052141</v>
      </c>
      <c r="L107" s="1">
        <f>(SQRT(2)*(COS(B107)/2 + 1/2)*SQRT((8.23198677450275E+29*SIN(B107) - 2.96835853545171E+30*COS(B107) + 4.37650031475795E+30)/COS(B107/2)^4))/1125899906842620</f>
        <v>3.0612965299018455</v>
      </c>
      <c r="M107" s="1">
        <f t="shared" si="140"/>
        <v>4.7446632703118521</v>
      </c>
      <c r="N107" s="1">
        <f t="shared" si="141"/>
        <v>0.38179896719823303</v>
      </c>
      <c r="O107" s="1">
        <f>-(SQRT(2)*(COS(D107)/2 + 1/2)*SQRT((8.23198677450275E+29*SIN(D107) - 2.96835853545171E+30*COS(D107) + 4.37650031475795E+30)/COS(D107/2)^4))/1125899906842620</f>
        <v>-2.9648799255838099</v>
      </c>
      <c r="P107" s="1">
        <f t="shared" si="135"/>
        <v>4.6858720194908097</v>
      </c>
      <c r="Q107" s="1">
        <f t="shared" si="136"/>
        <v>0.83678158258479629</v>
      </c>
      <c r="R107">
        <f>(119*COS(2*ATAN(((COS(B107) + 1)*(SQRT(2)*SQRT((TAN(B107/2)^2 + 1)*(1.64639735490055E+30*TAN(B107/2) + 7.34485885020966E+30*TAN(B107/2)^2 + 1.40814177930623E+30)) + 3762331899963500*TAN(B107/2)^2 + 1510532086278250))/(2*(1125899906842620*SIN(B107) + 731147300437019)))))/25 + (91*SQRT(1 - ((68*SIN(2*ATAN(((COS(B107) + 1)*(SQRT(2)*SQRT((TAN(B107/2)^2 + 1)*(1.64639735490055E+30*TAN(B107/2) + 7.34485885020966E+30*TAN(B107/2)^2 + 1.40814177930623E+30)) + 3762331899963500*TAN(B107/2)^2 + 1510532086278250))/(2*(1125899906842620*SIN(B107) + 731147300437019)))))/65 - 39512210340069200/51228445761339300)^2))/20</f>
        <v>0.3958408146730843</v>
      </c>
      <c r="S107" s="1">
        <f t="shared" ref="S107:T107" si="225">4.76*-COS(R107)</f>
        <v>-4.3919219842397954</v>
      </c>
      <c r="T107" s="1">
        <f t="shared" si="143"/>
        <v>-1.4994467221591847</v>
      </c>
      <c r="U107">
        <f>(119*COS(2*ATAN(((COS(B108) + 1)*(SQRT(2)*SQRT((TAN(B108/2)^2 + 1)*(1.64639735490055E+30*TAN(B108/2) + 7.34485885020966E+30*TAN(B108/2)^2 + 1.40814177930623E+30)) + 3762331899963500*TAN(B108/2)^2 + 1510532086278250))/(2*(1125899906842620*SIN(B108) + 731147300437019)))))/25 - (91*SQRT(1 - ((68*SIN(2*ATAN(((COS(B108) + 1)*(SQRT(2)*SQRT((TAN(B108/2)^2 + 1)*(1.64639735490055E+30*TAN(B108/2) + 7.34485885020966E+30*TAN(B108/2)^2 + 1.40814177930623E+30)) + 3762331899963500*TAN(B108/2)^2 + 1510532086278250))/(2*(1125899906842620*SIN(B108) + 731147300437019)))))/65 - 39512210340069200/51228445761339300)^2))/20</f>
        <v>-8.4892964409274985</v>
      </c>
      <c r="V107" s="1">
        <f t="shared" ref="V107:W107" si="226">4.76*-COS(U107)</f>
        <v>2.8247312131216318</v>
      </c>
      <c r="W107" s="1">
        <f t="shared" si="145"/>
        <v>-4.5230378089689749</v>
      </c>
      <c r="X107" s="5">
        <v>3.6952390294400002</v>
      </c>
      <c r="Y107" s="5">
        <v>3.0004680493721798</v>
      </c>
    </row>
    <row r="108" spans="1:25" x14ac:dyDescent="0.25">
      <c r="A108" s="1">
        <v>106</v>
      </c>
      <c r="B108" s="1">
        <f t="shared" si="146"/>
        <v>1.8500490071139892</v>
      </c>
      <c r="C108" s="1">
        <f t="shared" si="139"/>
        <v>-0.55166324290105739</v>
      </c>
      <c r="D108" s="1">
        <f>4.76*COS(C108)</f>
        <v>4.0538729801930762</v>
      </c>
      <c r="E108" s="1">
        <f>-4.76*SIN(C108)</f>
        <v>2.494737232748272</v>
      </c>
      <c r="F108" s="3">
        <f>2*ATAN(((COS(B108) + 1)*(3762331899963500*TAN(B108/2)^2 + 2^(1/2)*((TAN(B108/2)^2 + 1)*(1.64639735490055E+30*TAN(B108/2) + 7.34485885020966E+30*TAN(B108/2)^2 + 1.40814177930623E+30))^(1/2) + 1510532086278250))/(2*(1125899906842620*SIN(B108) + 731147300437019)))</f>
        <v>2.5899294106887405</v>
      </c>
      <c r="G108" s="1">
        <f>-4.76*COS(F108)</f>
        <v>4.0538729801930877</v>
      </c>
      <c r="H108" s="1">
        <f>4.76*SIN(F108)</f>
        <v>2.4947372327482529</v>
      </c>
      <c r="I108" s="1">
        <f>2*ATAN(((COS(B108) + 1)*(3762331899963500*TAN(B108/2)^2 + SQRT(2)*SQRT((TAN(B108/2)^2 + 1)*(1.64639735490055E+30*TAN(B108/2) + 7.34485885020966E+30*TAN(B108/2)^2 + 1.40814177930623E+30)) + 1510532086278250))/(2*(1125899906842620*SIN(B108) + 731147300437019)))</f>
        <v>2.5899294106887405</v>
      </c>
      <c r="J108" s="1">
        <f>4.76*-COS(I108)</f>
        <v>4.0538729801930877</v>
      </c>
      <c r="K108" s="1">
        <f>4.76*SIN(I108)</f>
        <v>2.4947372327482529</v>
      </c>
      <c r="L108" s="1">
        <f>(SQRT(2)*(COS(B108)/2 + 1/2)*SQRT((8.23198677450275E+29*SIN(B108) - 2.96835853545171E+30*COS(B108) + 4.37650031475795E+30)/COS(B108/2)^4))/1125899906842620</f>
        <v>3.0731487150021839</v>
      </c>
      <c r="M108" s="1">
        <f t="shared" si="140"/>
        <v>4.7488550686934348</v>
      </c>
      <c r="N108" s="1">
        <f t="shared" si="141"/>
        <v>0.32553884030122782</v>
      </c>
      <c r="O108" s="1">
        <f>-(SQRT(2)*(COS(D108)/2 + 1/2)*SQRT((8.23198677450275E+29*SIN(D108) - 2.96835853545171E+30*COS(D108) + 4.37650031475795E+30)/COS(D108/2)^4))/1125899906842620</f>
        <v>-2.9569539651644123</v>
      </c>
      <c r="P108" s="1">
        <f t="shared" si="135"/>
        <v>4.6790926067706851</v>
      </c>
      <c r="Q108" s="1">
        <f t="shared" si="136"/>
        <v>0.87389494635448672</v>
      </c>
      <c r="R108">
        <f>(119*COS(2*ATAN(((COS(B108) + 1)*(SQRT(2)*SQRT((TAN(B108/2)^2 + 1)*(1.64639735490055E+30*TAN(B108/2) + 7.34485885020966E+30*TAN(B108/2)^2 + 1.40814177930623E+30)) + 3762331899963500*TAN(B108/2)^2 + 1510532086278250))/(2*(1125899906842620*SIN(B108) + 731147300437019)))))/25 + (91*SQRT(1 - ((68*SIN(2*ATAN(((COS(B108) + 1)*(SQRT(2)*SQRT((TAN(B108/2)^2 + 1)*(1.64639735490055E+30*TAN(B108/2) + 7.34485885020966E+30*TAN(B108/2)^2 + 1.40814177930623E+30)) + 3762331899963500*TAN(B108/2)^2 + 1510532086278250))/(2*(1125899906842620*SIN(B108) + 731147300437019)))))/65 - 39512210340069200/51228445761339300)^2))/20</f>
        <v>0.38155048054132301</v>
      </c>
      <c r="S108" s="1">
        <f t="shared" ref="S108:T108" si="227">4.76*-COS(R108)</f>
        <v>-4.4177008534329234</v>
      </c>
      <c r="T108" s="1">
        <f t="shared" si="143"/>
        <v>-1.3825012314968872</v>
      </c>
      <c r="U108">
        <f>(119*COS(2*ATAN(((COS(B109) + 1)*(SQRT(2)*SQRT((TAN(B109/2)^2 + 1)*(1.64639735490055E+30*TAN(B109/2) + 7.34485885020966E+30*TAN(B109/2)^2 + 1.40814177930623E+30)) + 3762331899963500*TAN(B109/2)^2 + 1510532086278250))/(2*(1125899906842620*SIN(B109) + 731147300437019)))))/25 - (91*SQRT(1 - ((68*SIN(2*ATAN(((COS(B109) + 1)*(SQRT(2)*SQRT((TAN(B109/2)^2 + 1)*(1.64639735490055E+30*TAN(B109/2) + 7.34485885020966E+30*TAN(B109/2)^2 + 1.40814177930623E+30)) + 3762331899963500*TAN(B109/2)^2 + 1510532086278250))/(2*(1125899906842620*SIN(B109) + 731147300437019)))))/65 - 39512210340069200/51228445761339300)^2))/20</f>
        <v>-8.4958218949204181</v>
      </c>
      <c r="V108" s="1">
        <f t="shared" ref="V108:W108" si="228">4.76*-COS(U108)</f>
        <v>2.8496715552883654</v>
      </c>
      <c r="W108" s="1">
        <f t="shared" si="145"/>
        <v>-4.5586175626415475</v>
      </c>
      <c r="X108" s="5">
        <v>3.6940325006997399</v>
      </c>
      <c r="Y108" s="5">
        <v>3.0019533447030899</v>
      </c>
    </row>
    <row r="109" spans="1:25" x14ac:dyDescent="0.25">
      <c r="A109" s="1">
        <v>107</v>
      </c>
      <c r="B109" s="1">
        <f t="shared" si="146"/>
        <v>1.8675022996339325</v>
      </c>
      <c r="C109" s="1">
        <f t="shared" si="139"/>
        <v>-0.54745160626818001</v>
      </c>
      <c r="D109" s="1">
        <f>4.76*COS(C109)</f>
        <v>4.0643439223407531</v>
      </c>
      <c r="E109" s="1">
        <f>-4.76*SIN(C109)</f>
        <v>2.4776417176282326</v>
      </c>
      <c r="F109" s="3">
        <f>2*ATAN(((COS(B109) + 1)*(3762331899963500*TAN(B109/2)^2 + 2^(1/2)*((TAN(B109/2)^2 + 1)*(1.64639735490055E+30*TAN(B109/2) + 7.34485885020966E+30*TAN(B109/2)^2 + 1.40814177930623E+30))^(1/2) + 1510532086278250))/(2*(1125899906842620*SIN(B109) + 731147300437019)))</f>
        <v>2.5941410473216182</v>
      </c>
      <c r="G109" s="1">
        <f>-4.76*COS(F109)</f>
        <v>4.0643439223407656</v>
      </c>
      <c r="H109" s="1">
        <f>4.76*SIN(F109)</f>
        <v>2.4776417176282122</v>
      </c>
      <c r="I109" s="1">
        <f>2*ATAN(((COS(B109) + 1)*(3762331899963500*TAN(B109/2)^2 + SQRT(2)*SQRT((TAN(B109/2)^2 + 1)*(1.64639735490055E+30*TAN(B109/2) + 7.34485885020966E+30*TAN(B109/2)^2 + 1.40814177930623E+30)) + 1510532086278250))/(2*(1125899906842620*SIN(B109) + 731147300437019)))</f>
        <v>2.5941410473216182</v>
      </c>
      <c r="J109" s="1">
        <f>4.76*-COS(I109)</f>
        <v>4.0643439223407656</v>
      </c>
      <c r="K109" s="1">
        <f>4.76*SIN(I109)</f>
        <v>2.4776417176282122</v>
      </c>
      <c r="L109" s="1">
        <f>(SQRT(2)*(COS(B109)/2 + 1/2)*SQRT((8.23198677450275E+29*SIN(B109) - 2.96835853545171E+30*COS(B109) + 4.37650031475795E+30)/COS(B109/2)^4))/1125899906842620</f>
        <v>3.0848299947591324</v>
      </c>
      <c r="M109" s="1">
        <f t="shared" si="140"/>
        <v>4.7523337000715102</v>
      </c>
      <c r="N109" s="1">
        <f t="shared" si="141"/>
        <v>0.27004518726433124</v>
      </c>
      <c r="O109" s="1">
        <f>-(SQRT(2)*(COS(D109)/2 + 1/2)*SQRT((8.23198677450275E+29*SIN(D109) - 2.96835853545171E+30*COS(D109) + 4.37650031475795E+30)/COS(D109/2)^4))/1125899906842620</f>
        <v>-2.9489609239039583</v>
      </c>
      <c r="P109" s="1">
        <f t="shared" si="135"/>
        <v>4.6719581329886495</v>
      </c>
      <c r="Q109" s="1">
        <f t="shared" si="136"/>
        <v>0.91126681252046893</v>
      </c>
      <c r="R109">
        <f>(119*COS(2*ATAN(((COS(B109) + 1)*(SQRT(2)*SQRT((TAN(B109/2)^2 + 1)*(1.64639735490055E+30*TAN(B109/2) + 7.34485885020966E+30*TAN(B109/2)^2 + 1.40814177930623E+30)) + 3762331899963500*TAN(B109/2)^2 + 1510532086278250))/(2*(1125899906842620*SIN(B109) + 731147300437019)))))/25 + (91*SQRT(1 - ((68*SIN(2*ATAN(((COS(B109) + 1)*(SQRT(2)*SQRT((TAN(B109/2)^2 + 1)*(1.64639735490055E+30*TAN(B109/2) + 7.34485885020966E+30*TAN(B109/2)^2 + 1.40814177930623E+30)) + 3762331899963500*TAN(B109/2)^2 + 1510532086278250))/(2*(1125899906842620*SIN(B109) + 731147300437019)))))/65 - 39512210340069200/51228445761339300)^2))/20</f>
        <v>0.36713405023888601</v>
      </c>
      <c r="S109" s="1">
        <f t="shared" ref="S109:T109" si="229">4.76*-COS(R109)</f>
        <v>-4.442793061820681</v>
      </c>
      <c r="T109" s="1">
        <f t="shared" si="143"/>
        <v>-1.267787791458409</v>
      </c>
      <c r="U109">
        <f>(119*COS(2*ATAN(((COS(B110) + 1)*(SQRT(2)*SQRT((TAN(B110/2)^2 + 1)*(1.64639735490055E+30*TAN(B110/2) + 7.34485885020966E+30*TAN(B110/2)^2 + 1.40814177930623E+30)) + 3762331899963500*TAN(B110/2)^2 + 1510532086278250))/(2*(1125899906842620*SIN(B110) + 731147300437019)))))/25 - (91*SQRT(1 - ((68*SIN(2*ATAN(((COS(B110) + 1)*(SQRT(2)*SQRT((TAN(B110/2)^2 + 1)*(1.64639735490055E+30*TAN(B110/2) + 7.34485885020966E+30*TAN(B110/2)^2 + 1.40814177930623E+30)) + 3762331899963500*TAN(B110/2)^2 + 1510532086278250))/(2*(1125899906842620*SIN(B110) + 731147300437019)))))/65 - 39512210340069200/51228445761339300)^2))/20</f>
        <v>-8.5022458744890201</v>
      </c>
      <c r="V109" s="1">
        <f t="shared" ref="V109:W109" si="230">4.76*-COS(U109)</f>
        <v>2.8741055394305786</v>
      </c>
      <c r="W109" s="1">
        <f t="shared" si="145"/>
        <v>-4.5907254435890872</v>
      </c>
      <c r="X109" s="5">
        <v>3.6928422329658299</v>
      </c>
      <c r="Y109" s="5">
        <v>3.0034174272691301</v>
      </c>
    </row>
    <row r="110" spans="1:25" x14ac:dyDescent="0.25">
      <c r="A110" s="1">
        <v>108</v>
      </c>
      <c r="B110" s="1">
        <f t="shared" si="146"/>
        <v>1.8849555921538759</v>
      </c>
      <c r="C110" s="1">
        <f t="shared" si="139"/>
        <v>-0.5432061542129123</v>
      </c>
      <c r="D110" s="1">
        <f>4.76*COS(C110)</f>
        <v>4.0748259723308227</v>
      </c>
      <c r="E110" s="1">
        <f>-4.76*SIN(C110)</f>
        <v>2.4603644638992335</v>
      </c>
      <c r="F110" s="3">
        <f>2*ATAN(((COS(B110) + 1)*(3762331899963500*TAN(B110/2)^2 + 2^(1/2)*((TAN(B110/2)^2 + 1)*(1.64639735490055E+30*TAN(B110/2) + 7.34485885020966E+30*TAN(B110/2)^2 + 1.40814177930623E+30))^(1/2) + 1510532086278250))/(2*(1125899906842620*SIN(B110) + 731147300437019)))</f>
        <v>2.5983864993768853</v>
      </c>
      <c r="G110" s="1">
        <f>-4.76*COS(F110)</f>
        <v>4.0748259723308333</v>
      </c>
      <c r="H110" s="1">
        <f>4.76*SIN(F110)</f>
        <v>2.4603644638992157</v>
      </c>
      <c r="I110" s="1">
        <f>2*ATAN(((COS(B110) + 1)*(3762331899963500*TAN(B110/2)^2 + SQRT(2)*SQRT((TAN(B110/2)^2 + 1)*(1.64639735490055E+30*TAN(B110/2) + 7.34485885020966E+30*TAN(B110/2)^2 + 1.40814177930623E+30)) + 1510532086278250))/(2*(1125899906842620*SIN(B110) + 731147300437019)))</f>
        <v>2.5983864993768853</v>
      </c>
      <c r="J110" s="1">
        <f>4.76*-COS(I110)</f>
        <v>4.0748259723308333</v>
      </c>
      <c r="K110" s="1">
        <f>4.76*SIN(I110)</f>
        <v>2.4603644638992157</v>
      </c>
      <c r="L110" s="1">
        <f>(SQRT(2)*(COS(B110)/2 + 1/2)*SQRT((8.23198677450275E+29*SIN(B110) - 2.96835853545171E+30*COS(B110) + 4.37650031475795E+30)/COS(B110/2)^4))/1125899906842620</f>
        <v>3.0963387651574359</v>
      </c>
      <c r="M110" s="1">
        <f t="shared" si="140"/>
        <v>4.7551267954285601</v>
      </c>
      <c r="N110" s="1">
        <f t="shared" si="141"/>
        <v>0.21533499343421983</v>
      </c>
      <c r="O110" s="1">
        <f>-(SQRT(2)*(COS(D110)/2 + 1/2)*SQRT((8.23198677450275E+29*SIN(D110) - 2.96835853545171E+30*COS(D110) + 4.37650031475795E+30)/COS(D110/2)^4))/1125899906842620</f>
        <v>-2.9409041985045348</v>
      </c>
      <c r="P110" s="1">
        <f t="shared" si="135"/>
        <v>4.6644647564354118</v>
      </c>
      <c r="Q110" s="1">
        <f t="shared" si="136"/>
        <v>0.94887751368231388</v>
      </c>
      <c r="R110">
        <f>(119*COS(2*ATAN(((COS(B110) + 1)*(SQRT(2)*SQRT((TAN(B110/2)^2 + 1)*(1.64639735490055E+30*TAN(B110/2) + 7.34485885020966E+30*TAN(B110/2)^2 + 1.40814177930623E+30)) + 3762331899963500*TAN(B110/2)^2 + 1510532086278250))/(2*(1125899906842620*SIN(B110) + 731147300437019)))))/25 + (91*SQRT(1 - ((68*SIN(2*ATAN(((COS(B110) + 1)*(SQRT(2)*SQRT((TAN(B110/2)^2 + 1)*(1.64639735490055E+30*TAN(B110/2) + 7.34485885020966E+30*TAN(B110/2)^2 + 1.40814177930623E+30)) + 3762331899963500*TAN(B110/2)^2 + 1510532086278250))/(2*(1125899906842620*SIN(B110) + 731147300437019)))))/65 - 39512210340069200/51228445761339300)^2))/20</f>
        <v>0.3525939298273526</v>
      </c>
      <c r="S110" s="1">
        <f t="shared" ref="S110:T110" si="231">4.76*-COS(R110)</f>
        <v>-4.4671652794492243</v>
      </c>
      <c r="T110" s="1">
        <f t="shared" si="143"/>
        <v>-1.155601095281598</v>
      </c>
      <c r="U110">
        <f>(119*COS(2*ATAN(((COS(B111) + 1)*(SQRT(2)*SQRT((TAN(B111/2)^2 + 1)*(1.64639735490055E+30*TAN(B111/2) + 7.34485885020966E+30*TAN(B111/2)^2 + 1.40814177930623E+30)) + 3762331899963500*TAN(B111/2)^2 + 1510532086278250))/(2*(1125899906842620*SIN(B111) + 731147300437019)))))/25 - (91*SQRT(1 - ((68*SIN(2*ATAN(((COS(B111) + 1)*(SQRT(2)*SQRT((TAN(B111/2)^2 + 1)*(1.64639735490055E+30*TAN(B111/2) + 7.34485885020966E+30*TAN(B111/2)^2 + 1.40814177930623E+30)) + 3762331899963500*TAN(B111/2)^2 + 1510532086278250))/(2*(1125899906842620*SIN(B111) + 731147300437019)))))/65 - 39512210340069200/51228445761339300)^2))/20</f>
        <v>-8.5085625408824495</v>
      </c>
      <c r="V110" s="1">
        <f t="shared" ref="V110:W110" si="232">4.76*-COS(U110)</f>
        <v>2.8980157057294553</v>
      </c>
      <c r="W110" s="1">
        <f t="shared" si="145"/>
        <v>-4.619492001174085</v>
      </c>
      <c r="X110" s="5">
        <v>3.69166835054153</v>
      </c>
      <c r="Y110" s="5">
        <v>3.0048601946862599</v>
      </c>
    </row>
    <row r="111" spans="1:25" x14ac:dyDescent="0.25">
      <c r="A111" s="1">
        <v>109</v>
      </c>
      <c r="B111" s="1">
        <f t="shared" si="146"/>
        <v>1.9024088846738192</v>
      </c>
      <c r="C111" s="1">
        <f t="shared" si="139"/>
        <v>-0.53892776218923466</v>
      </c>
      <c r="D111" s="1">
        <f>4.76*COS(C111)</f>
        <v>4.0853150498639614</v>
      </c>
      <c r="E111" s="1">
        <f>-4.76*SIN(C111)</f>
        <v>2.4429082961411011</v>
      </c>
      <c r="F111" s="3">
        <f>2*ATAN(((COS(B111) + 1)*(3762331899963500*TAN(B111/2)^2 + 2^(1/2)*((TAN(B111/2)^2 + 1)*(1.64639735490055E+30*TAN(B111/2) + 7.34485885020966E+30*TAN(B111/2)^2 + 1.40814177930623E+30))^(1/2) + 1510532086278250))/(2*(1125899906842620*SIN(B111) + 731147300437019)))</f>
        <v>2.602664891400563</v>
      </c>
      <c r="G111" s="1">
        <f>-4.76*COS(F111)</f>
        <v>4.0853150498639721</v>
      </c>
      <c r="H111" s="1">
        <f>4.76*SIN(F111)</f>
        <v>2.4429082961410828</v>
      </c>
      <c r="I111" s="1">
        <f>2*ATAN(((COS(B111) + 1)*(3762331899963500*TAN(B111/2)^2 + SQRT(2)*SQRT((TAN(B111/2)^2 + 1)*(1.64639735490055E+30*TAN(B111/2) + 7.34485885020966E+30*TAN(B111/2)^2 + 1.40814177930623E+30)) + 1510532086278250))/(2*(1125899906842620*SIN(B111) + 731147300437019)))</f>
        <v>2.602664891400563</v>
      </c>
      <c r="J111" s="1">
        <f>4.76*-COS(I111)</f>
        <v>4.0853150498639721</v>
      </c>
      <c r="K111" s="1">
        <f>4.76*SIN(I111)</f>
        <v>2.4429082961410828</v>
      </c>
      <c r="L111" s="1">
        <f>(SQRT(2)*(COS(B111)/2 + 1/2)*SQRT((8.23198677450275E+29*SIN(B111) - 2.96835853545171E+30*COS(B111) + 4.37650031475795E+30)/COS(B111/2)^4))/1125899906842620</f>
        <v>3.1076734563745192</v>
      </c>
      <c r="M111" s="1">
        <f t="shared" si="140"/>
        <v>4.7572620441027924</v>
      </c>
      <c r="N111" s="1">
        <f t="shared" si="141"/>
        <v>0.16142442113544986</v>
      </c>
      <c r="O111" s="1">
        <f>-(SQRT(2)*(COS(D111)/2 + 1/2)*SQRT((8.23198677450275E+29*SIN(D111) - 2.96835853545171E+30*COS(D111) + 4.37650031475795E+30)/COS(D111/2)^4))/1125899906842620</f>
        <v>-2.93278721589737</v>
      </c>
      <c r="P111" s="1">
        <f t="shared" si="135"/>
        <v>4.6566091595004213</v>
      </c>
      <c r="Q111" s="1">
        <f t="shared" si="136"/>
        <v>0.98670721881254164</v>
      </c>
      <c r="R111">
        <f>(119*COS(2*ATAN(((COS(B111) + 1)*(SQRT(2)*SQRT((TAN(B111/2)^2 + 1)*(1.64639735490055E+30*TAN(B111/2) + 7.34485885020966E+30*TAN(B111/2)^2 + 1.40814177930623E+30)) + 3762331899963500*TAN(B111/2)^2 + 1510532086278250))/(2*(1125899906842620*SIN(B111) + 731147300437019)))))/25 + (91*SQRT(1 - ((68*SIN(2*ATAN(((COS(B111) + 1)*(SQRT(2)*SQRT((TAN(B111/2)^2 + 1)*(1.64639735490055E+30*TAN(B111/2) + 7.34485885020966E+30*TAN(B111/2)^2 + 1.40814177930623E+30)) + 3762331899963500*TAN(B111/2)^2 + 1510532086278250))/(2*(1125899906842620*SIN(B111) + 731147300437019)))))/65 - 39512210340069200/51228445761339300)^2))/20</f>
        <v>0.33793244115450527</v>
      </c>
      <c r="S111" s="1">
        <f t="shared" ref="S111:T111" si="233">4.76*-COS(R111)</f>
        <v>-4.4907846539034901</v>
      </c>
      <c r="T111" s="1">
        <f t="shared" si="143"/>
        <v>-1.0462241984937841</v>
      </c>
      <c r="U111">
        <f>(119*COS(2*ATAN(((COS(B112) + 1)*(SQRT(2)*SQRT((TAN(B112/2)^2 + 1)*(1.64639735490055E+30*TAN(B112/2) + 7.34485885020966E+30*TAN(B112/2)^2 + 1.40814177930623E+30)) + 3762331899963500*TAN(B112/2)^2 + 1510532086278250))/(2*(1125899906842620*SIN(B112) + 731147300437019)))))/25 - (91*SQRT(1 - ((68*SIN(2*ATAN(((COS(B112) + 1)*(SQRT(2)*SQRT((TAN(B112/2)^2 + 1)*(1.64639735490055E+30*TAN(B112/2) + 7.34485885020966E+30*TAN(B112/2)^2 + 1.40814177930623E+30)) + 3762331899963500*TAN(B112/2)^2 + 1510532086278250))/(2*(1125899906842620*SIN(B112) + 731147300437019)))))/65 - 39512210340069200/51228445761339300)^2))/20</f>
        <v>-8.5147661384411943</v>
      </c>
      <c r="V111" s="1">
        <f t="shared" ref="V111:W111" si="234">4.76*-COS(U111)</f>
        <v>2.9213853386063677</v>
      </c>
      <c r="W111" s="1">
        <f t="shared" si="145"/>
        <v>-4.6450564057809949</v>
      </c>
      <c r="X111" s="5">
        <v>3.6905109781212402</v>
      </c>
      <c r="Y111" s="5">
        <v>3.0062815437624302</v>
      </c>
    </row>
    <row r="112" spans="1:25" x14ac:dyDescent="0.25">
      <c r="A112" s="1">
        <v>110</v>
      </c>
      <c r="B112" s="1">
        <f t="shared" si="146"/>
        <v>1.9198621771937625</v>
      </c>
      <c r="C112" s="1">
        <f t="shared" si="139"/>
        <v>-0.53461728808133668</v>
      </c>
      <c r="D112" s="1">
        <f>4.76*COS(C112)</f>
        <v>4.0958071573138639</v>
      </c>
      <c r="E112" s="1">
        <f>-4.76*SIN(C112)</f>
        <v>2.4252760111163685</v>
      </c>
      <c r="F112" s="3">
        <f>2*ATAN(((COS(B112) + 1)*(3762331899963500*TAN(B112/2)^2 + 2^(1/2)*((TAN(B112/2)^2 + 1)*(1.64639735490055E+30*TAN(B112/2) + 7.34485885020966E+30*TAN(B112/2)^2 + 1.40814177930623E+30))^(1/2) + 1510532086278250))/(2*(1125899906842620*SIN(B112) + 731147300437019)))</f>
        <v>2.6069753655084611</v>
      </c>
      <c r="G112" s="1">
        <f>-4.76*COS(F112)</f>
        <v>4.0958071573138746</v>
      </c>
      <c r="H112" s="1">
        <f>4.76*SIN(F112)</f>
        <v>2.4252760111163494</v>
      </c>
      <c r="I112" s="1">
        <f>2*ATAN(((COS(B112) + 1)*(3762331899963500*TAN(B112/2)^2 + SQRT(2)*SQRT((TAN(B112/2)^2 + 1)*(1.64639735490055E+30*TAN(B112/2) + 7.34485885020966E+30*TAN(B112/2)^2 + 1.40814177930623E+30)) + 1510532086278250))/(2*(1125899906842620*SIN(B112) + 731147300437019)))</f>
        <v>2.6069753655084611</v>
      </c>
      <c r="J112" s="1">
        <f>4.76*-COS(I112)</f>
        <v>4.0958071573138746</v>
      </c>
      <c r="K112" s="1">
        <f>4.76*SIN(I112)</f>
        <v>2.4252760111163494</v>
      </c>
      <c r="L112" s="1">
        <f>(SQRT(2)*(COS(B112)/2 + 1/2)*SQRT((8.23198677450275E+29*SIN(B112) - 2.96835853545171E+30*COS(B112) + 4.37650031475795E+30)/COS(B112/2)^4))/1125899906842620</f>
        <v>3.1188325323356545</v>
      </c>
      <c r="M112" s="1">
        <f t="shared" si="140"/>
        <v>4.7587671581970072</v>
      </c>
      <c r="N112" s="1">
        <f t="shared" si="141"/>
        <v>0.10832882379855037</v>
      </c>
      <c r="O112" s="1">
        <f>-(SQRT(2)*(COS(D112)/2 + 1/2)*SQRT((8.23198677450275E+29*SIN(D112) - 2.96835853545171E+30*COS(D112) + 4.37650031475795E+30)/COS(D112/2)^4))/1125899906842620</f>
        <v>-2.9246134307405276</v>
      </c>
      <c r="P112" s="1">
        <f t="shared" si="135"/>
        <v>4.648388561545878</v>
      </c>
      <c r="Q112" s="1">
        <f t="shared" si="136"/>
        <v>1.0247359566685663</v>
      </c>
      <c r="R112">
        <f>(119*COS(2*ATAN(((COS(B112) + 1)*(SQRT(2)*SQRT((TAN(B112/2)^2 + 1)*(1.64639735490055E+30*TAN(B112/2) + 7.34485885020966E+30*TAN(B112/2)^2 + 1.40814177930623E+30)) + 3762331899963500*TAN(B112/2)^2 + 1510532086278250))/(2*(1125899906842620*SIN(B112) + 731147300437019)))))/25 + (91*SQRT(1 - ((68*SIN(2*ATAN(((COS(B112) + 1)*(SQRT(2)*SQRT((TAN(B112/2)^2 + 1)*(1.64639735490055E+30*TAN(B112/2) + 7.34485885020966E+30*TAN(B112/2)^2 + 1.40814177930623E+30)) + 3762331899963500*TAN(B112/2)^2 + 1510532086278250))/(2*(1125899906842620*SIN(B112) + 731147300437019)))))/65 - 39512210340069200/51228445761339300)^2))/20</f>
        <v>0.3231518238134452</v>
      </c>
      <c r="S112" s="1">
        <f t="shared" ref="S112:T112" si="235">4.76*-COS(R112)</f>
        <v>-4.5136188133496971</v>
      </c>
      <c r="T112" s="1">
        <f t="shared" si="143"/>
        <v>-0.93992798631389707</v>
      </c>
      <c r="U112">
        <f>(119*COS(2*ATAN(((COS(B113) + 1)*(SQRT(2)*SQRT((TAN(B113/2)^2 + 1)*(1.64639735490055E+30*TAN(B113/2) + 7.34485885020966E+30*TAN(B113/2)^2 + 1.40814177930623E+30)) + 3762331899963500*TAN(B113/2)^2 + 1510532086278250))/(2*(1125899906842620*SIN(B113) + 731147300437019)))))/25 - (91*SQRT(1 - ((68*SIN(2*ATAN(((COS(B113) + 1)*(SQRT(2)*SQRT((TAN(B113/2)^2 + 1)*(1.64639735490055E+30*TAN(B113/2) + 7.34485885020966E+30*TAN(B113/2)^2 + 1.40814177930623E+30)) + 3762331899963500*TAN(B113/2)^2 + 1510532086278250))/(2*(1125899906842620*SIN(B113) + 731147300437019)))))/65 - 39512210340069200/51228445761339300)^2))/20</f>
        <v>-8.5208509937598009</v>
      </c>
      <c r="V112" s="1">
        <f t="shared" ref="V112:W112" si="236">4.76*-COS(U112)</f>
        <v>2.9441984412952946</v>
      </c>
      <c r="W112" s="1">
        <f t="shared" si="145"/>
        <v>-4.667565274244744</v>
      </c>
      <c r="X112" s="5">
        <v>3.6893702407875999</v>
      </c>
      <c r="Y112" s="5">
        <v>3.0076813704897001</v>
      </c>
    </row>
    <row r="113" spans="1:25" x14ac:dyDescent="0.25">
      <c r="A113" s="1">
        <v>111</v>
      </c>
      <c r="B113" s="1">
        <f t="shared" si="146"/>
        <v>1.9373154697137058</v>
      </c>
      <c r="C113" s="1">
        <f t="shared" si="139"/>
        <v>-0.53027557274600878</v>
      </c>
      <c r="D113" s="1">
        <f>4.76*COS(C113)</f>
        <v>4.1062983783521014</v>
      </c>
      <c r="E113" s="1">
        <f>-4.76*SIN(C113)</f>
        <v>2.4074703794528598</v>
      </c>
      <c r="F113" s="3">
        <f>2*ATAN(((COS(B113) + 1)*(3762331899963500*TAN(B113/2)^2 + 2^(1/2)*((TAN(B113/2)^2 + 1)*(1.64639735490055E+30*TAN(B113/2) + 7.34485885020966E+30*TAN(B113/2)^2 + 1.40814177930623E+30))^(1/2) + 1510532086278250))/(2*(1125899906842620*SIN(B113) + 731147300437019)))</f>
        <v>2.6113170808437887</v>
      </c>
      <c r="G113" s="1">
        <f>-4.76*COS(F113)</f>
        <v>4.1062983783521121</v>
      </c>
      <c r="H113" s="1">
        <f>4.76*SIN(F113)</f>
        <v>2.4074703794528429</v>
      </c>
      <c r="I113" s="1">
        <f>2*ATAN(((COS(B113) + 1)*(3762331899963500*TAN(B113/2)^2 + SQRT(2)*SQRT((TAN(B113/2)^2 + 1)*(1.64639735490055E+30*TAN(B113/2) + 7.34485885020966E+30*TAN(B113/2)^2 + 1.40814177930623E+30)) + 1510532086278250))/(2*(1125899906842620*SIN(B113) + 731147300437019)))</f>
        <v>2.6113170808437887</v>
      </c>
      <c r="J113" s="1">
        <f>4.76*-COS(I113)</f>
        <v>4.1062983783521121</v>
      </c>
      <c r="K113" s="1">
        <f>4.76*SIN(I113)</f>
        <v>2.4074703794528429</v>
      </c>
      <c r="L113" s="1">
        <f>(SQRT(2)*(COS(B113)/2 + 1/2)*SQRT((8.23198677450275E+29*SIN(B113) - 2.96835853545171E+30*COS(B113) + 4.37650031475795E+30)/COS(B113/2)^4))/1125899906842620</f>
        <v>3.1298144902871776</v>
      </c>
      <c r="M113" s="1">
        <f t="shared" si="140"/>
        <v>4.7596698380055766</v>
      </c>
      <c r="N113" s="1">
        <f t="shared" si="141"/>
        <v>5.6062761080494093E-2</v>
      </c>
      <c r="O113" s="1">
        <f>-(SQRT(2)*(COS(D113)/2 + 1/2)*SQRT((8.23198677450275E+29*SIN(D113) - 2.96835853545171E+30*COS(D113) + 4.37650031475795E+30)/COS(D113/2)^4))/1125899906842620</f>
        <v>-2.9163863228569022</v>
      </c>
      <c r="P113" s="1">
        <f t="shared" si="135"/>
        <v>4.6398007304731532</v>
      </c>
      <c r="Q113" s="1">
        <f t="shared" si="136"/>
        <v>1.062943639851518</v>
      </c>
      <c r="R113">
        <f>(119*COS(2*ATAN(((COS(B113) + 1)*(SQRT(2)*SQRT((TAN(B113/2)^2 + 1)*(1.64639735490055E+30*TAN(B113/2) + 7.34485885020966E+30*TAN(B113/2)^2 + 1.40814177930623E+30)) + 3762331899963500*TAN(B113/2)^2 + 1510532086278250))/(2*(1125899906842620*SIN(B113) + 731147300437019)))))/25 + (91*SQRT(1 - ((68*SIN(2*ATAN(((COS(B113) + 1)*(SQRT(2)*SQRT((TAN(B113/2)^2 + 1)*(1.64639735490055E+30*TAN(B113/2) + 7.34485885020966E+30*TAN(B113/2)^2 + 1.40814177930623E+30)) + 3762331899963500*TAN(B113/2)^2 + 1510532086278250))/(2*(1125899906842620*SIN(B113) + 731147300437019)))))/65 - 39512210340069200/51228445761339300)^2))/20</f>
        <v>0.30825423705557586</v>
      </c>
      <c r="S113" s="1">
        <f t="shared" ref="S113:T113" si="237">4.76*-COS(R113)</f>
        <v>-4.5356358695220989</v>
      </c>
      <c r="T113" s="1">
        <f t="shared" si="143"/>
        <v>-0.83697081080028835</v>
      </c>
      <c r="U113">
        <f>(119*COS(2*ATAN(((COS(B114) + 1)*(SQRT(2)*SQRT((TAN(B114/2)^2 + 1)*(1.64639735490055E+30*TAN(B114/2) + 7.34485885020966E+30*TAN(B114/2)^2 + 1.40814177930623E+30)) + 3762331899963500*TAN(B114/2)^2 + 1510532086278250))/(2*(1125899906842620*SIN(B114) + 731147300437019)))))/25 - (91*SQRT(1 - ((68*SIN(2*ATAN(((COS(B114) + 1)*(SQRT(2)*SQRT((TAN(B114/2)^2 + 1)*(1.64639735490055E+30*TAN(B114/2) + 7.34485885020966E+30*TAN(B114/2)^2 + 1.40814177930623E+30)) + 3762331899963500*TAN(B114/2)^2 + 1510532086278250))/(2*(1125899906842620*SIN(B114) + 731147300437019)))))/65 - 39512210340069200/51228445761339300)^2))/20</f>
        <v>-8.5268115148656811</v>
      </c>
      <c r="V113" s="1">
        <f t="shared" ref="V113:W113" si="238">4.76*-COS(U113)</f>
        <v>2.9664397089820636</v>
      </c>
      <c r="W113" s="1">
        <f t="shared" si="145"/>
        <v>-4.6871715167973713</v>
      </c>
      <c r="X113" s="5">
        <v>3.6882462640084901</v>
      </c>
      <c r="Y113" s="5">
        <v>3.00905957003636</v>
      </c>
    </row>
    <row r="114" spans="1:25" x14ac:dyDescent="0.25">
      <c r="A114" s="1">
        <v>112</v>
      </c>
      <c r="B114" s="1">
        <f t="shared" si="146"/>
        <v>1.9547687622336491</v>
      </c>
      <c r="C114" s="1">
        <f t="shared" si="139"/>
        <v>-0.52590344054087235</v>
      </c>
      <c r="D114" s="1">
        <f>4.76*COS(C114)</f>
        <v>4.1167848766037549</v>
      </c>
      <c r="E114" s="1">
        <f>-4.76*SIN(C114)</f>
        <v>2.3894941472551467</v>
      </c>
      <c r="F114" s="3">
        <f>2*ATAN(((COS(B114) + 1)*(3762331899963500*TAN(B114/2)^2 + 2^(1/2)*((TAN(B114/2)^2 + 1)*(1.64639735490055E+30*TAN(B114/2) + 7.34485885020966E+30*TAN(B114/2)^2 + 1.40814177930623E+30))^(1/2) + 1510532086278250))/(2*(1125899906842620*SIN(B114) + 731147300437019)))</f>
        <v>2.6156892130489249</v>
      </c>
      <c r="G114" s="1">
        <f>-4.76*COS(F114)</f>
        <v>4.1167848766037647</v>
      </c>
      <c r="H114" s="1">
        <f>4.76*SIN(F114)</f>
        <v>2.3894941472551303</v>
      </c>
      <c r="I114" s="1">
        <f>2*ATAN(((COS(B114) + 1)*(3762331899963500*TAN(B114/2)^2 + SQRT(2)*SQRT((TAN(B114/2)^2 + 1)*(1.64639735490055E+30*TAN(B114/2) + 7.34485885020966E+30*TAN(B114/2)^2 + 1.40814177930623E+30)) + 1510532086278250))/(2*(1125899906842620*SIN(B114) + 731147300437019)))</f>
        <v>2.6156892130489249</v>
      </c>
      <c r="J114" s="1">
        <f>4.76*-COS(I114)</f>
        <v>4.1167848766037647</v>
      </c>
      <c r="K114" s="1">
        <f>4.76*SIN(I114)</f>
        <v>2.3894941472551303</v>
      </c>
      <c r="L114" s="1">
        <f>(SQRT(2)*(COS(B114)/2 + 1/2)*SQRT((8.23198677450275E+29*SIN(B114) - 2.96835853545171E+30*COS(B114) + 4.37650031475795E+30)/COS(B114/2)^4))/1125899906842620</f>
        <v>3.1406178603871009</v>
      </c>
      <c r="M114" s="1">
        <f t="shared" si="140"/>
        <v>4.7599977384723235</v>
      </c>
      <c r="N114" s="1">
        <f t="shared" si="141"/>
        <v>4.6400149099749518E-3</v>
      </c>
      <c r="O114" s="1">
        <f>-(SQRT(2)*(COS(D114)/2 + 1/2)*SQRT((8.23198677450275E+29*SIN(D114) - 2.96835853545171E+30*COS(D114) + 4.37650031475795E+30)/COS(D114/2)^4))/1125899906842620</f>
        <v>-2.9081093946209298</v>
      </c>
      <c r="P114" s="1">
        <f t="shared" si="135"/>
        <v>4.6308439929386029</v>
      </c>
      <c r="Q114" s="1">
        <f t="shared" si="136"/>
        <v>1.1013100894227992</v>
      </c>
      <c r="R114">
        <f>(119*COS(2*ATAN(((COS(B114) + 1)*(SQRT(2)*SQRT((TAN(B114/2)^2 + 1)*(1.64639735490055E+30*TAN(B114/2) + 7.34485885020966E+30*TAN(B114/2)^2 + 1.40814177930623E+30)) + 3762331899963500*TAN(B114/2)^2 + 1510532086278250))/(2*(1125899906842620*SIN(B114) + 731147300437019)))))/25 + (91*SQRT(1 - ((68*SIN(2*ATAN(((COS(B114) + 1)*(SQRT(2)*SQRT((TAN(B114/2)^2 + 1)*(1.64639735490055E+30*TAN(B114/2) + 7.34485885020966E+30*TAN(B114/2)^2 + 1.40814177930623E+30)) + 3762331899963500*TAN(B114/2)^2 + 1510532086278250))/(2*(1125899906842620*SIN(B114) + 731147300437019)))))/65 - 39512210340069200/51228445761339300)^2))/20</f>
        <v>0.29324176165815174</v>
      </c>
      <c r="S114" s="1">
        <f t="shared" ref="S114:T114" si="239">4.76*-COS(R114)</f>
        <v>-4.5568044206605292</v>
      </c>
      <c r="T114" s="1">
        <f t="shared" si="143"/>
        <v>-0.73759829323656867</v>
      </c>
      <c r="U114">
        <f>(119*COS(2*ATAN(((COS(B115) + 1)*(SQRT(2)*SQRT((TAN(B115/2)^2 + 1)*(1.64639735490055E+30*TAN(B115/2) + 7.34485885020966E+30*TAN(B115/2)^2 + 1.40814177930623E+30)) + 3762331899963500*TAN(B115/2)^2 + 1510532086278250))/(2*(1125899906842620*SIN(B115) + 731147300437019)))))/25 - (91*SQRT(1 - ((68*SIN(2*ATAN(((COS(B115) + 1)*(SQRT(2)*SQRT((TAN(B115/2)^2 + 1)*(1.64639735490055E+30*TAN(B115/2) + 7.34485885020966E+30*TAN(B115/2)^2 + 1.40814177930623E+30)) + 3762331899963500*TAN(B115/2)^2 + 1510532086278250))/(2*(1125899906842620*SIN(B115) + 731147300437019)))))/65 - 39512210340069200/51228445761339300)^2))/20</f>
        <v>-8.5326421904152099</v>
      </c>
      <c r="V114" s="1">
        <f t="shared" ref="V114:W114" si="240">4.76*-COS(U114)</f>
        <v>2.9880945005721942</v>
      </c>
      <c r="W114" s="1">
        <f t="shared" si="145"/>
        <v>-4.7040332133949834</v>
      </c>
      <c r="X114" s="5">
        <v>3.6871391736338501</v>
      </c>
      <c r="Y114" s="5">
        <v>3.0104160367388899</v>
      </c>
    </row>
    <row r="115" spans="1:25" x14ac:dyDescent="0.25">
      <c r="A115" s="1">
        <v>113</v>
      </c>
      <c r="B115" s="1">
        <f t="shared" si="146"/>
        <v>1.9722220547535925</v>
      </c>
      <c r="C115" s="1">
        <f t="shared" si="139"/>
        <v>-0.5215016998388361</v>
      </c>
      <c r="D115" s="1">
        <f>4.76*COS(C115)</f>
        <v>4.1272628943340441</v>
      </c>
      <c r="E115" s="1">
        <f>-4.76*SIN(C115)</f>
        <v>2.3713500376480408</v>
      </c>
      <c r="F115" s="3">
        <f>2*ATAN(((COS(B115) + 1)*(3762331899963500*TAN(B115/2)^2 + 2^(1/2)*((TAN(B115/2)^2 + 1)*(1.64639735490055E+30*TAN(B115/2) + 7.34485885020966E+30*TAN(B115/2)^2 + 1.40814177930623E+30))^(1/2) + 1510532086278250))/(2*(1125899906842620*SIN(B115) + 731147300437019)))</f>
        <v>2.620090953750962</v>
      </c>
      <c r="G115" s="1">
        <f>-4.76*COS(F115)</f>
        <v>4.1272628943340557</v>
      </c>
      <c r="H115" s="1">
        <f>4.76*SIN(F115)</f>
        <v>2.3713500376480203</v>
      </c>
      <c r="I115" s="1">
        <f>2*ATAN(((COS(B115) + 1)*(3762331899963500*TAN(B115/2)^2 + SQRT(2)*SQRT((TAN(B115/2)^2 + 1)*(1.64639735490055E+30*TAN(B115/2) + 7.34485885020966E+30*TAN(B115/2)^2 + 1.40814177930623E+30)) + 1510532086278250))/(2*(1125899906842620*SIN(B115) + 731147300437019)))</f>
        <v>2.620090953750962</v>
      </c>
      <c r="J115" s="1">
        <f>4.76*-COS(I115)</f>
        <v>4.1272628943340557</v>
      </c>
      <c r="K115" s="1">
        <f>4.76*SIN(I115)</f>
        <v>2.3713500376480203</v>
      </c>
      <c r="L115" s="1">
        <f>(SQRT(2)*(COS(B115)/2 + 1/2)*SQRT((8.23198677450275E+29*SIN(B115) - 2.96835853545171E+30*COS(B115) + 4.37650031475795E+30)/COS(B115/2)^4))/1125899906842620</f>
        <v>3.1512412053124241</v>
      </c>
      <c r="M115" s="1">
        <f t="shared" si="140"/>
        <v>4.7597784366890501</v>
      </c>
      <c r="N115" s="1">
        <f t="shared" si="141"/>
        <v>-4.5926393609156589E-2</v>
      </c>
      <c r="O115" s="1">
        <f>-(SQRT(2)*(COS(D115)/2 + 1/2)*SQRT((8.23198677450275E+29*SIN(D115) - 2.96835853545171E+30*COS(D115) + 4.37650031475795E+30)/COS(D115/2)^4))/1125899906842620</f>
        <v>-2.8997861683020068</v>
      </c>
      <c r="P115" s="1">
        <f t="shared" si="135"/>
        <v>4.6215172431813478</v>
      </c>
      <c r="Q115" s="1">
        <f t="shared" si="136"/>
        <v>1.1398150599888885</v>
      </c>
      <c r="R115">
        <f>(119*COS(2*ATAN(((COS(B115) + 1)*(SQRT(2)*SQRT((TAN(B115/2)^2 + 1)*(1.64639735490055E+30*TAN(B115/2) + 7.34485885020966E+30*TAN(B115/2)^2 + 1.40814177930623E+30)) + 3762331899963500*TAN(B115/2)^2 + 1510532086278250))/(2*(1125899906842620*SIN(B115) + 731147300437019)))))/25 + (91*SQRT(1 - ((68*SIN(2*ATAN(((COS(B115) + 1)*(SQRT(2)*SQRT((TAN(B115/2)^2 + 1)*(1.64639735490055E+30*TAN(B115/2) + 7.34485885020966E+30*TAN(B115/2)^2 + 1.40814177930623E+30)) + 3762331899963500*TAN(B115/2)^2 + 1510532086278250))/(2*(1125899906842620*SIN(B115) + 731147300437019)))))/65 - 39512210340069200/51228445761339300)^2))/20</f>
        <v>0.27811640174709762</v>
      </c>
      <c r="S115" s="1">
        <f t="shared" ref="S115:T115" si="241">4.76*-COS(R115)</f>
        <v>-4.5770935544055602</v>
      </c>
      <c r="T115" s="1">
        <f t="shared" si="143"/>
        <v>-0.6420432852787884</v>
      </c>
      <c r="U115">
        <f>(119*COS(2*ATAN(((COS(B116) + 1)*(SQRT(2)*SQRT((TAN(B116/2)^2 + 1)*(1.64639735490055E+30*TAN(B116/2) + 7.34485885020966E+30*TAN(B116/2)^2 + 1.40814177930623E+30)) + 3762331899963500*TAN(B116/2)^2 + 1510532086278250))/(2*(1125899906842620*SIN(B116) + 731147300437019)))))/25 - (91*SQRT(1 - ((68*SIN(2*ATAN(((COS(B116) + 1)*(SQRT(2)*SQRT((TAN(B116/2)^2 + 1)*(1.64639735490055E+30*TAN(B116/2) + 7.34485885020966E+30*TAN(B116/2)^2 + 1.40814177930623E+30)) + 3762331899963500*TAN(B116/2)^2 + 1510532086278250))/(2*(1125899906842620*SIN(B116) + 731147300437019)))))/65 - 39512210340069200/51228445761339300)^2))/20</f>
        <v>-8.5383375889080568</v>
      </c>
      <c r="V115" s="1">
        <f t="shared" ref="V115:W115" si="242">4.76*-COS(U115)</f>
        <v>3.0091488091519891</v>
      </c>
      <c r="W115" s="1">
        <f t="shared" si="145"/>
        <v>-4.71831252624869</v>
      </c>
      <c r="X115" s="5">
        <v>3.6860490958923999</v>
      </c>
      <c r="Y115" s="5">
        <v>3.0117506640940199</v>
      </c>
    </row>
    <row r="116" spans="1:25" x14ac:dyDescent="0.25">
      <c r="A116" s="1">
        <v>114</v>
      </c>
      <c r="B116" s="1">
        <f t="shared" si="146"/>
        <v>1.9896753472735358</v>
      </c>
      <c r="C116" s="1">
        <f t="shared" si="139"/>
        <v>-0.51707114352916494</v>
      </c>
      <c r="D116" s="1">
        <f>4.76*COS(C116)</f>
        <v>4.1377287511660779</v>
      </c>
      <c r="E116" s="1">
        <f>-4.76*SIN(C116)</f>
        <v>2.3530407522551773</v>
      </c>
      <c r="F116" s="3">
        <f>2*ATAN(((COS(B116) + 1)*(3762331899963500*TAN(B116/2)^2 + 2^(1/2)*((TAN(B116/2)^2 + 1)*(1.64639735490055E+30*TAN(B116/2) + 7.34485885020966E+30*TAN(B116/2)^2 + 1.40814177930623E+30))^(1/2) + 1510532086278250))/(2*(1125899906842620*SIN(B116) + 731147300437019)))</f>
        <v>2.6245215100606325</v>
      </c>
      <c r="G116" s="1">
        <f>-4.76*COS(F116)</f>
        <v>4.1377287511660876</v>
      </c>
      <c r="H116" s="1">
        <f>4.76*SIN(F116)</f>
        <v>2.35304075225516</v>
      </c>
      <c r="I116" s="1">
        <f>2*ATAN(((COS(B116) + 1)*(3762331899963500*TAN(B116/2)^2 + SQRT(2)*SQRT((TAN(B116/2)^2 + 1)*(1.64639735490055E+30*TAN(B116/2) + 7.34485885020966E+30*TAN(B116/2)^2 + 1.40814177930623E+30)) + 1510532086278250))/(2*(1125899906842620*SIN(B116) + 731147300437019)))</f>
        <v>2.6245215100606325</v>
      </c>
      <c r="J116" s="1">
        <f>4.76*-COS(I116)</f>
        <v>4.1377287511660876</v>
      </c>
      <c r="K116" s="1">
        <f>4.76*SIN(I116)</f>
        <v>2.35304075225516</v>
      </c>
      <c r="L116" s="1">
        <f>(SQRT(2)*(COS(B116)/2 + 1/2)*SQRT((8.23198677450275E+29*SIN(B116) - 2.96835853545171E+30*COS(B116) + 4.37650031475795E+30)/COS(B116/2)^4))/1125899906842620</f>
        <v>3.1616831198825097</v>
      </c>
      <c r="M116" s="1">
        <f t="shared" si="140"/>
        <v>4.7590394004416217</v>
      </c>
      <c r="N116" s="1">
        <f t="shared" si="141"/>
        <v>-9.5624186502429168E-2</v>
      </c>
      <c r="O116" s="1">
        <f>-(SQRT(2)*(COS(D116)/2 + 1/2)*SQRT((8.23198677450275E+29*SIN(D116) - 2.96835853545171E+30*COS(D116) + 4.37650031475795E+30)/COS(D116/2)^4))/1125899906842620</f>
        <v>-2.8914201833723494</v>
      </c>
      <c r="P116" s="1">
        <f t="shared" si="135"/>
        <v>4.6118199504313822</v>
      </c>
      <c r="Q116" s="1">
        <f t="shared" si="136"/>
        <v>1.1784382651641465</v>
      </c>
      <c r="R116">
        <f>(119*COS(2*ATAN(((COS(B116) + 1)*(SQRT(2)*SQRT((TAN(B116/2)^2 + 1)*(1.64639735490055E+30*TAN(B116/2) + 7.34485885020966E+30*TAN(B116/2)^2 + 1.40814177930623E+30)) + 3762331899963500*TAN(B116/2)^2 + 1510532086278250))/(2*(1125899906842620*SIN(B116) + 731147300437019)))))/25 + (91*SQRT(1 - ((68*SIN(2*ATAN(((COS(B116) + 1)*(SQRT(2)*SQRT((TAN(B116/2)^2 + 1)*(1.64639735490055E+30*TAN(B116/2) + 7.34485885020966E+30*TAN(B116/2)^2 + 1.40814177930623E+30)) + 3762331899963500*TAN(B116/2)^2 + 1510532086278250))/(2*(1125899906842620*SIN(B116) + 731147300437019)))))/65 - 39512210340069200/51228445761339300)^2))/20</f>
        <v>0.26288008657588158</v>
      </c>
      <c r="S116" s="1">
        <f t="shared" ref="S116:T116" si="243">4.76*-COS(R116)</f>
        <v>-4.5964728506583095</v>
      </c>
      <c r="T116" s="1">
        <f t="shared" si="143"/>
        <v>-0.55052598056084667</v>
      </c>
      <c r="U116">
        <f>(119*COS(2*ATAN(((COS(B117) + 1)*(SQRT(2)*SQRT((TAN(B117/2)^2 + 1)*(1.64639735490055E+30*TAN(B117/2) + 7.34485885020966E+30*TAN(B117/2)^2 + 1.40814177930623E+30)) + 3762331899963500*TAN(B117/2)^2 + 1510532086278250))/(2*(1125899906842620*SIN(B117) + 731147300437019)))))/25 - (91*SQRT(1 - ((68*SIN(2*ATAN(((COS(B117) + 1)*(SQRT(2)*SQRT((TAN(B117/2)^2 + 1)*(1.64639735490055E+30*TAN(B117/2) + 7.34485885020966E+30*TAN(B117/2)^2 + 1.40814177930623E+30)) + 3762331899963500*TAN(B117/2)^2 + 1510532086278250))/(2*(1125899906842620*SIN(B117) + 731147300437019)))))/65 - 39512210340069200/51228445761339300)^2))/20</f>
        <v>-8.5438923579206865</v>
      </c>
      <c r="V116" s="1">
        <f t="shared" ref="V116:W116" si="244">4.76*-COS(U116)</f>
        <v>3.0295892312110073</v>
      </c>
      <c r="W116" s="1">
        <f t="shared" si="145"/>
        <v>-4.730174654333565</v>
      </c>
      <c r="X116" s="5">
        <v>3.6849761573883</v>
      </c>
      <c r="Y116" s="5">
        <v>3.0130633447506101</v>
      </c>
    </row>
    <row r="117" spans="1:25" x14ac:dyDescent="0.25">
      <c r="A117" s="1">
        <v>115</v>
      </c>
      <c r="B117" s="1">
        <f t="shared" si="146"/>
        <v>2.0071286397934789</v>
      </c>
      <c r="C117" s="1">
        <f t="shared" si="139"/>
        <v>-0.51261254950555057</v>
      </c>
      <c r="D117" s="1">
        <f>4.76*COS(C117)</f>
        <v>4.1481788428297568</v>
      </c>
      <c r="E117" s="1">
        <f>-4.76*SIN(C117)</f>
        <v>2.3345689726156262</v>
      </c>
      <c r="F117" s="3">
        <f>2*ATAN(((COS(B117) + 1)*(3762331899963500*TAN(B117/2)^2 + 2^(1/2)*((TAN(B117/2)^2 + 1)*(1.64639735490055E+30*TAN(B117/2) + 7.34485885020966E+30*TAN(B117/2)^2 + 1.40814177930623E+30))^(1/2) + 1510532086278250))/(2*(1125899906842620*SIN(B117) + 731147300437019)))</f>
        <v>2.6289801040842469</v>
      </c>
      <c r="G117" s="1">
        <f>-4.76*COS(F117)</f>
        <v>4.1481788428297666</v>
      </c>
      <c r="H117" s="1">
        <f>4.76*SIN(F117)</f>
        <v>2.3345689726156085</v>
      </c>
      <c r="I117" s="1">
        <f>2*ATAN(((COS(B117) + 1)*(3762331899963500*TAN(B117/2)^2 + SQRT(2)*SQRT((TAN(B117/2)^2 + 1)*(1.64639735490055E+30*TAN(B117/2) + 7.34485885020966E+30*TAN(B117/2)^2 + 1.40814177930623E+30)) + 1510532086278250))/(2*(1125899906842620*SIN(B117) + 731147300437019)))</f>
        <v>2.6289801040842469</v>
      </c>
      <c r="J117" s="1">
        <f>4.76*-COS(I117)</f>
        <v>4.1481788428297666</v>
      </c>
      <c r="K117" s="1">
        <f>4.76*SIN(I117)</f>
        <v>2.3345689726156085</v>
      </c>
      <c r="L117" s="1">
        <f>(SQRT(2)*(COS(B117)/2 + 1/2)*SQRT((8.23198677450275E+29*SIN(B117) - 2.96835853545171E+30*COS(B117) + 4.37650031475795E+30)/COS(B117/2)^4))/1125899906842620</f>
        <v>3.1719422306978986</v>
      </c>
      <c r="M117" s="1">
        <f t="shared" si="140"/>
        <v>4.7578079578077501</v>
      </c>
      <c r="N117" s="1">
        <f t="shared" si="141"/>
        <v>-0.14444181050250962</v>
      </c>
      <c r="O117" s="1">
        <f>-(SQRT(2)*(COS(D117)/2 + 1/2)*SQRT((8.23198677450275E+29*SIN(D117) - 2.96835853545171E+30*COS(D117) + 4.37650031475795E+30)/COS(D117/2)^4))/1125899906842620</f>
        <v>-2.8830149937866767</v>
      </c>
      <c r="P117" s="1">
        <f t="shared" si="135"/>
        <v>4.6017521648722557</v>
      </c>
      <c r="Q117" s="1">
        <f t="shared" si="136"/>
        <v>1.2171594033213167</v>
      </c>
      <c r="R117">
        <f>(119*COS(2*ATAN(((COS(B117) + 1)*(SQRT(2)*SQRT((TAN(B117/2)^2 + 1)*(1.64639735490055E+30*TAN(B117/2) + 7.34485885020966E+30*TAN(B117/2)^2 + 1.40814177930623E+30)) + 3762331899963500*TAN(B117/2)^2 + 1510532086278250))/(2*(1125899906842620*SIN(B117) + 731147300437019)))))/25 + (91*SQRT(1 - ((68*SIN(2*ATAN(((COS(B117) + 1)*(SQRT(2)*SQRT((TAN(B117/2)^2 + 1)*(1.64639735490055E+30*TAN(B117/2) + 7.34485885020966E+30*TAN(B117/2)^2 + 1.40814177930623E+30)) + 3762331899963500*TAN(B117/2)^2 + 1510532086278250))/(2*(1125899906842620*SIN(B117) + 731147300437019)))))/65 - 39512210340069200/51228445761339300)^2))/20</f>
        <v>0.24753467226115244</v>
      </c>
      <c r="S117" s="1">
        <f t="shared" ref="S117:T117" si="245">4.76*-COS(R117)</f>
        <v>-4.6149123844123485</v>
      </c>
      <c r="T117" s="1">
        <f t="shared" si="143"/>
        <v>-0.46325416678000675</v>
      </c>
      <c r="U117">
        <f>(119*COS(2*ATAN(((COS(B118) + 1)*(SQRT(2)*SQRT((TAN(B118/2)^2 + 1)*(1.64639735490055E+30*TAN(B118/2) + 7.34485885020966E+30*TAN(B118/2)^2 + 1.40814177930623E+30)) + 3762331899963500*TAN(B118/2)^2 + 1510532086278250))/(2*(1125899906842620*SIN(B118) + 731147300437019)))))/25 - (91*SQRT(1 - ((68*SIN(2*ATAN(((COS(B118) + 1)*(SQRT(2)*SQRT((TAN(B118/2)^2 + 1)*(1.64639735490055E+30*TAN(B118/2) + 7.34485885020966E+30*TAN(B118/2)^2 + 1.40814177930623E+30)) + 3762331899963500*TAN(B118/2)^2 + 1510532086278250))/(2*(1125899906842620*SIN(B118) + 731147300437019)))))/65 - 39512210340069200/51228445761339300)^2))/20</f>
        <v>-8.5493012233597234</v>
      </c>
      <c r="V117" s="1">
        <f t="shared" ref="V117:W117" si="246">4.76*-COS(U117)</f>
        <v>3.0494029346964693</v>
      </c>
      <c r="W117" s="1">
        <f t="shared" si="145"/>
        <v>-4.7397868346043435</v>
      </c>
      <c r="X117" s="5">
        <v>3.68392048509756</v>
      </c>
      <c r="Y117" s="5">
        <v>3.0143539705015598</v>
      </c>
    </row>
    <row r="118" spans="1:25" x14ac:dyDescent="0.25">
      <c r="A118" s="1">
        <v>116</v>
      </c>
      <c r="B118" s="1">
        <f t="shared" si="146"/>
        <v>2.0245819323134224</v>
      </c>
      <c r="C118" s="1">
        <f t="shared" si="139"/>
        <v>-0.50812668114155202</v>
      </c>
      <c r="D118" s="1">
        <f>4.76*COS(C118)</f>
        <v>4.1586096399418375</v>
      </c>
      <c r="E118" s="1">
        <f>-4.76*SIN(C118)</f>
        <v>2.315937361541287</v>
      </c>
      <c r="F118" s="3">
        <f>2*ATAN(((COS(B118) + 1)*(3762331899963500*TAN(B118/2)^2 + 2^(1/2)*((TAN(B118/2)^2 + 1)*(1.64639735490055E+30*TAN(B118/2) + 7.34485885020966E+30*TAN(B118/2)^2 + 1.40814177930623E+30))^(1/2) + 1510532086278250))/(2*(1125899906842620*SIN(B118) + 731147300437019)))</f>
        <v>2.6334659724482465</v>
      </c>
      <c r="G118" s="1">
        <f>-4.76*COS(F118)</f>
        <v>4.15860963994185</v>
      </c>
      <c r="H118" s="1">
        <f>4.76*SIN(F118)</f>
        <v>2.3159373615412648</v>
      </c>
      <c r="I118" s="1">
        <f>2*ATAN(((COS(B118) + 1)*(3762331899963500*TAN(B118/2)^2 + SQRT(2)*SQRT((TAN(B118/2)^2 + 1)*(1.64639735490055E+30*TAN(B118/2) + 7.34485885020966E+30*TAN(B118/2)^2 + 1.40814177930623E+30)) + 1510532086278250))/(2*(1125899906842620*SIN(B118) + 731147300437019)))</f>
        <v>2.6334659724482465</v>
      </c>
      <c r="J118" s="1">
        <f>4.76*-COS(I118)</f>
        <v>4.15860963994185</v>
      </c>
      <c r="K118" s="1">
        <f>4.76*SIN(I118)</f>
        <v>2.3159373615412648</v>
      </c>
      <c r="L118" s="1">
        <f>(SQRT(2)*(COS(B118)/2 + 1/2)*SQRT((8.23198677450275E+29*SIN(B118) - 2.96835853545171E+30*COS(B118) + 4.37650031475795E+30)/COS(B118/2)^4))/1125899906842620</f>
        <v>3.1820171957939754</v>
      </c>
      <c r="M118" s="1">
        <f t="shared" si="140"/>
        <v>4.7561112678079569</v>
      </c>
      <c r="N118" s="1">
        <f t="shared" si="141"/>
        <v>-0.19236841796455945</v>
      </c>
      <c r="O118" s="1">
        <f>-(SQRT(2)*(COS(D118)/2 + 1/2)*SQRT((8.23198677450275E+29*SIN(D118) - 2.96835853545171E+30*COS(D118) + 4.37650031475795E+30)/COS(D118/2)^4))/1125899906842620</f>
        <v>-2.874574165240757</v>
      </c>
      <c r="P118" s="1">
        <f t="shared" si="135"/>
        <v>4.5913145221384823</v>
      </c>
      <c r="Q118" s="1">
        <f t="shared" si="136"/>
        <v>1.2559581835396765</v>
      </c>
      <c r="R118">
        <f>(119*COS(2*ATAN(((COS(B118) + 1)*(SQRT(2)*SQRT((TAN(B118/2)^2 + 1)*(1.64639735490055E+30*TAN(B118/2) + 7.34485885020966E+30*TAN(B118/2)^2 + 1.40814177930623E+30)) + 3762331899963500*TAN(B118/2)^2 + 1510532086278250))/(2*(1125899906842620*SIN(B118) + 731147300437019)))))/25 + (91*SQRT(1 - ((68*SIN(2*ATAN(((COS(B118) + 1)*(SQRT(2)*SQRT((TAN(B118/2)^2 + 1)*(1.64639735490055E+30*TAN(B118/2) + 7.34485885020966E+30*TAN(B118/2)^2 + 1.40814177930623E+30)) + 3762331899963500*TAN(B118/2)^2 + 1510532086278250))/(2*(1125899906842620*SIN(B118) + 731147300437019)))))/65 - 39512210340069200/51228445761339300)^2))/20</f>
        <v>0.2320819434760244</v>
      </c>
      <c r="S118" s="1">
        <f t="shared" ref="S118:T118" si="247">4.76*-COS(R118)</f>
        <v>-4.6323827285652897</v>
      </c>
      <c r="T118" s="1">
        <f t="shared" si="143"/>
        <v>-0.38042360676923703</v>
      </c>
      <c r="U118">
        <f>(119*COS(2*ATAN(((COS(B119) + 1)*(SQRT(2)*SQRT((TAN(B119/2)^2 + 1)*(1.64639735490055E+30*TAN(B119/2) + 7.34485885020966E+30*TAN(B119/2)^2 + 1.40814177930623E+30)) + 3762331899963500*TAN(B119/2)^2 + 1510532086278250))/(2*(1125899906842620*SIN(B119) + 731147300437019)))))/25 - (91*SQRT(1 - ((68*SIN(2*ATAN(((COS(B119) + 1)*(SQRT(2)*SQRT((TAN(B119/2)^2 + 1)*(1.64639735490055E+30*TAN(B119/2) + 7.34485885020966E+30*TAN(B119/2)^2 + 1.40814177930623E+30)) + 3762331899963500*TAN(B119/2)^2 + 1510532086278250))/(2*(1125899906842620*SIN(B119) + 731147300437019)))))/65 - 39512210340069200/51228445761339300)^2))/20</f>
        <v>-8.5545589887358915</v>
      </c>
      <c r="V118" s="1">
        <f t="shared" ref="V118:W118" si="248">4.76*-COS(U118)</f>
        <v>3.0685776259732487</v>
      </c>
      <c r="W118" s="1">
        <f t="shared" si="145"/>
        <v>-4.7473173936217563</v>
      </c>
      <c r="X118" s="5">
        <v>3.68288220636446</v>
      </c>
      <c r="Y118" s="5">
        <v>3.01562243227563</v>
      </c>
    </row>
    <row r="119" spans="1:25" x14ac:dyDescent="0.25">
      <c r="A119" s="1">
        <v>117</v>
      </c>
      <c r="B119" s="1">
        <f t="shared" si="146"/>
        <v>2.0420352248333655</v>
      </c>
      <c r="C119" s="1">
        <f t="shared" si="139"/>
        <v>-0.50361428775378592</v>
      </c>
      <c r="D119" s="1">
        <f>4.76*COS(C119)</f>
        <v>4.1690176868170461</v>
      </c>
      <c r="E119" s="1">
        <f>-4.76*SIN(C119)</f>
        <v>2.2971485644177743</v>
      </c>
      <c r="F119" s="3">
        <f>2*ATAN(((COS(B119) + 1)*(3762331899963500*TAN(B119/2)^2 + 2^(1/2)*((TAN(B119/2)^2 + 1)*(1.64639735490055E+30*TAN(B119/2) + 7.34485885020966E+30*TAN(B119/2)^2 + 1.40814177930623E+30))^(1/2) + 1510532086278250))/(2*(1125899906842620*SIN(B119) + 731147300437019)))</f>
        <v>2.6379783658360112</v>
      </c>
      <c r="G119" s="1">
        <f>-4.76*COS(F119)</f>
        <v>4.1690176868170559</v>
      </c>
      <c r="H119" s="1">
        <f>4.76*SIN(F119)</f>
        <v>2.2971485644177578</v>
      </c>
      <c r="I119" s="1">
        <f>2*ATAN(((COS(B119) + 1)*(3762331899963500*TAN(B119/2)^2 + SQRT(2)*SQRT((TAN(B119/2)^2 + 1)*(1.64639735490055E+30*TAN(B119/2) + 7.34485885020966E+30*TAN(B119/2)^2 + 1.40814177930623E+30)) + 1510532086278250))/(2*(1125899906842620*SIN(B119) + 731147300437019)))</f>
        <v>2.6379783658360112</v>
      </c>
      <c r="J119" s="1">
        <f>4.76*-COS(I119)</f>
        <v>4.1690176868170559</v>
      </c>
      <c r="K119" s="1">
        <f>4.76*SIN(I119)</f>
        <v>2.2971485644177578</v>
      </c>
      <c r="L119" s="1">
        <f>(SQRT(2)*(COS(B119)/2 + 1/2)*SQRT((8.23198677450275E+29*SIN(B119) - 2.96835853545171E+30*COS(B119) + 4.37650031475795E+30)/COS(B119/2)^4))/1125899906842620</f>
        <v>3.191906704308912</v>
      </c>
      <c r="M119" s="1">
        <f t="shared" si="140"/>
        <v>4.7539762921086526</v>
      </c>
      <c r="N119" s="1">
        <f t="shared" si="141"/>
        <v>-0.23939384718254794</v>
      </c>
      <c r="O119" s="1">
        <f>-(SQRT(2)*(COS(D119)/2 + 1/2)*SQRT((8.23198677450275E+29*SIN(D119) - 2.96835853545171E+30*COS(D119) + 4.37650031475795E+30)/COS(D119/2)^4))/1125899906842620</f>
        <v>-2.8661012724155932</v>
      </c>
      <c r="P119" s="1">
        <f t="shared" si="135"/>
        <v>4.5805082463338742</v>
      </c>
      <c r="Q119" s="1">
        <f t="shared" si="136"/>
        <v>1.29481435166103</v>
      </c>
      <c r="R119">
        <f>(119*COS(2*ATAN(((COS(B119) + 1)*(SQRT(2)*SQRT((TAN(B119/2)^2 + 1)*(1.64639735490055E+30*TAN(B119/2) + 7.34485885020966E+30*TAN(B119/2)^2 + 1.40814177930623E+30)) + 3762331899963500*TAN(B119/2)^2 + 1510532086278250))/(2*(1125899906842620*SIN(B119) + 731147300437019)))))/25 + (91*SQRT(1 - ((68*SIN(2*ATAN(((COS(B119) + 1)*(SQRT(2)*SQRT((TAN(B119/2)^2 + 1)*(1.64639735490055E+30*TAN(B119/2) + 7.34485885020966E+30*TAN(B119/2)^2 + 1.40814177930623E+30)) + 3762331899963500*TAN(B119/2)^2 + 1510532086278250))/(2*(1125899906842620*SIN(B119) + 731147300437019)))))/65 - 39512210340069200/51228445761339300)^2))/20</f>
        <v>0.21652361510177887</v>
      </c>
      <c r="S119" s="1">
        <f t="shared" ref="S119:T119" si="249">4.76*-COS(R119)</f>
        <v>-4.6488549567181447</v>
      </c>
      <c r="T119" s="1">
        <f t="shared" si="143"/>
        <v>-0.30221853570651497</v>
      </c>
      <c r="U119">
        <f>(119*COS(2*ATAN(((COS(B120) + 1)*(SQRT(2)*SQRT((TAN(B120/2)^2 + 1)*(1.64639735490055E+30*TAN(B120/2) + 7.34485885020966E+30*TAN(B120/2)^2 + 1.40814177930623E+30)) + 3762331899963500*TAN(B120/2)^2 + 1510532086278250))/(2*(1125899906842620*SIN(B120) + 731147300437019)))))/25 - (91*SQRT(1 - ((68*SIN(2*ATAN(((COS(B120) + 1)*(SQRT(2)*SQRT((TAN(B120/2)^2 + 1)*(1.64639735490055E+30*TAN(B120/2) + 7.34485885020966E+30*TAN(B120/2)^2 + 1.40814177930623E+30)) + 3762331899963500*TAN(B120/2)^2 + 1510532086278250))/(2*(1125899906842620*SIN(B120) + 731147300437019)))))/65 - 39512210340069200/51228445761339300)^2))/20</f>
        <v>-8.5596605344589847</v>
      </c>
      <c r="V119" s="1">
        <f t="shared" ref="V119:W119" si="250">4.76*-COS(U119)</f>
        <v>3.0871015157649868</v>
      </c>
      <c r="W119" s="1">
        <f t="shared" si="145"/>
        <v>-4.7529348523007053</v>
      </c>
      <c r="X119" s="5">
        <v>3.6818614488977199</v>
      </c>
      <c r="Y119" s="5">
        <v>3.01686862012928</v>
      </c>
    </row>
    <row r="120" spans="1:25" x14ac:dyDescent="0.25">
      <c r="A120" s="1">
        <v>118</v>
      </c>
      <c r="B120" s="1">
        <f t="shared" si="146"/>
        <v>2.0594885173533091</v>
      </c>
      <c r="C120" s="1">
        <f t="shared" si="139"/>
        <v>-0.49907610505325051</v>
      </c>
      <c r="D120" s="1">
        <f>4.76*COS(C120)</f>
        <v>4.1793996003100702</v>
      </c>
      <c r="E120" s="1">
        <f>-4.76*SIN(C120)</f>
        <v>2.278205210451425</v>
      </c>
      <c r="F120" s="3">
        <f>2*ATAN(((COS(B120) + 1)*(3762331899963500*TAN(B120/2)^2 + 2^(1/2)*((TAN(B120/2)^2 + 1)*(1.64639735490055E+30*TAN(B120/2) + 7.34485885020966E+30*TAN(B120/2)^2 + 1.40814177930623E+30))^(1/2) + 1510532086278250))/(2*(1125899906842620*SIN(B120) + 731147300437019)))</f>
        <v>2.6425165485365465</v>
      </c>
      <c r="G120" s="1">
        <f>-4.76*COS(F120)</f>
        <v>4.1793996003100791</v>
      </c>
      <c r="H120" s="1">
        <f>4.76*SIN(F120)</f>
        <v>2.2782052104514094</v>
      </c>
      <c r="I120" s="1">
        <f>2*ATAN(((COS(B120) + 1)*(3762331899963500*TAN(B120/2)^2 + SQRT(2)*SQRT((TAN(B120/2)^2 + 1)*(1.64639735490055E+30*TAN(B120/2) + 7.34485885020966E+30*TAN(B120/2)^2 + 1.40814177930623E+30)) + 1510532086278250))/(2*(1125899906842620*SIN(B120) + 731147300437019)))</f>
        <v>2.6425165485365465</v>
      </c>
      <c r="J120" s="1">
        <f>4.76*-COS(I120)</f>
        <v>4.1793996003100791</v>
      </c>
      <c r="K120" s="1">
        <f>4.76*SIN(I120)</f>
        <v>2.2782052104514094</v>
      </c>
      <c r="L120" s="1">
        <f>(SQRT(2)*(COS(B120)/2 + 1/2)*SQRT((8.23198677450275E+29*SIN(B120) - 2.96835853545171E+30*COS(B120) + 4.37650031475795E+30)/COS(B120/2)^4))/1125899906842620</f>
        <v>3.2016094761653409</v>
      </c>
      <c r="M120" s="1">
        <f t="shared" si="140"/>
        <v>4.7514297677738675</v>
      </c>
      <c r="N120" s="1">
        <f t="shared" si="141"/>
        <v>-0.28550860216877944</v>
      </c>
      <c r="O120" s="1">
        <f>-(SQRT(2)*(COS(D120)/2 + 1/2)*SQRT((8.23198677450275E+29*SIN(D120) - 2.96835853545171E+30*COS(D120) + 4.37650031475795E+30)/COS(D120/2)^4))/1125899906842620</f>
        <v>-2.8575998962137228</v>
      </c>
      <c r="P120" s="1">
        <f t="shared" si="135"/>
        <v>4.5693351515630649</v>
      </c>
      <c r="Q120" s="1">
        <f t="shared" si="136"/>
        <v>1.3337077163644731</v>
      </c>
      <c r="R120">
        <f>(119*COS(2*ATAN(((COS(B120) + 1)*(SQRT(2)*SQRT((TAN(B120/2)^2 + 1)*(1.64639735490055E+30*TAN(B120/2) + 7.34485885020966E+30*TAN(B120/2)^2 + 1.40814177930623E+30)) + 3762331899963500*TAN(B120/2)^2 + 1510532086278250))/(2*(1125899906842620*SIN(B120) + 731147300437019)))))/25 + (91*SQRT(1 - ((68*SIN(2*ATAN(((COS(B120) + 1)*(SQRT(2)*SQRT((TAN(B120/2)^2 + 1)*(1.64639735490055E+30*TAN(B120/2) + 7.34485885020966E+30*TAN(B120/2)^2 + 1.40814177930623E+30)) + 3762331899963500*TAN(B120/2)^2 + 1510532086278250))/(2*(1125899906842620*SIN(B120) + 731147300437019)))))/65 - 39512210340069200/51228445761339300)^2))/20</f>
        <v>0.20086133383882654</v>
      </c>
      <c r="S120" s="1">
        <f t="shared" ref="S120:T120" si="251">4.76*-COS(R120)</f>
        <v>-4.6643006459707985</v>
      </c>
      <c r="T120" s="1">
        <f t="shared" si="143"/>
        <v>-0.22881226041464653</v>
      </c>
      <c r="U120">
        <f>(119*COS(2*ATAN(((COS(B121) + 1)*(SQRT(2)*SQRT((TAN(B121/2)^2 + 1)*(1.64639735490055E+30*TAN(B121/2) + 7.34485885020966E+30*TAN(B121/2)^2 + 1.40814177930623E+30)) + 3762331899963500*TAN(B121/2)^2 + 1510532086278250))/(2*(1125899906842620*SIN(B121) + 731147300437019)))))/25 - (91*SQRT(1 - ((68*SIN(2*ATAN(((COS(B121) + 1)*(SQRT(2)*SQRT((TAN(B121/2)^2 + 1)*(1.64639735490055E+30*TAN(B121/2) + 7.34485885020966E+30*TAN(B121/2)^2 + 1.40814177930623E+30)) + 3762331899963500*TAN(B121/2)^2 + 1510532086278250))/(2*(1125899906842620*SIN(B121) + 731147300437019)))))/65 - 39512210340069200/51228445761339300)^2))/20</f>
        <v>-8.5646008171544352</v>
      </c>
      <c r="V120" s="1">
        <f t="shared" ref="V120:W120" si="252">4.76*-COS(U120)</f>
        <v>3.1049632841548704</v>
      </c>
      <c r="W120" s="1">
        <f t="shared" si="145"/>
        <v>-4.7568070855428672</v>
      </c>
      <c r="X120" s="5">
        <v>3.6808583407665898</v>
      </c>
      <c r="Y120" s="5">
        <v>3.0180924232384001</v>
      </c>
    </row>
    <row r="121" spans="1:25" x14ac:dyDescent="0.25">
      <c r="A121" s="1">
        <v>119</v>
      </c>
      <c r="B121" s="1">
        <f t="shared" si="146"/>
        <v>2.0769418098732522</v>
      </c>
      <c r="C121" s="1">
        <f t="shared" si="139"/>
        <v>-0.49451285558512137</v>
      </c>
      <c r="D121" s="1">
        <f>4.76*COS(C121)</f>
        <v>4.1897520686882945</v>
      </c>
      <c r="E121" s="1">
        <f>-4.76*SIN(C121)</f>
        <v>2.2591099138647848</v>
      </c>
      <c r="F121" s="3">
        <f>2*ATAN(((COS(B121) + 1)*(3762331899963500*TAN(B121/2)^2 + 2^(1/2)*((TAN(B121/2)^2 + 1)*(1.64639735490055E+30*TAN(B121/2) + 7.34485885020966E+30*TAN(B121/2)^2 + 1.40814177930623E+30))^(1/2) + 1510532086278250))/(2*(1125899906842620*SIN(B121) + 731147300437019)))</f>
        <v>2.6470797980046767</v>
      </c>
      <c r="G121" s="1">
        <f>-4.76*COS(F121)</f>
        <v>4.1897520686883061</v>
      </c>
      <c r="H121" s="1">
        <f>4.76*SIN(F121)</f>
        <v>2.2591099138647643</v>
      </c>
      <c r="I121" s="1">
        <f>2*ATAN(((COS(B121) + 1)*(3762331899963500*TAN(B121/2)^2 + SQRT(2)*SQRT((TAN(B121/2)^2 + 1)*(1.64639735490055E+30*TAN(B121/2) + 7.34485885020966E+30*TAN(B121/2)^2 + 1.40814177930623E+30)) + 1510532086278250))/(2*(1125899906842620*SIN(B121) + 731147300437019)))</f>
        <v>2.6470797980046767</v>
      </c>
      <c r="J121" s="1">
        <f>4.76*-COS(I121)</f>
        <v>4.1897520686883061</v>
      </c>
      <c r="K121" s="1">
        <f>4.76*SIN(I121)</f>
        <v>2.2591099138647643</v>
      </c>
      <c r="L121" s="1">
        <f>(SQRT(2)*(COS(B121)/2 + 1/2)*SQRT((8.23198677450275E+29*SIN(B121) - 2.96835853545171E+30*COS(B121) + 4.37650031475795E+30)/COS(B121/2)^4))/1125899906842620</f>
        <v>3.2111242617652387</v>
      </c>
      <c r="M121" s="1">
        <f t="shared" si="140"/>
        <v>4.7484981810598228</v>
      </c>
      <c r="N121" s="1">
        <f t="shared" si="141"/>
        <v>-0.3307038319577672</v>
      </c>
      <c r="O121" s="1">
        <f>-(SQRT(2)*(COS(D121)/2 + 1/2)*SQRT((8.23198677450275E+29*SIN(D121) - 2.96835853545171E+30*COS(D121) + 4.37650031475795E+30)/COS(D121/2)^4))/1125899906842620</f>
        <v>-2.8490736209937557</v>
      </c>
      <c r="P121" s="1">
        <f t="shared" si="135"/>
        <v>4.5577976419743491</v>
      </c>
      <c r="Q121" s="1">
        <f t="shared" si="136"/>
        <v>1.3726181751722011</v>
      </c>
      <c r="R121">
        <f>(119*COS(2*ATAN(((COS(B121) + 1)*(SQRT(2)*SQRT((TAN(B121/2)^2 + 1)*(1.64639735490055E+30*TAN(B121/2) + 7.34485885020966E+30*TAN(B121/2)^2 + 1.40814177930623E+30)) + 3762331899963500*TAN(B121/2)^2 + 1510532086278250))/(2*(1125899906842620*SIN(B121) + 731147300437019)))))/25 + (91*SQRT(1 - ((68*SIN(2*ATAN(((COS(B121) + 1)*(SQRT(2)*SQRT((TAN(B121/2)^2 + 1)*(1.64639735490055E+30*TAN(B121/2) + 7.34485885020966E+30*TAN(B121/2)^2 + 1.40814177930623E+30)) + 3762331899963500*TAN(B121/2)^2 + 1510532086278250))/(2*(1125899906842620*SIN(B121) + 731147300437019)))))/65 - 39512210340069200/51228445761339300)^2))/20</f>
        <v>0.18509667977782218</v>
      </c>
      <c r="S121" s="1">
        <f t="shared" ref="S121:T121" si="253">4.76*-COS(R121)</f>
        <v>-4.6786918797222539</v>
      </c>
      <c r="T121" s="1">
        <f t="shared" si="143"/>
        <v>-0.16036784566191215</v>
      </c>
      <c r="U121">
        <f>(119*COS(2*ATAN(((COS(B122) + 1)*(SQRT(2)*SQRT((TAN(B122/2)^2 + 1)*(1.64639735490055E+30*TAN(B122/2) + 7.34485885020966E+30*TAN(B122/2)^2 + 1.40814177930623E+30)) + 3762331899963500*TAN(B122/2)^2 + 1510532086278250))/(2*(1125899906842620*SIN(B122) + 731147300437019)))))/25 - (91*SQRT(1 - ((68*SIN(2*ATAN(((COS(B122) + 1)*(SQRT(2)*SQRT((TAN(B122/2)^2 + 1)*(1.64639735490055E+30*TAN(B122/2) + 7.34485885020966E+30*TAN(B122/2)^2 + 1.40814177930623E+30)) + 3762331899963500*TAN(B122/2)^2 + 1510532086278250))/(2*(1125899906842620*SIN(B122) + 731147300437019)))))/65 - 39512210340069200/51228445761339300)^2))/20</f>
        <v>-8.569374869001777</v>
      </c>
      <c r="V121" s="1">
        <f t="shared" ref="V121:W121" si="254">4.76*-COS(U121)</f>
        <v>3.1221520447259978</v>
      </c>
      <c r="W121" s="1">
        <f t="shared" si="145"/>
        <v>-4.7591005376191706</v>
      </c>
      <c r="X121" s="5">
        <v>3.6798730103968098</v>
      </c>
      <c r="Y121" s="5">
        <v>3.0192937298900002</v>
      </c>
    </row>
    <row r="122" spans="1:25" x14ac:dyDescent="0.25">
      <c r="A122" s="1">
        <v>120</v>
      </c>
      <c r="B122" s="1">
        <f t="shared" si="146"/>
        <v>2.0943951023931953</v>
      </c>
      <c r="C122" s="1">
        <f t="shared" si="139"/>
        <v>-0.48992524915739621</v>
      </c>
      <c r="D122" s="1">
        <f>4.76*COS(C122)</f>
        <v>4.2000718505349974</v>
      </c>
      <c r="E122" s="1">
        <f>-4.76*SIN(C122)</f>
        <v>2.2398652750430155</v>
      </c>
      <c r="F122" s="3">
        <f>2*ATAN(((COS(B122) + 1)*(3762331899963500*TAN(B122/2)^2 + 2^(1/2)*((TAN(B122/2)^2 + 1)*(1.64639735490055E+30*TAN(B122/2) + 7.34485885020966E+30*TAN(B122/2)^2 + 1.40814177930623E+30))^(1/2) + 1510532086278250))/(2*(1125899906842620*SIN(B122) + 731147300437019)))</f>
        <v>2.6516674044324016</v>
      </c>
      <c r="G122" s="1">
        <f>-4.76*COS(F122)</f>
        <v>4.2000718505350072</v>
      </c>
      <c r="H122" s="1">
        <f>4.76*SIN(F122)</f>
        <v>2.2398652750429959</v>
      </c>
      <c r="I122" s="1">
        <f>2*ATAN(((COS(B122) + 1)*(3762331899963500*TAN(B122/2)^2 + SQRT(2)*SQRT((TAN(B122/2)^2 + 1)*(1.64639735490055E+30*TAN(B122/2) + 7.34485885020966E+30*TAN(B122/2)^2 + 1.40814177930623E+30)) + 1510532086278250))/(2*(1125899906842620*SIN(B122) + 731147300437019)))</f>
        <v>2.6516674044324016</v>
      </c>
      <c r="J122" s="1">
        <f>4.76*-COS(I122)</f>
        <v>4.2000718505350072</v>
      </c>
      <c r="K122" s="1">
        <f>4.76*SIN(I122)</f>
        <v>2.2398652750429959</v>
      </c>
      <c r="L122" s="1">
        <f>(SQRT(2)*(COS(B122)/2 + 1/2)*SQRT((8.23198677450275E+29*SIN(B122) - 2.96835853545171E+30*COS(B122) + 4.37650031475795E+30)/COS(B122/2)^4))/1125899906842620</f>
        <v>3.2204498416974912</v>
      </c>
      <c r="M122" s="1">
        <f t="shared" si="140"/>
        <v>4.7452077422444017</v>
      </c>
      <c r="N122" s="1">
        <f t="shared" si="141"/>
        <v>-0.37497130949418311</v>
      </c>
      <c r="O122" s="1">
        <f>-(SQRT(2)*(COS(D122)/2 + 1/2)*SQRT((8.23198677450275E+29*SIN(D122) - 2.96835853545171E+30*COS(D122) + 4.37650031475795E+30)/COS(D122/2)^4))/1125899906842620</f>
        <v>-2.8405260318090635</v>
      </c>
      <c r="P122" s="1">
        <f t="shared" si="135"/>
        <v>4.5458987103180712</v>
      </c>
      <c r="Q122" s="1">
        <f t="shared" si="136"/>
        <v>1.4115257402996566</v>
      </c>
      <c r="R122">
        <f>(119*COS(2*ATAN(((COS(B122) + 1)*(SQRT(2)*SQRT((TAN(B122/2)^2 + 1)*(1.64639735490055E+30*TAN(B122/2) + 7.34485885020966E+30*TAN(B122/2)^2 + 1.40814177930623E+30)) + 3762331899963500*TAN(B122/2)^2 + 1510532086278250))/(2*(1125899906842620*SIN(B122) + 731147300437019)))))/25 + (91*SQRT(1 - ((68*SIN(2*ATAN(((COS(B122) + 1)*(SQRT(2)*SQRT((TAN(B122/2)^2 + 1)*(1.64639735490055E+30*TAN(B122/2) + 7.34485885020966E+30*TAN(B122/2)^2 + 1.40814177930623E+30)) + 3762331899963500*TAN(B122/2)^2 + 1510532086278250))/(2*(1125899906842620*SIN(B122) + 731147300437019)))))/65 - 39512210340069200/51228445761339300)^2))/20</f>
        <v>0.16923116793176352</v>
      </c>
      <c r="S122" s="1">
        <f t="shared" ref="S122:T122" si="255">4.76*-COS(R122)</f>
        <v>-4.692001250484771</v>
      </c>
      <c r="T122" s="1">
        <f t="shared" si="143"/>
        <v>-9.7038871475640845E-2</v>
      </c>
      <c r="U122">
        <f>(119*COS(2*ATAN(((COS(B123) + 1)*(SQRT(2)*SQRT((TAN(B123/2)^2 + 1)*(1.64639735490055E+30*TAN(B123/2) + 7.34485885020966E+30*TAN(B123/2)^2 + 1.40814177930623E+30)) + 3762331899963500*TAN(B123/2)^2 + 1510532086278250))/(2*(1125899906842620*SIN(B123) + 731147300437019)))))/25 - (91*SQRT(1 - ((68*SIN(2*ATAN(((COS(B123) + 1)*(SQRT(2)*SQRT((TAN(B123/2)^2 + 1)*(1.64639735490055E+30*TAN(B123/2) + 7.34485885020966E+30*TAN(B123/2)^2 + 1.40814177930623E+30)) + 3762331899963500*TAN(B123/2)^2 + 1510532086278250))/(2*(1125899906842620*SIN(B123) + 731147300437019)))))/65 - 39512210340069200/51228445761339300)^2))/20</f>
        <v>-8.573977797095381</v>
      </c>
      <c r="V122" s="1">
        <f t="shared" ref="V122:W122" si="256">4.76*-COS(U122)</f>
        <v>3.1386573079237001</v>
      </c>
      <c r="W122" s="1">
        <f t="shared" si="145"/>
        <v>-4.7599794933297765</v>
      </c>
      <c r="X122" s="5">
        <v>3.67890558656643</v>
      </c>
      <c r="Y122" s="5">
        <v>3.0204724274739401</v>
      </c>
    </row>
    <row r="123" spans="1:25" x14ac:dyDescent="0.25">
      <c r="A123" s="1">
        <v>121</v>
      </c>
      <c r="B123" s="1">
        <f t="shared" si="146"/>
        <v>2.1118483949131388</v>
      </c>
      <c r="C123" s="1">
        <f t="shared" si="139"/>
        <v>-0.48531398325875436</v>
      </c>
      <c r="D123" s="1">
        <f>4.76*COS(C123)</f>
        <v>4.2103557736827009</v>
      </c>
      <c r="E123" s="1">
        <f>-4.76*SIN(C123)</f>
        <v>2.220473881633545</v>
      </c>
      <c r="F123" s="3">
        <f>2*ATAN(((COS(B123) + 1)*(3762331899963500*TAN(B123/2)^2 + 2^(1/2)*((TAN(B123/2)^2 + 1)*(1.64639735490055E+30*TAN(B123/2) + 7.34485885020966E+30*TAN(B123/2)^2 + 1.40814177930623E+30))^(1/2) + 1510532086278250))/(2*(1125899906842620*SIN(B123) + 731147300437019)))</f>
        <v>2.656278670331043</v>
      </c>
      <c r="G123" s="1">
        <f>-4.76*COS(F123)</f>
        <v>4.2103557736827106</v>
      </c>
      <c r="H123" s="1">
        <f>4.76*SIN(F123)</f>
        <v>2.2204738816335277</v>
      </c>
      <c r="I123" s="1">
        <f>2*ATAN(((COS(B123) + 1)*(3762331899963500*TAN(B123/2)^2 + SQRT(2)*SQRT((TAN(B123/2)^2 + 1)*(1.64639735490055E+30*TAN(B123/2) + 7.34485885020966E+30*TAN(B123/2)^2 + 1.40814177930623E+30)) + 1510532086278250))/(2*(1125899906842620*SIN(B123) + 731147300437019)))</f>
        <v>2.656278670331043</v>
      </c>
      <c r="J123" s="1">
        <f>4.76*-COS(I123)</f>
        <v>4.2103557736827106</v>
      </c>
      <c r="K123" s="1">
        <f>4.76*SIN(I123)</f>
        <v>2.2204738816335277</v>
      </c>
      <c r="L123" s="1">
        <f>(SQRT(2)*(COS(B123)/2 + 1/2)*SQRT((8.23198677450275E+29*SIN(B123) - 2.96835853545171E+30*COS(B123) + 4.37650031475795E+30)/COS(B123/2)^4))/1125899906842620</f>
        <v>3.2295850264577006</v>
      </c>
      <c r="M123" s="1">
        <f t="shared" si="140"/>
        <v>4.7415843614814515</v>
      </c>
      <c r="N123" s="1">
        <f t="shared" si="141"/>
        <v>-0.41830341016364803</v>
      </c>
      <c r="O123" s="1">
        <f>-(SQRT(2)*(COS(D123)/2 + 1/2)*SQRT((8.23198677450275E+29*SIN(D123) - 2.96835853545171E+30*COS(D123) + 4.37650031475795E+30)/COS(D123/2)^4))/1125899906842620</f>
        <v>-2.8319607116562504</v>
      </c>
      <c r="P123" s="1">
        <f t="shared" si="135"/>
        <v>4.5336419350306389</v>
      </c>
      <c r="Q123" s="1">
        <f t="shared" si="136"/>
        <v>1.4504105642650433</v>
      </c>
      <c r="R123">
        <f>(119*COS(2*ATAN(((COS(B123) + 1)*(SQRT(2)*SQRT((TAN(B123/2)^2 + 1)*(1.64639735490055E+30*TAN(B123/2) + 7.34485885020966E+30*TAN(B123/2)^2 + 1.40814177930623E+30)) + 3762331899963500*TAN(B123/2)^2 + 1510532086278250))/(2*(1125899906842620*SIN(B123) + 731147300437019)))))/25 + (91*SQRT(1 - ((68*SIN(2*ATAN(((COS(B123) + 1)*(SQRT(2)*SQRT((TAN(B123/2)^2 + 1)*(1.64639735490055E+30*TAN(B123/2) + 7.34485885020966E+30*TAN(B123/2)^2 + 1.40814177930623E+30)) + 3762331899963500*TAN(B123/2)^2 + 1510532086278250))/(2*(1125899906842620*SIN(B123) + 731147300437019)))))/65 - 39512210340069200/51228445761339300)^2))/20</f>
        <v>0.15326624972995884</v>
      </c>
      <c r="S123" s="1">
        <f t="shared" ref="S123:T123" si="257">4.76*-COS(R123)</f>
        <v>-4.7042018627212627</v>
      </c>
      <c r="T123" s="1">
        <f t="shared" si="143"/>
        <v>-3.8970244719097595E-2</v>
      </c>
      <c r="U123">
        <f>(119*COS(2*ATAN(((COS(B124) + 1)*(SQRT(2)*SQRT((TAN(B124/2)^2 + 1)*(1.64639735490055E+30*TAN(B124/2) + 7.34485885020966E+30*TAN(B124/2)^2 + 1.40814177930623E+30)) + 3762331899963500*TAN(B124/2)^2 + 1510532086278250))/(2*(1125899906842620*SIN(B124) + 731147300437019)))))/25 - (91*SQRT(1 - ((68*SIN(2*ATAN(((COS(B124) + 1)*(SQRT(2)*SQRT((TAN(B124/2)^2 + 1)*(1.64639735490055E+30*TAN(B124/2) + 7.34485885020966E+30*TAN(B124/2)^2 + 1.40814177930623E+30)) + 3762331899963500*TAN(B124/2)^2 + 1510532086278250))/(2*(1125899906842620*SIN(B124) + 731147300437019)))))/65 - 39512210340069200/51228445761339300)^2))/20</f>
        <v>-8.578404782827679</v>
      </c>
      <c r="V123" s="1">
        <f t="shared" ref="V123:W123" si="258">4.76*-COS(U123)</f>
        <v>3.1544689437235776</v>
      </c>
      <c r="W123" s="1">
        <f t="shared" si="145"/>
        <v>-4.7596054041946951</v>
      </c>
      <c r="X123" s="5">
        <v>3.67795619840143</v>
      </c>
      <c r="Y123" s="5">
        <v>3.0216284024744899</v>
      </c>
    </row>
    <row r="124" spans="1:25" x14ac:dyDescent="0.25">
      <c r="A124" s="1">
        <v>122</v>
      </c>
      <c r="B124" s="1">
        <f t="shared" si="146"/>
        <v>2.1293016874330819</v>
      </c>
      <c r="C124" s="1">
        <f t="shared" si="139"/>
        <v>-0.48067974346594861</v>
      </c>
      <c r="D124" s="1">
        <f>4.76*COS(C124)</f>
        <v>4.2206007341764318</v>
      </c>
      <c r="E124" s="1">
        <f>-4.76*SIN(C124)</f>
        <v>2.2009383096010127</v>
      </c>
      <c r="F124" s="3">
        <f>2*ATAN(((COS(B124) + 1)*(3762331899963500*TAN(B124/2)^2 + 2^(1/2)*((TAN(B124/2)^2 + 1)*(1.64639735490055E+30*TAN(B124/2) + 7.34485885020966E+30*TAN(B124/2)^2 + 1.40814177930623E+30))^(1/2) + 1510532086278250))/(2*(1125899906842620*SIN(B124) + 731147300437019)))</f>
        <v>2.6609129101238493</v>
      </c>
      <c r="G124" s="1">
        <f>-4.76*COS(F124)</f>
        <v>4.2206007341764424</v>
      </c>
      <c r="H124" s="1">
        <f>4.76*SIN(F124)</f>
        <v>2.2009383096009922</v>
      </c>
      <c r="I124" s="1">
        <f>2*ATAN(((COS(B124) + 1)*(3762331899963500*TAN(B124/2)^2 + SQRT(2)*SQRT((TAN(B124/2)^2 + 1)*(1.64639735490055E+30*TAN(B124/2) + 7.34485885020966E+30*TAN(B124/2)^2 + 1.40814177930623E+30)) + 1510532086278250))/(2*(1125899906842620*SIN(B124) + 731147300437019)))</f>
        <v>2.6609129101238493</v>
      </c>
      <c r="J124" s="1">
        <f>4.76*-COS(I124)</f>
        <v>4.2206007341764424</v>
      </c>
      <c r="K124" s="1">
        <f>4.76*SIN(I124)</f>
        <v>2.2009383096009922</v>
      </c>
      <c r="L124" s="1">
        <f>(SQRT(2)*(COS(B124)/2 + 1/2)*SQRT((8.23198677450275E+29*SIN(B124) - 2.96835853545171E+30*COS(B124) + 4.37650031475795E+30)/COS(B124/2)^4))/1125899906842620</f>
        <v>3.238528656179728</v>
      </c>
      <c r="M124" s="1">
        <f t="shared" si="140"/>
        <v>4.7376536256679582</v>
      </c>
      <c r="N124" s="1">
        <f t="shared" si="141"/>
        <v>-0.46069309002333159</v>
      </c>
      <c r="O124" s="1">
        <f>-(SQRT(2)*(COS(D124)/2 + 1/2)*SQRT((8.23198677450275E+29*SIN(D124) - 2.96835853545171E+30*COS(D124) + 4.37650031475795E+30)/COS(D124/2)^4))/1125899906842620</f>
        <v>-2.8233812387386945</v>
      </c>
      <c r="P124" s="1">
        <f t="shared" si="135"/>
        <v>4.5210314758598837</v>
      </c>
      <c r="Q124" s="1">
        <f t="shared" si="136"/>
        <v>1.489252965175561</v>
      </c>
      <c r="R124">
        <f>(119*COS(2*ATAN(((COS(B124) + 1)*(SQRT(2)*SQRT((TAN(B124/2)^2 + 1)*(1.64639735490055E+30*TAN(B124/2) + 7.34485885020966E+30*TAN(B124/2)^2 + 1.40814177930623E+30)) + 3762331899963500*TAN(B124/2)^2 + 1510532086278250))/(2*(1125899906842620*SIN(B124) + 731147300437019)))))/25 + (91*SQRT(1 - ((68*SIN(2*ATAN(((COS(B124) + 1)*(SQRT(2)*SQRT((TAN(B124/2)^2 + 1)*(1.64639735490055E+30*TAN(B124/2) + 7.34485885020966E+30*TAN(B124/2)^2 + 1.40814177930623E+30)) + 3762331899963500*TAN(B124/2)^2 + 1510532086278250))/(2*(1125899906842620*SIN(B124) + 731147300437019)))))/65 - 39512210340069200/51228445761339300)^2))/20</f>
        <v>0.13720331447479328</v>
      </c>
      <c r="S124" s="1">
        <f t="shared" ref="S124:T124" si="259">4.76*-COS(R124)</f>
        <v>-4.7152673357157218</v>
      </c>
      <c r="T124" s="1">
        <f t="shared" si="143"/>
        <v>1.3700952457122923E-2</v>
      </c>
      <c r="U124">
        <f>(119*COS(2*ATAN(((COS(B125) + 1)*(SQRT(2)*SQRT((TAN(B125/2)^2 + 1)*(1.64639735490055E+30*TAN(B125/2) + 7.34485885020966E+30*TAN(B125/2)^2 + 1.40814177930623E+30)) + 3762331899963500*TAN(B125/2)^2 + 1510532086278250))/(2*(1125899906842620*SIN(B125) + 731147300437019)))))/25 - (91*SQRT(1 - ((68*SIN(2*ATAN(((COS(B125) + 1)*(SQRT(2)*SQRT((TAN(B125/2)^2 + 1)*(1.64639735490055E+30*TAN(B125/2) + 7.34485885020966E+30*TAN(B125/2)^2 + 1.40814177930623E+30)) + 3762331899963500*TAN(B125/2)^2 + 1510532086278250))/(2*(1125899906842620*SIN(B125) + 731147300437019)))))/65 - 39512210340069200/51228445761339300)^2))/20</f>
        <v>-8.5826510812951327</v>
      </c>
      <c r="V124" s="1">
        <f t="shared" ref="V124:W124" si="260">4.76*-COS(U124)</f>
        <v>3.1695771436909199</v>
      </c>
      <c r="W124" s="1">
        <f t="shared" si="145"/>
        <v>-4.7581362682205102</v>
      </c>
      <c r="X124" s="5">
        <v>3.6770249753712601</v>
      </c>
      <c r="Y124" s="5">
        <v>3.0227615404619601</v>
      </c>
    </row>
    <row r="125" spans="1:25" x14ac:dyDescent="0.25">
      <c r="A125" s="1">
        <v>123</v>
      </c>
      <c r="B125" s="1">
        <f t="shared" si="146"/>
        <v>2.1467549799530254</v>
      </c>
      <c r="C125" s="1">
        <f t="shared" si="139"/>
        <v>-0.47602320384109287</v>
      </c>
      <c r="D125" s="1">
        <f>4.76*COS(C125)</f>
        <v>4.2308036952664958</v>
      </c>
      <c r="E125" s="1">
        <f>-4.76*SIN(C125)</f>
        <v>2.1812611242396818</v>
      </c>
      <c r="F125" s="3">
        <f>2*ATAN(((COS(B125) + 1)*(3762331899963500*TAN(B125/2)^2 + 2^(1/2)*((TAN(B125/2)^2 + 1)*(1.64639735490055E+30*TAN(B125/2) + 7.34485885020966E+30*TAN(B125/2)^2 + 1.40814177930623E+30))^(1/2) + 1510532086278250))/(2*(1125899906842620*SIN(B125) + 731147300437019)))</f>
        <v>2.6655694497487055</v>
      </c>
      <c r="G125" s="1">
        <f>-4.76*COS(F125)</f>
        <v>4.2308036952665073</v>
      </c>
      <c r="H125" s="1">
        <f>4.76*SIN(F125)</f>
        <v>2.1812611242396605</v>
      </c>
      <c r="I125" s="1">
        <f>2*ATAN(((COS(B125) + 1)*(3762331899963500*TAN(B125/2)^2 + SQRT(2)*SQRT((TAN(B125/2)^2 + 1)*(1.64639735490055E+30*TAN(B125/2) + 7.34485885020966E+30*TAN(B125/2)^2 + 1.40814177930623E+30)) + 1510532086278250))/(2*(1125899906842620*SIN(B125) + 731147300437019)))</f>
        <v>2.6655694497487055</v>
      </c>
      <c r="J125" s="1">
        <f>4.76*-COS(I125)</f>
        <v>4.2308036952665073</v>
      </c>
      <c r="K125" s="1">
        <f>4.76*SIN(I125)</f>
        <v>2.1812611242396605</v>
      </c>
      <c r="L125" s="1">
        <f>(SQRT(2)*(COS(B125)/2 + 1/2)*SQRT((8.23198677450275E+29*SIN(B125) - 2.96835853545171E+30*COS(B125) + 4.37650031475795E+30)/COS(B125/2)^4))/1125899906842620</f>
        <v>3.2472796003785422</v>
      </c>
      <c r="M125" s="1">
        <f t="shared" si="140"/>
        <v>4.7334407763103066</v>
      </c>
      <c r="N125" s="1">
        <f t="shared" si="141"/>
        <v>-0.50213386378821145</v>
      </c>
      <c r="O125" s="1">
        <f>-(SQRT(2)*(COS(D125)/2 + 1/2)*SQRT((8.23198677450275E+29*SIN(D125) - 2.96835853545171E+30*COS(D125) + 4.37650031475795E+30)/COS(D125/2)^4))/1125899906842620</f>
        <v>-2.8147911837502586</v>
      </c>
      <c r="P125" s="1">
        <f t="shared" si="135"/>
        <v>4.5080720680532362</v>
      </c>
      <c r="Q125" s="1">
        <f t="shared" si="136"/>
        <v>1.5280334516096894</v>
      </c>
      <c r="R125">
        <f>(119*COS(2*ATAN(((COS(B125) + 1)*(SQRT(2)*SQRT((TAN(B125/2)^2 + 1)*(1.64639735490055E+30*TAN(B125/2) + 7.34485885020966E+30*TAN(B125/2)^2 + 1.40814177930623E+30)) + 3762331899963500*TAN(B125/2)^2 + 1510532086278250))/(2*(1125899906842620*SIN(B125) + 731147300437019)))))/25 + (91*SQRT(1 - ((68*SIN(2*ATAN(((COS(B125) + 1)*(SQRT(2)*SQRT((TAN(B125/2)^2 + 1)*(1.64639735490055E+30*TAN(B125/2) + 7.34485885020966E+30*TAN(B125/2)^2 + 1.40814177930623E+30)) + 3762331899963500*TAN(B125/2)^2 + 1510532086278250))/(2*(1125899906842620*SIN(B125) + 731147300437019)))))/65 - 39512210340069200/51228445761339300)^2))/20</f>
        <v>0.12104369076211707</v>
      </c>
      <c r="S125" s="1">
        <f t="shared" ref="S125:T125" si="261">4.76*-COS(R125)</f>
        <v>-4.7251718064867978</v>
      </c>
      <c r="T125" s="1">
        <f t="shared" si="143"/>
        <v>6.0844595206780136E-2</v>
      </c>
      <c r="U125">
        <f>(119*COS(2*ATAN(((COS(B126) + 1)*(SQRT(2)*SQRT((TAN(B126/2)^2 + 1)*(1.64639735490055E+30*TAN(B126/2) + 7.34485885020966E+30*TAN(B126/2)^2 + 1.40814177930623E+30)) + 3762331899963500*TAN(B126/2)^2 + 1510532086278250))/(2*(1125899906842620*SIN(B126) + 731147300437019)))))/25 - (91*SQRT(1 - ((68*SIN(2*ATAN(((COS(B126) + 1)*(SQRT(2)*SQRT((TAN(B126/2)^2 + 1)*(1.64639735490055E+30*TAN(B126/2) + 7.34485885020966E+30*TAN(B126/2)^2 + 1.40814177930623E+30)) + 3762331899963500*TAN(B126/2)^2 + 1510532086278250))/(2*(1125899906842620*SIN(B126) + 731147300437019)))))/65 - 39512210340069200/51228445761339300)^2))/20</f>
        <v>-8.5867120207270595</v>
      </c>
      <c r="V125" s="1">
        <f t="shared" ref="V125:W125" si="262">4.76*-COS(U125)</f>
        <v>3.183972382518256</v>
      </c>
      <c r="W125" s="1">
        <f t="shared" si="145"/>
        <v>-4.7557260611491445</v>
      </c>
      <c r="X125" s="5">
        <v>3.6761120472842399</v>
      </c>
      <c r="Y125" s="5">
        <v>3.0238717260842298</v>
      </c>
    </row>
    <row r="126" spans="1:25" x14ac:dyDescent="0.25">
      <c r="A126" s="1">
        <v>124</v>
      </c>
      <c r="B126" s="1">
        <f t="shared" si="146"/>
        <v>2.1642082724729685</v>
      </c>
      <c r="C126" s="1">
        <f t="shared" si="139"/>
        <v>-0.47134502731918093</v>
      </c>
      <c r="D126" s="1">
        <f>4.76*COS(C126)</f>
        <v>4.2409616864304027</v>
      </c>
      <c r="E126" s="1">
        <f>-4.76*SIN(C126)</f>
        <v>2.1614448811453411</v>
      </c>
      <c r="F126" s="3">
        <f>2*ATAN(((COS(B126) + 1)*(3762331899963500*TAN(B126/2)^2 + 2^(1/2)*((TAN(B126/2)^2 + 1)*(1.64639735490055E+30*TAN(B126/2) + 7.34485885020966E+30*TAN(B126/2)^2 + 1.40814177930623E+30))^(1/2) + 1510532086278250))/(2*(1125899906842620*SIN(B126) + 731147300437019)))</f>
        <v>2.6702476262706174</v>
      </c>
      <c r="G126" s="1">
        <f>-4.76*COS(F126)</f>
        <v>4.2409616864304134</v>
      </c>
      <c r="H126" s="1">
        <f>4.76*SIN(F126)</f>
        <v>2.1614448811453193</v>
      </c>
      <c r="I126" s="1">
        <f>2*ATAN(((COS(B126) + 1)*(3762331899963500*TAN(B126/2)^2 + SQRT(2)*SQRT((TAN(B126/2)^2 + 1)*(1.64639735490055E+30*TAN(B126/2) + 7.34485885020966E+30*TAN(B126/2)^2 + 1.40814177930623E+30)) + 1510532086278250))/(2*(1125899906842620*SIN(B126) + 731147300437019)))</f>
        <v>2.6702476262706174</v>
      </c>
      <c r="J126" s="1">
        <f>4.76*-COS(I126)</f>
        <v>4.2409616864304134</v>
      </c>
      <c r="K126" s="1">
        <f>4.76*SIN(I126)</f>
        <v>2.1614448811453193</v>
      </c>
      <c r="L126" s="1">
        <f>(SQRT(2)*(COS(B126)/2 + 1/2)*SQRT((8.23198677450275E+29*SIN(B126) - 2.96835853545171E+30*COS(B126) + 4.37650031475795E+30)/COS(B126/2)^4))/1125899906842620</f>
        <v>3.2558367577039582</v>
      </c>
      <c r="M126" s="1">
        <f t="shared" si="140"/>
        <v>4.7289706883741065</v>
      </c>
      <c r="N126" s="1">
        <f t="shared" si="141"/>
        <v>-0.54261978262732824</v>
      </c>
      <c r="O126" s="1">
        <f>-(SQRT(2)*(COS(D126)/2 + 1/2)*SQRT((8.23198677450275E+29*SIN(D126) - 2.96835853545171E+30*COS(D126) + 4.37650031475795E+30)/COS(D126/2)^4))/1125899906842620</f>
        <v>-2.8061941071840217</v>
      </c>
      <c r="P126" s="1">
        <f t="shared" si="135"/>
        <v>4.4947690151356197</v>
      </c>
      <c r="Q126" s="1">
        <f t="shared" si="136"/>
        <v>1.5667327470174266</v>
      </c>
      <c r="R126">
        <f>(119*COS(2*ATAN(((COS(B126) + 1)*(SQRT(2)*SQRT((TAN(B126/2)^2 + 1)*(1.64639735490055E+30*TAN(B126/2) + 7.34485885020966E+30*TAN(B126/2)^2 + 1.40814177930623E+30)) + 3762331899963500*TAN(B126/2)^2 + 1510532086278250))/(2*(1125899906842620*SIN(B126) + 731147300437019)))))/25 + (91*SQRT(1 - ((68*SIN(2*ATAN(((COS(B126) + 1)*(SQRT(2)*SQRT((TAN(B126/2)^2 + 1)*(1.64639735490055E+30*TAN(B126/2) + 7.34485885020966E+30*TAN(B126/2)^2 + 1.40814177930623E+30)) + 3762331899963500*TAN(B126/2)^2 + 1510532086278250))/(2*(1125899906842620*SIN(B126) + 731147300437019)))))/65 - 39512210340069200/51228445761339300)^2))/20</f>
        <v>0.10478864786623276</v>
      </c>
      <c r="S126" s="1">
        <f t="shared" ref="S126:T126" si="263">4.76*-COS(R126)</f>
        <v>-4.7338899327549626</v>
      </c>
      <c r="T126" s="1">
        <f t="shared" si="143"/>
        <v>0.1023366479727979</v>
      </c>
      <c r="U126">
        <f>(119*COS(2*ATAN(((COS(B127) + 1)*(SQRT(2)*SQRT((TAN(B127/2)^2 + 1)*(1.64639735490055E+30*TAN(B127/2) + 7.34485885020966E+30*TAN(B127/2)^2 + 1.40814177930623E+30)) + 3762331899963500*TAN(B127/2)^2 + 1510532086278250))/(2*(1125899906842620*SIN(B127) + 731147300437019)))))/25 - (91*SQRT(1 - ((68*SIN(2*ATAN(((COS(B127) + 1)*(SQRT(2)*SQRT((TAN(B127/2)^2 + 1)*(1.64639735490055E+30*TAN(B127/2) + 7.34485885020966E+30*TAN(B127/2)^2 + 1.40814177930623E+30)) + 3762331899963500*TAN(B127/2)^2 + 1510532086278250))/(2*(1125899906842620*SIN(B127) + 731147300437019)))))/65 - 39512210340069200/51228445761339300)^2))/20</f>
        <v>-8.5905830019374925</v>
      </c>
      <c r="V126" s="1">
        <f t="shared" ref="V126:W126" si="264">4.76*-COS(U126)</f>
        <v>3.1976453791294506</v>
      </c>
      <c r="W126" s="1">
        <f t="shared" si="145"/>
        <v>-4.7525242165233381</v>
      </c>
      <c r="X126" s="5">
        <v>3.6752175442827202</v>
      </c>
      <c r="Y126" s="5">
        <v>3.0249588430582799</v>
      </c>
    </row>
    <row r="127" spans="1:25" x14ac:dyDescent="0.25">
      <c r="A127" s="1">
        <v>125</v>
      </c>
      <c r="B127" s="1">
        <f t="shared" si="146"/>
        <v>2.1816615649929121</v>
      </c>
      <c r="C127" s="1">
        <f t="shared" si="139"/>
        <v>-0.46664586608615555</v>
      </c>
      <c r="D127" s="1">
        <f>4.76*COS(C127)</f>
        <v>4.2510718024235681</v>
      </c>
      <c r="E127" s="1">
        <f>-4.76*SIN(C127)</f>
        <v>2.141492127148553</v>
      </c>
      <c r="F127" s="3">
        <f>2*ATAN(((COS(B127) + 1)*(3762331899963500*TAN(B127/2)^2 + 2^(1/2)*((TAN(B127/2)^2 + 1)*(1.64639735490055E+30*TAN(B127/2) + 7.34485885020966E+30*TAN(B127/2)^2 + 1.40814177930623E+30))^(1/2) + 1510532086278250))/(2*(1125899906842620*SIN(B127) + 731147300437019)))</f>
        <v>2.6749467875036426</v>
      </c>
      <c r="G127" s="1">
        <f>-4.76*COS(F127)</f>
        <v>4.2510718024235787</v>
      </c>
      <c r="H127" s="1">
        <f>4.76*SIN(F127)</f>
        <v>2.1414921271485325</v>
      </c>
      <c r="I127" s="1">
        <f>2*ATAN(((COS(B127) + 1)*(3762331899963500*TAN(B127/2)^2 + SQRT(2)*SQRT((TAN(B127/2)^2 + 1)*(1.64639735490055E+30*TAN(B127/2) + 7.34485885020966E+30*TAN(B127/2)^2 + 1.40814177930623E+30)) + 1510532086278250))/(2*(1125899906842620*SIN(B127) + 731147300437019)))</f>
        <v>2.6749467875036426</v>
      </c>
      <c r="J127" s="1">
        <f>4.76*-COS(I127)</f>
        <v>4.2510718024235787</v>
      </c>
      <c r="K127" s="1">
        <f>4.76*SIN(I127)</f>
        <v>2.1414921271485325</v>
      </c>
      <c r="L127" s="1">
        <f>(SQRT(2)*(COS(B127)/2 + 1/2)*SQRT((8.23198677450275E+29*SIN(B127) - 2.96835853545171E+30*COS(B127) + 4.37650031475795E+30)/COS(B127/2)^4))/1125899906842620</f>
        <v>3.2641990557048439</v>
      </c>
      <c r="M127" s="1">
        <f t="shared" si="140"/>
        <v>4.7242678501005493</v>
      </c>
      <c r="N127" s="1">
        <f t="shared" si="141"/>
        <v>-0.58214541182279622</v>
      </c>
      <c r="O127" s="1">
        <f>-(SQRT(2)*(COS(D127)/2 + 1/2)*SQRT((8.23198677450275E+29*SIN(D127) - 2.96835853545171E+30*COS(D127) + 4.37650031475795E+30)/COS(D127/2)^4))/1125899906842620</f>
        <v>-2.7975935566705443</v>
      </c>
      <c r="P127" s="1">
        <f t="shared" si="135"/>
        <v>4.4811281803090948</v>
      </c>
      <c r="Q127" s="1">
        <f t="shared" si="136"/>
        <v>1.6053318135636929</v>
      </c>
      <c r="R127">
        <f>(119*COS(2*ATAN(((COS(B127) + 1)*(SQRT(2)*SQRT((TAN(B127/2)^2 + 1)*(1.64639735490055E+30*TAN(B127/2) + 7.34485885020966E+30*TAN(B127/2)^2 + 1.40814177930623E+30)) + 3762331899963500*TAN(B127/2)^2 + 1510532086278250))/(2*(1125899906842620*SIN(B127) + 731147300437019)))))/25 + (91*SQRT(1 - ((68*SIN(2*ATAN(((COS(B127) + 1)*(SQRT(2)*SQRT((TAN(B127/2)^2 + 1)*(1.64639735490055E+30*TAN(B127/2) + 7.34485885020966E+30*TAN(B127/2)^2 + 1.40814177930623E+30)) + 3762331899963500*TAN(B127/2)^2 + 1510532086278250))/(2*(1125899906842620*SIN(B127) + 731147300437019)))))/65 - 39512210340069200/51228445761339300)^2))/20</f>
        <v>8.8439397090335881E-2</v>
      </c>
      <c r="S127" s="1">
        <f t="shared" ref="S127:T127" si="265">4.76*-COS(R127)</f>
        <v>-4.7413968959740638</v>
      </c>
      <c r="T127" s="1">
        <f t="shared" si="143"/>
        <v>0.1380583145654464</v>
      </c>
      <c r="U127">
        <f>(119*COS(2*ATAN(((COS(B128) + 1)*(SQRT(2)*SQRT((TAN(B128/2)^2 + 1)*(1.64639735490055E+30*TAN(B128/2) + 7.34485885020966E+30*TAN(B128/2)^2 + 1.40814177930623E+30)) + 3762331899963500*TAN(B128/2)^2 + 1510532086278250))/(2*(1125899906842620*SIN(B128) + 731147300437019)))))/25 - (91*SQRT(1 - ((68*SIN(2*ATAN(((COS(B128) + 1)*(SQRT(2)*SQRT((TAN(B128/2)^2 + 1)*(1.64639735490055E+30*TAN(B128/2) + 7.34485885020966E+30*TAN(B128/2)^2 + 1.40814177930623E+30)) + 3762331899963500*TAN(B128/2)^2 + 1510532086278250))/(2*(1125899906842620*SIN(B128) + 731147300437019)))))/65 - 39512210340069200/51228445761339300)^2))/20</f>
        <v>-8.5942594978001203</v>
      </c>
      <c r="V127" s="1">
        <f t="shared" ref="V127:W127" si="266">4.76*-COS(U127)</f>
        <v>3.2105870574395956</v>
      </c>
      <c r="W127" s="1">
        <f t="shared" si="145"/>
        <v>-4.7486751513993752</v>
      </c>
      <c r="X127" s="5">
        <v>3.6743415968381501</v>
      </c>
      <c r="Y127" s="5">
        <v>3.0260227741616399</v>
      </c>
    </row>
    <row r="128" spans="1:25" x14ac:dyDescent="0.25">
      <c r="A128" s="1">
        <v>126</v>
      </c>
      <c r="B128" s="1">
        <f t="shared" si="146"/>
        <v>2.1991148575128552</v>
      </c>
      <c r="C128" s="1">
        <f t="shared" si="139"/>
        <v>-0.46192636194785774</v>
      </c>
      <c r="D128" s="1">
        <f>4.76*COS(C128)</f>
        <v>4.2611312023583796</v>
      </c>
      <c r="E128" s="1">
        <f>-4.76*SIN(C128)</f>
        <v>2.1214054012111485</v>
      </c>
      <c r="F128" s="3">
        <f>2*ATAN(((COS(B128) + 1)*(3762331899963500*TAN(B128/2)^2 + 2^(1/2)*((TAN(B128/2)^2 + 1)*(1.64639735490055E+30*TAN(B128/2) + 7.34485885020966E+30*TAN(B128/2)^2 + 1.40814177930623E+30))^(1/2) + 1510532086278250))/(2*(1125899906842620*SIN(B128) + 731147300437019)))</f>
        <v>2.67966629164194</v>
      </c>
      <c r="G128" s="1">
        <f>-4.76*COS(F128)</f>
        <v>4.2611312023583885</v>
      </c>
      <c r="H128" s="1">
        <f>4.76*SIN(F128)</f>
        <v>2.121405401211129</v>
      </c>
      <c r="I128" s="1">
        <f>2*ATAN(((COS(B128) + 1)*(3762331899963500*TAN(B128/2)^2 + SQRT(2)*SQRT((TAN(B128/2)^2 + 1)*(1.64639735490055E+30*TAN(B128/2) + 7.34485885020966E+30*TAN(B128/2)^2 + 1.40814177930623E+30)) + 1510532086278250))/(2*(1125899906842620*SIN(B128) + 731147300437019)))</f>
        <v>2.67966629164194</v>
      </c>
      <c r="J128" s="1">
        <f>4.76*-COS(I128)</f>
        <v>4.2611312023583885</v>
      </c>
      <c r="K128" s="1">
        <f>4.76*SIN(I128)</f>
        <v>2.121405401211129</v>
      </c>
      <c r="L128" s="1">
        <f>(SQRT(2)*(COS(B128)/2 + 1/2)*SQRT((8.23198677450275E+29*SIN(B128) - 2.96835853545171E+30*COS(B128) + 4.37650031475795E+30)/COS(B128/2)^4))/1125899906842620</f>
        <v>3.2723654506034019</v>
      </c>
      <c r="M128" s="1">
        <f t="shared" si="140"/>
        <v>4.7193563437707775</v>
      </c>
      <c r="N128" s="1">
        <f t="shared" si="141"/>
        <v>-0.62070580834282085</v>
      </c>
      <c r="O128" s="1">
        <f>-(SQRT(2)*(COS(D128)/2 + 1/2)*SQRT((8.23198677450275E+29*SIN(D128) - 2.96835853545171E+30*COS(D128) + 4.37650031475795E+30)/COS(D128/2)^4))/1125899906842620</f>
        <v>-2.7889930643500369</v>
      </c>
      <c r="P128" s="1">
        <f t="shared" si="135"/>
        <v>4.4671559765114468</v>
      </c>
      <c r="Q128" s="1">
        <f t="shared" si="136"/>
        <v>1.6438118753428141</v>
      </c>
      <c r="R128">
        <f>(119*COS(2*ATAN(((COS(B128) + 1)*(SQRT(2)*SQRT((TAN(B128/2)^2 + 1)*(1.64639735490055E+30*TAN(B128/2) + 7.34485885020966E+30*TAN(B128/2)^2 + 1.40814177930623E+30)) + 3762331899963500*TAN(B128/2)^2 + 1510532086278250))/(2*(1125899906842620*SIN(B128) + 731147300437019)))))/25 + (91*SQRT(1 - ((68*SIN(2*ATAN(((COS(B128) + 1)*(SQRT(2)*SQRT((TAN(B128/2)^2 + 1)*(1.64639735490055E+30*TAN(B128/2) + 7.34485885020966E+30*TAN(B128/2)^2 + 1.40814177930623E+30)) + 3762331899963500*TAN(B128/2)^2 + 1510532086278250))/(2*(1125899906842620*SIN(B128) + 731147300437019)))))/65 - 39512210340069200/51228445761339300)^2))/20</f>
        <v>7.1997093083344232E-2</v>
      </c>
      <c r="S128" s="1">
        <f t="shared" ref="S128:T128" si="267">4.76*-COS(R128)</f>
        <v>-4.747668404438377</v>
      </c>
      <c r="T128" s="1">
        <f t="shared" si="143"/>
        <v>0.16789522531467202</v>
      </c>
      <c r="U128">
        <f>(119*COS(2*ATAN(((COS(B129) + 1)*(SQRT(2)*SQRT((TAN(B129/2)^2 + 1)*(1.64639735490055E+30*TAN(B129/2) + 7.34485885020966E+30*TAN(B129/2)^2 + 1.40814177930623E+30)) + 3762331899963500*TAN(B129/2)^2 + 1510532086278250))/(2*(1125899906842620*SIN(B129) + 731147300437019)))))/25 - (91*SQRT(1 - ((68*SIN(2*ATAN(((COS(B129) + 1)*(SQRT(2)*SQRT((TAN(B129/2)^2 + 1)*(1.64639735490055E+30*TAN(B129/2) + 7.34485885020966E+30*TAN(B129/2)^2 + 1.40814177930623E+30)) + 3762331899963500*TAN(B129/2)^2 + 1510532086278250))/(2*(1125899906842620*SIN(B129) + 731147300437019)))))/65 - 39512210340069200/51228445761339300)^2))/20</f>
        <v>-8.5977370527464156</v>
      </c>
      <c r="V128" s="1">
        <f t="shared" ref="V128:W128" si="268">4.76*-COS(U128)</f>
        <v>3.2227885068613005</v>
      </c>
      <c r="W128" s="1">
        <f t="shared" si="145"/>
        <v>-4.7443178340985011</v>
      </c>
      <c r="X128" s="5">
        <v>3.6734843357460099</v>
      </c>
      <c r="Y128" s="5">
        <v>3.0270634012238098</v>
      </c>
    </row>
    <row r="129" spans="1:25" x14ac:dyDescent="0.25">
      <c r="A129" s="1">
        <v>127</v>
      </c>
      <c r="B129" s="1">
        <f t="shared" si="146"/>
        <v>2.2165681500327987</v>
      </c>
      <c r="C129" s="1">
        <f t="shared" si="139"/>
        <v>-0.45718714669017019</v>
      </c>
      <c r="D129" s="1">
        <f>4.76*COS(C129)</f>
        <v>4.2711371088111898</v>
      </c>
      <c r="E129" s="1">
        <f>-4.76*SIN(C129)</f>
        <v>2.1011872352877061</v>
      </c>
      <c r="F129" s="3">
        <f>2*ATAN(((COS(B129) + 1)*(3762331899963500*TAN(B129/2)^2 + 2^(1/2)*((TAN(B129/2)^2 + 1)*(1.64639735490055E+30*TAN(B129/2) + 7.34485885020966E+30*TAN(B129/2)^2 + 1.40814177930623E+30))^(1/2) + 1510532086278250))/(2*(1125899906842620*SIN(B129) + 731147300437019)))</f>
        <v>2.6844055068996271</v>
      </c>
      <c r="G129" s="1">
        <f>-4.76*COS(F129)</f>
        <v>4.2711371088111978</v>
      </c>
      <c r="H129" s="1">
        <f>4.76*SIN(F129)</f>
        <v>2.1011872352876884</v>
      </c>
      <c r="I129" s="1">
        <f>2*ATAN(((COS(B129) + 1)*(3762331899963500*TAN(B129/2)^2 + SQRT(2)*SQRT((TAN(B129/2)^2 + 1)*(1.64639735490055E+30*TAN(B129/2) + 7.34485885020966E+30*TAN(B129/2)^2 + 1.40814177930623E+30)) + 1510532086278250))/(2*(1125899906842620*SIN(B129) + 731147300437019)))</f>
        <v>2.6844055068996271</v>
      </c>
      <c r="J129" s="1">
        <f>4.76*-COS(I129)</f>
        <v>4.2711371088111978</v>
      </c>
      <c r="K129" s="1">
        <f>4.76*SIN(I129)</f>
        <v>2.1011872352876884</v>
      </c>
      <c r="L129" s="1">
        <f>(SQRT(2)*(COS(B129)/2 + 1/2)*SQRT((8.23198677450275E+29*SIN(B129) - 2.96835853545171E+30*COS(B129) + 4.37650031475795E+30)/COS(B129/2)^4))/1125899906842620</f>
        <v>3.2803349270791662</v>
      </c>
      <c r="M129" s="1">
        <f t="shared" si="140"/>
        <v>4.7142598273984193</v>
      </c>
      <c r="N129" s="1">
        <f t="shared" si="141"/>
        <v>-0.65829649837852444</v>
      </c>
      <c r="O129" s="1">
        <f>-(SQRT(2)*(COS(D129)/2 + 1/2)*SQRT((8.23198677450275E+29*SIN(D129) - 2.96835853545171E+30*COS(D129) + 4.37650031475795E+30)/COS(D129/2)^4))/1125899906842620</f>
        <v>-2.7803961442825003</v>
      </c>
      <c r="P129" s="1">
        <f t="shared" si="135"/>
        <v>4.4528593551755868</v>
      </c>
      <c r="Q129" s="1">
        <f t="shared" si="136"/>
        <v>1.6821544408957392</v>
      </c>
      <c r="R129">
        <f>(119*COS(2*ATAN(((COS(B129) + 1)*(SQRT(2)*SQRT((TAN(B129/2)^2 + 1)*(1.64639735490055E+30*TAN(B129/2) + 7.34485885020966E+30*TAN(B129/2)^2 + 1.40814177930623E+30)) + 3762331899963500*TAN(B129/2)^2 + 1510532086278250))/(2*(1125899906842620*SIN(B129) + 731147300437019)))))/25 + (91*SQRT(1 - ((68*SIN(2*ATAN(((COS(B129) + 1)*(SQRT(2)*SQRT((TAN(B129/2)^2 + 1)*(1.64639735490055E+30*TAN(B129/2) + 7.34485885020966E+30*TAN(B129/2)^2 + 1.40814177930623E+30)) + 3762331899963500*TAN(B129/2)^2 + 1510532086278250))/(2*(1125899906842620*SIN(B129) + 731147300437019)))))/65 - 39512210340069200/51228445761339300)^2))/20</f>
        <v>5.546283512402006E-2</v>
      </c>
      <c r="S129" s="1">
        <f t="shared" ref="S129:T129" si="269">4.76*-COS(R129)</f>
        <v>-4.7526806964766006</v>
      </c>
      <c r="T129" s="1">
        <f t="shared" si="143"/>
        <v>0.19173668050022771</v>
      </c>
      <c r="U129">
        <f>(119*COS(2*ATAN(((COS(B130) + 1)*(SQRT(2)*SQRT((TAN(B130/2)^2 + 1)*(1.64639735490055E+30*TAN(B130/2) + 7.34485885020966E+30*TAN(B130/2)^2 + 1.40814177930623E+30)) + 3762331899963500*TAN(B130/2)^2 + 1510532086278250))/(2*(1125899906842620*SIN(B130) + 731147300437019)))))/25 - (91*SQRT(1 - ((68*SIN(2*ATAN(((COS(B130) + 1)*(SQRT(2)*SQRT((TAN(B130/2)^2 + 1)*(1.64639735490055E+30*TAN(B130/2) + 7.34485885020966E+30*TAN(B130/2)^2 + 1.40814177930623E+30)) + 3762331899963500*TAN(B130/2)^2 + 1510532086278250))/(2*(1125899906842620*SIN(B130) + 731147300437019)))))/65 - 39512210340069200/51228445761339300)^2))/20</f>
        <v>-8.6010112822869758</v>
      </c>
      <c r="V129" s="1">
        <f t="shared" ref="V129:W129" si="270">4.76*-COS(U129)</f>
        <v>3.2342409426487642</v>
      </c>
      <c r="W129" s="1">
        <f t="shared" si="145"/>
        <v>-4.7395853900113449</v>
      </c>
      <c r="X129" s="5">
        <v>3.67264589212055</v>
      </c>
      <c r="Y129" s="5">
        <v>3.0280806051177098</v>
      </c>
    </row>
    <row r="130" spans="1:25" x14ac:dyDescent="0.25">
      <c r="A130" s="1">
        <v>128</v>
      </c>
      <c r="B130" s="1">
        <f t="shared" si="146"/>
        <v>2.2340214425527418</v>
      </c>
      <c r="C130" s="1">
        <f t="shared" si="139"/>
        <v>-0.45242884243066589</v>
      </c>
      <c r="D130" s="1">
        <f>4.76*COS(C130)</f>
        <v>4.2810868069568206</v>
      </c>
      <c r="E130" s="1">
        <f>-4.76*SIN(C130)</f>
        <v>2.0808401551537421</v>
      </c>
      <c r="F130" s="3">
        <f>2*ATAN(((COS(B130) + 1)*(3762331899963500*TAN(B130/2)^2 + 2^(1/2)*((TAN(B130/2)^2 + 1)*(1.64639735490055E+30*TAN(B130/2) + 7.34485885020966E+30*TAN(B130/2)^2 + 1.40814177930623E+30))^(1/2) + 1510532086278250))/(2*(1125899906842620*SIN(B130) + 731147300437019)))</f>
        <v>2.6891638111591321</v>
      </c>
      <c r="G130" s="1">
        <f>-4.76*COS(F130)</f>
        <v>4.2810868069568304</v>
      </c>
      <c r="H130" s="1">
        <f>4.76*SIN(F130)</f>
        <v>2.0808401551537221</v>
      </c>
      <c r="I130" s="1">
        <f>2*ATAN(((COS(B130) + 1)*(3762331899963500*TAN(B130/2)^2 + SQRT(2)*SQRT((TAN(B130/2)^2 + 1)*(1.64639735490055E+30*TAN(B130/2) + 7.34485885020966E+30*TAN(B130/2)^2 + 1.40814177930623E+30)) + 1510532086278250))/(2*(1125899906842620*SIN(B130) + 731147300437019)))</f>
        <v>2.6891638111591321</v>
      </c>
      <c r="J130" s="1">
        <f>4.76*-COS(I130)</f>
        <v>4.2810868069568304</v>
      </c>
      <c r="K130" s="1">
        <f>4.76*SIN(I130)</f>
        <v>2.0808401551537221</v>
      </c>
      <c r="L130" s="1">
        <f>(SQRT(2)*(COS(B130)/2 + 1/2)*SQRT((8.23198677450275E+29*SIN(B130) - 2.96835853545171E+30*COS(B130) + 4.37650031475795E+30)/COS(B130/2)^4))/1125899906842620</f>
        <v>3.2881064980623336</v>
      </c>
      <c r="M130" s="1">
        <f t="shared" si="140"/>
        <v>4.7090015173292539</v>
      </c>
      <c r="N130" s="1">
        <f t="shared" si="141"/>
        <v>-0.69491345489261069</v>
      </c>
      <c r="O130" s="1">
        <f>-(SQRT(2)*(COS(D130)/2 + 1/2)*SQRT((8.23198677450275E+29*SIN(D130) - 2.96835853545171E+30*COS(D130) + 4.37650031475795E+30)/COS(D130/2)^4))/1125899906842620</f>
        <v>-2.771806289899692</v>
      </c>
      <c r="P130" s="1">
        <f t="shared" ref="P130:P193" si="271">4.76*-COS(O130)</f>
        <v>4.4382457937361774</v>
      </c>
      <c r="Q130" s="1">
        <f t="shared" ref="Q130:Q193" si="272">4.76*-SIN(O130)</f>
        <v>1.7203413249652295</v>
      </c>
      <c r="R130">
        <f>(119*COS(2*ATAN(((COS(B130) + 1)*(SQRT(2)*SQRT((TAN(B130/2)^2 + 1)*(1.64639735490055E+30*TAN(B130/2) + 7.34485885020966E+30*TAN(B130/2)^2 + 1.40814177930623E+30)) + 3762331899963500*TAN(B130/2)^2 + 1510532086278250))/(2*(1125899906842620*SIN(B130) + 731147300437019)))))/25 + (91*SQRT(1 - ((68*SIN(2*ATAN(((COS(B130) + 1)*(SQRT(2)*SQRT((TAN(B130/2)^2 + 1)*(1.64639735490055E+30*TAN(B130/2) + 7.34485885020966E+30*TAN(B130/2)^2 + 1.40814177930623E+30)) + 3762331899963500*TAN(B130/2)^2 + 1510532086278250))/(2*(1125899906842620*SIN(B130) + 731147300437019)))))/65 - 39512210340069200/51228445761339300)^2))/20</f>
        <v>3.8837668373314038E-2</v>
      </c>
      <c r="S130" s="1">
        <f t="shared" ref="S130:T130" si="273">4.76*-COS(R130)</f>
        <v>-4.7564105437445292</v>
      </c>
      <c r="T130" s="1">
        <f t="shared" si="143"/>
        <v>0.2094749694378259</v>
      </c>
      <c r="U130">
        <f>(119*COS(2*ATAN(((COS(B131) + 1)*(SQRT(2)*SQRT((TAN(B131/2)^2 + 1)*(1.64639735490055E+30*TAN(B131/2) + 7.34485885020966E+30*TAN(B131/2)^2 + 1.40814177930623E+30)) + 3762331899963500*TAN(B131/2)^2 + 1510532086278250))/(2*(1125899906842620*SIN(B131) + 731147300437019)))))/25 - (91*SQRT(1 - ((68*SIN(2*ATAN(((COS(B131) + 1)*(SQRT(2)*SQRT((TAN(B131/2)^2 + 1)*(1.64639735490055E+30*TAN(B131/2) + 7.34485885020966E+30*TAN(B131/2)^2 + 1.40814177930623E+30)) + 3762331899963500*TAN(B131/2)^2 + 1510532086278250))/(2*(1125899906842620*SIN(B131) + 731147300437019)))))/65 - 39512210340069200/51228445761339300)^2))/20</f>
        <v>-8.6040778725561147</v>
      </c>
      <c r="V130" s="1">
        <f t="shared" ref="V130:W130" si="274">4.76*-COS(U130)</f>
        <v>3.2449356661719633</v>
      </c>
      <c r="W130" s="1">
        <f t="shared" si="145"/>
        <v>-4.7346047411511076</v>
      </c>
      <c r="X130" s="5">
        <v>3.6718263973893102</v>
      </c>
      <c r="Y130" s="5">
        <v>3.0290742657510101</v>
      </c>
    </row>
    <row r="131" spans="1:25" x14ac:dyDescent="0.25">
      <c r="A131" s="1">
        <v>129</v>
      </c>
      <c r="B131" s="1">
        <f t="shared" si="146"/>
        <v>2.2514747350726849</v>
      </c>
      <c r="C131" s="1">
        <f t="shared" ref="C131:C194" si="275">2*ATAN(((COS(B131) + 1)*(3762331899963500*TAN(B131/2)^2 - SQRT(2)*SQRT((TAN(B131/2)^2 + 1)*(1.64639735490055E+30*TAN(B131/2) + 7.34485885020966E+30*TAN(B131/2)^2 + 1.40814177930623E+30)) + 1510532086278250))/(2*(1125899906842620*SIN(B131) + 731147300437019)))</f>
        <v>-0.44765206196206214</v>
      </c>
      <c r="D131" s="1">
        <f>4.76*COS(C131)</f>
        <v>4.2909776437301268</v>
      </c>
      <c r="E131" s="1">
        <f>-4.76*SIN(C131)</f>
        <v>2.0603666812022183</v>
      </c>
      <c r="F131" s="3">
        <f>2*ATAN(((COS(B131) + 1)*(3762331899963500*TAN(B131/2)^2 + 2^(1/2)*((TAN(B131/2)^2 + 1)*(1.64639735490055E+30*TAN(B131/2) + 7.34485885020966E+30*TAN(B131/2)^2 + 1.40814177930623E+30))^(1/2) + 1510532086278250))/(2*(1125899906842620*SIN(B131) + 731147300437019)))</f>
        <v>2.6939405916277352</v>
      </c>
      <c r="G131" s="1">
        <f>-4.76*COS(F131)</f>
        <v>4.2909776437301357</v>
      </c>
      <c r="H131" s="1">
        <f>4.76*SIN(F131)</f>
        <v>2.0603666812022006</v>
      </c>
      <c r="I131" s="1">
        <f>2*ATAN(((COS(B131) + 1)*(3762331899963500*TAN(B131/2)^2 + SQRT(2)*SQRT((TAN(B131/2)^2 + 1)*(1.64639735490055E+30*TAN(B131/2) + 7.34485885020966E+30*TAN(B131/2)^2 + 1.40814177930623E+30)) + 1510532086278250))/(2*(1125899906842620*SIN(B131) + 731147300437019)))</f>
        <v>2.6939405916277352</v>
      </c>
      <c r="J131" s="1">
        <f>4.76*-COS(I131)</f>
        <v>4.2909776437301357</v>
      </c>
      <c r="K131" s="1">
        <f>4.76*SIN(I131)</f>
        <v>2.0603666812022006</v>
      </c>
      <c r="L131" s="1">
        <f>(SQRT(2)*(COS(B131)/2 + 1/2)*SQRT((8.23198677450275E+29*SIN(B131) - 2.96835853545171E+30*COS(B131) + 4.37650031475795E+30)/COS(B131/2)^4))/1125899906842620</f>
        <v>3.2956792045361132</v>
      </c>
      <c r="M131" s="1">
        <f t="shared" ref="M131:M194" si="276">-4.76*COS(L131)</f>
        <v>4.7036041717258712</v>
      </c>
      <c r="N131" s="1">
        <f t="shared" ref="N131:N194" si="277">4.76*SIN(L131)</f>
        <v>-0.73055307522655377</v>
      </c>
      <c r="O131" s="1">
        <f>-(SQRT(2)*(COS(D131)/2 + 1/2)*SQRT((8.23198677450275E+29*SIN(D131) - 2.96835853545171E+30*COS(D131) + 4.37650031475795E+30)/COS(D131/2)^4))/1125899906842620</f>
        <v>-2.7632269715025446</v>
      </c>
      <c r="P131" s="1">
        <f t="shared" si="271"/>
        <v>4.4233232819340857</v>
      </c>
      <c r="Q131" s="1">
        <f t="shared" si="272"/>
        <v>1.7583546694281751</v>
      </c>
      <c r="R131">
        <f>(119*COS(2*ATAN(((COS(B131) + 1)*(SQRT(2)*SQRT((TAN(B131/2)^2 + 1)*(1.64639735490055E+30*TAN(B131/2) + 7.34485885020966E+30*TAN(B131/2)^2 + 1.40814177930623E+30)) + 3762331899963500*TAN(B131/2)^2 + 1510532086278250))/(2*(1125899906842620*SIN(B131) + 731147300437019)))))/25 + (91*SQRT(1 - ((68*SIN(2*ATAN(((COS(B131) + 1)*(SQRT(2)*SQRT((TAN(B131/2)^2 + 1)*(1.64639735490055E+30*TAN(B131/2) + 7.34485885020966E+30*TAN(B131/2)^2 + 1.40814177930623E+30)) + 3762331899963500*TAN(B131/2)^2 + 1510532086278250))/(2*(1125899906842620*SIN(B131) + 731147300437019)))))/65 - 39512210340069200/51228445761339300)^2))/20</f>
        <v>2.2122585095842418E-2</v>
      </c>
      <c r="S131" s="1">
        <f t="shared" ref="S131:T131" si="278">4.76*-COS(R131)</f>
        <v>-4.7588352546284645</v>
      </c>
      <c r="T131" s="1">
        <f t="shared" ref="T131:T194" si="279">4.76*COS(S131)</f>
        <v>0.22100478473310822</v>
      </c>
      <c r="U131">
        <f>(119*COS(2*ATAN(((COS(B132) + 1)*(SQRT(2)*SQRT((TAN(B132/2)^2 + 1)*(1.64639735490055E+30*TAN(B132/2) + 7.34485885020966E+30*TAN(B132/2)^2 + 1.40814177930623E+30)) + 3762331899963500*TAN(B132/2)^2 + 1510532086278250))/(2*(1125899906842620*SIN(B132) + 731147300437019)))))/25 - (91*SQRT(1 - ((68*SIN(2*ATAN(((COS(B132) + 1)*(SQRT(2)*SQRT((TAN(B132/2)^2 + 1)*(1.64639735490055E+30*TAN(B132/2) + 7.34485885020966E+30*TAN(B132/2)^2 + 1.40814177930623E+30)) + 3762331899963500*TAN(B132/2)^2 + 1510532086278250))/(2*(1125899906842620*SIN(B132) + 731147300437019)))))/65 - 39512210340069200/51228445761339300)^2))/20</f>
        <v>-8.606932579879718</v>
      </c>
      <c r="V131" s="1">
        <f t="shared" ref="V131:W131" si="280">4.76*-COS(U131)</f>
        <v>3.2548640252140815</v>
      </c>
      <c r="W131" s="1">
        <f t="shared" ref="W131:W194" si="281">4.76*COS(V131)</f>
        <v>-4.7294962748871328</v>
      </c>
      <c r="X131" s="5">
        <v>3.6710259832876</v>
      </c>
      <c r="Y131" s="5">
        <v>3.0300442620574501</v>
      </c>
    </row>
    <row r="132" spans="1:25" x14ac:dyDescent="0.25">
      <c r="A132" s="1">
        <v>130</v>
      </c>
      <c r="B132" s="1">
        <f t="shared" ref="B132:B195" si="282">+RADIANS(A132)</f>
        <v>2.2689280275926285</v>
      </c>
      <c r="C132" s="1">
        <f t="shared" si="275"/>
        <v>-0.44285740908778481</v>
      </c>
      <c r="D132" s="1">
        <f>4.76*COS(C132)</f>
        <v>4.3008070270141525</v>
      </c>
      <c r="E132" s="1">
        <f>-4.76*SIN(C132)</f>
        <v>2.0397693292099692</v>
      </c>
      <c r="F132" s="3">
        <f>2*ATAN(((COS(B132) + 1)*(3762331899963500*TAN(B132/2)^2 + 2^(1/2)*((TAN(B132/2)^2 + 1)*(1.64639735490055E+30*TAN(B132/2) + 7.34485885020966E+30*TAN(B132/2)^2 + 1.40814177930623E+30))^(1/2) + 1510532086278250))/(2*(1125899906842620*SIN(B132) + 731147300437019)))</f>
        <v>2.698735244502013</v>
      </c>
      <c r="G132" s="1">
        <f>-4.76*COS(F132)</f>
        <v>4.3008070270141614</v>
      </c>
      <c r="H132" s="1">
        <f>4.76*SIN(F132)</f>
        <v>2.0397693292099497</v>
      </c>
      <c r="I132" s="1">
        <f>2*ATAN(((COS(B132) + 1)*(3762331899963500*TAN(B132/2)^2 + SQRT(2)*SQRT((TAN(B132/2)^2 + 1)*(1.64639735490055E+30*TAN(B132/2) + 7.34485885020966E+30*TAN(B132/2)^2 + 1.40814177930623E+30)) + 1510532086278250))/(2*(1125899906842620*SIN(B132) + 731147300437019)))</f>
        <v>2.698735244502013</v>
      </c>
      <c r="J132" s="1">
        <f>4.76*-COS(I132)</f>
        <v>4.3008070270141614</v>
      </c>
      <c r="K132" s="1">
        <f>4.76*SIN(I132)</f>
        <v>2.0397693292099497</v>
      </c>
      <c r="L132" s="1">
        <f>(SQRT(2)*(COS(B132)/2 + 1/2)*SQRT((8.23198677450275E+29*SIN(B132) - 2.96835853545171E+30*COS(B132) + 4.37650031475795E+30)/COS(B132/2)^4))/1125899906842620</f>
        <v>3.3030521153477226</v>
      </c>
      <c r="M132" s="1">
        <f t="shared" si="276"/>
        <v>4.6980900749142434</v>
      </c>
      <c r="N132" s="1">
        <f t="shared" si="277"/>
        <v>-0.76521215881105642</v>
      </c>
      <c r="O132" s="1">
        <f>-(SQRT(2)*(COS(D132)/2 + 1/2)*SQRT((8.23198677450275E+29*SIN(D132) - 2.96835853545171E+30*COS(D132) + 4.37650031475795E+30)/COS(D132/2)^4))/1125899906842620</f>
        <v>-2.7546616338074488</v>
      </c>
      <c r="P132" s="1">
        <f t="shared" si="271"/>
        <v>4.4081003069731812</v>
      </c>
      <c r="Q132" s="1">
        <f t="shared" si="272"/>
        <v>1.7961769633482514</v>
      </c>
      <c r="R132">
        <f>(119*COS(2*ATAN(((COS(B132) + 1)*(SQRT(2)*SQRT((TAN(B132/2)^2 + 1)*(1.64639735490055E+30*TAN(B132/2) + 7.34485885020966E+30*TAN(B132/2)^2 + 1.40814177930623E+30)) + 3762331899963500*TAN(B132/2)^2 + 1510532086278250))/(2*(1125899906842620*SIN(B132) + 731147300437019)))))/25 + (91*SQRT(1 - ((68*SIN(2*ATAN(((COS(B132) + 1)*(SQRT(2)*SQRT((TAN(B132/2)^2 + 1)*(1.64639735490055E+30*TAN(B132/2) + 7.34485885020966E+30*TAN(B132/2)^2 + 1.40814177930623E+30)) + 3762331899963500*TAN(B132/2)^2 + 1510532086278250))/(2*(1125899906842620*SIN(B132) + 731147300437019)))))/65 - 39512210340069200/51228445761339300)^2))/20</f>
        <v>5.3185258513952505E-3</v>
      </c>
      <c r="S132" s="1">
        <f t="shared" ref="S132:T132" si="283">4.76*-COS(R132)</f>
        <v>-4.7599326777716815</v>
      </c>
      <c r="T132" s="1">
        <f t="shared" si="279"/>
        <v>0.22622275131115124</v>
      </c>
      <c r="U132">
        <f>(119*COS(2*ATAN(((COS(B133) + 1)*(SQRT(2)*SQRT((TAN(B133/2)^2 + 1)*(1.64639735490055E+30*TAN(B133/2) + 7.34485885020966E+30*TAN(B133/2)^2 + 1.40814177930623E+30)) + 3762331899963500*TAN(B133/2)^2 + 1510532086278250))/(2*(1125899906842620*SIN(B133) + 731147300437019)))))/25 - (91*SQRT(1 - ((68*SIN(2*ATAN(((COS(B133) + 1)*(SQRT(2)*SQRT((TAN(B133/2)^2 + 1)*(1.64639735490055E+30*TAN(B133/2) + 7.34485885020966E+30*TAN(B133/2)^2 + 1.40814177930623E+30)) + 3762331899963500*TAN(B133/2)^2 + 1510532086278250))/(2*(1125899906842620*SIN(B133) + 731147300437019)))))/65 - 39512210340069200/51228445761339300)^2))/20</f>
        <v>-8.6095712303663845</v>
      </c>
      <c r="V132" s="1">
        <f t="shared" ref="V132:W132" si="284">4.76*-COS(U132)</f>
        <v>3.2640173743861238</v>
      </c>
      <c r="W132" s="1">
        <f t="shared" si="281"/>
        <v>-4.7243735370765174</v>
      </c>
      <c r="X132" s="5">
        <v>3.67024478185269</v>
      </c>
      <c r="Y132" s="5">
        <v>3.0309904719881802</v>
      </c>
    </row>
    <row r="133" spans="1:25" x14ac:dyDescent="0.25">
      <c r="A133" s="1">
        <v>131</v>
      </c>
      <c r="B133" s="1">
        <f t="shared" si="282"/>
        <v>2.2863813201125716</v>
      </c>
      <c r="C133" s="1">
        <f t="shared" si="275"/>
        <v>-0.43804547894992035</v>
      </c>
      <c r="D133" s="1">
        <f>4.76*COS(C133)</f>
        <v>4.3105724248544535</v>
      </c>
      <c r="E133" s="1">
        <f>-4.76*SIN(C133)</f>
        <v>2.0190506110755111</v>
      </c>
      <c r="F133" s="3">
        <f>2*ATAN(((COS(B133) + 1)*(3762331899963500*TAN(B133/2)^2 + 2^(1/2)*((TAN(B133/2)^2 + 1)*(1.64639735490055E+30*TAN(B133/2) + 7.34485885020966E+30*TAN(B133/2)^2 + 1.40814177930623E+30))^(1/2) + 1510532086278250))/(2*(1125899906842620*SIN(B133) + 731147300437019)))</f>
        <v>2.7035471746398776</v>
      </c>
      <c r="G133" s="1">
        <f>-4.76*COS(F133)</f>
        <v>4.3105724248544632</v>
      </c>
      <c r="H133" s="1">
        <f>4.76*SIN(F133)</f>
        <v>2.0190506110754911</v>
      </c>
      <c r="I133" s="1">
        <f>2*ATAN(((COS(B133) + 1)*(3762331899963500*TAN(B133/2)^2 + SQRT(2)*SQRT((TAN(B133/2)^2 + 1)*(1.64639735490055E+30*TAN(B133/2) + 7.34485885020966E+30*TAN(B133/2)^2 + 1.40814177930623E+30)) + 1510532086278250))/(2*(1125899906842620*SIN(B133) + 731147300437019)))</f>
        <v>2.7035471746398776</v>
      </c>
      <c r="J133" s="1">
        <f>4.76*-COS(I133)</f>
        <v>4.3105724248544632</v>
      </c>
      <c r="K133" s="1">
        <f>4.76*SIN(I133)</f>
        <v>2.0190506110754911</v>
      </c>
      <c r="L133" s="1">
        <f>(SQRT(2)*(COS(B133)/2 + 1/2)*SQRT((8.23198677450275E+29*SIN(B133) - 2.96835853545171E+30*COS(B133) + 4.37650031475795E+30)/COS(B133/2)^4))/1125899906842620</f>
        <v>3.310224327027778</v>
      </c>
      <c r="M133" s="1">
        <f t="shared" si="276"/>
        <v>4.692481022568213</v>
      </c>
      <c r="N133" s="1">
        <f t="shared" si="277"/>
        <v>-0.79888788502341157</v>
      </c>
      <c r="O133" s="1">
        <f>-(SQRT(2)*(COS(D133)/2 + 1/2)*SQRT((8.23198677450275E+29*SIN(D133) - 2.96835853545171E+30*COS(D133) + 4.37650031475795E+30)/COS(D133/2)^4))/1125899906842620</f>
        <v>-2.7461136935445563</v>
      </c>
      <c r="P133" s="1">
        <f t="shared" si="271"/>
        <v>4.3925858375875331</v>
      </c>
      <c r="Q133" s="1">
        <f t="shared" si="272"/>
        <v>1.8337910620966147</v>
      </c>
      <c r="R133">
        <f>(119*COS(2*ATAN(((COS(B133) + 1)*(SQRT(2)*SQRT((TAN(B133/2)^2 + 1)*(1.64639735490055E+30*TAN(B133/2) + 7.34485885020966E+30*TAN(B133/2)^2 + 1.40814177930623E+30)) + 3762331899963500*TAN(B133/2)^2 + 1510532086278250))/(2*(1125899906842620*SIN(B133) + 731147300437019)))))/25 + (91*SQRT(1 - ((68*SIN(2*ATAN(((COS(B133) + 1)*(SQRT(2)*SQRT((TAN(B133/2)^2 + 1)*(1.64639735490055E+30*TAN(B133/2) + 7.34485885020966E+30*TAN(B133/2)^2 + 1.40814177930623E+30)) + 3762331899963500*TAN(B133/2)^2 + 1510532086278250))/(2*(1125899906842620*SIN(B133) + 731147300437019)))))/65 - 39512210340069200/51228445761339300)^2))/20</f>
        <v>-1.1573619342542862E-2</v>
      </c>
      <c r="S133" s="1">
        <f t="shared" ref="S133:T133" si="285">4.76*-COS(R133)</f>
        <v>-4.7596812057365767</v>
      </c>
      <c r="T133" s="1">
        <f t="shared" si="279"/>
        <v>0.22502708988795744</v>
      </c>
      <c r="U133">
        <f>(119*COS(2*ATAN(((COS(B134) + 1)*(SQRT(2)*SQRT((TAN(B134/2)^2 + 1)*(1.64639735490055E+30*TAN(B134/2) + 7.34485885020966E+30*TAN(B134/2)^2 + 1.40814177930623E+30)) + 3762331899963500*TAN(B134/2)^2 + 1510532086278250))/(2*(1125899906842620*SIN(B134) + 731147300437019)))))/25 - (91*SQRT(1 - ((68*SIN(2*ATAN(((COS(B134) + 1)*(SQRT(2)*SQRT((TAN(B134/2)^2 + 1)*(1.64639735490055E+30*TAN(B134/2) + 7.34485885020966E+30*TAN(B134/2)^2 + 1.40814177930623E+30)) + 3762331899963500*TAN(B134/2)^2 + 1510532086278250))/(2*(1125899906842620*SIN(B134) + 731147300437019)))))/65 - 39512210340069200/51228445761339300)^2))/20</f>
        <v>-8.6119897195218336</v>
      </c>
      <c r="V133" s="1">
        <f t="shared" ref="V133:W133" si="286">4.76*-COS(U133)</f>
        <v>3.2723870357532348</v>
      </c>
      <c r="W133" s="1">
        <f t="shared" si="281"/>
        <v>-4.7193429446434854</v>
      </c>
      <c r="X133" s="5">
        <v>3.66948292541786</v>
      </c>
      <c r="Y133" s="5">
        <v>3.0319127725029902</v>
      </c>
    </row>
    <row r="134" spans="1:25" x14ac:dyDescent="0.25">
      <c r="A134" s="1">
        <v>132</v>
      </c>
      <c r="B134" s="1">
        <f t="shared" si="282"/>
        <v>2.3038346126325151</v>
      </c>
      <c r="C134" s="1">
        <f t="shared" si="275"/>
        <v>-0.43321685834985424</v>
      </c>
      <c r="D134" s="1">
        <f>4.76*COS(C134)</f>
        <v>4.3202713646991064</v>
      </c>
      <c r="E134" s="1">
        <f>-4.76*SIN(C134)</f>
        <v>1.9982130355297252</v>
      </c>
      <c r="F134" s="3">
        <f>2*ATAN(((COS(B134) + 1)*(3762331899963500*TAN(B134/2)^2 + 2^(1/2)*((TAN(B134/2)^2 + 1)*(1.64639735490055E+30*TAN(B134/2) + 7.34485885020966E+30*TAN(B134/2)^2 + 1.40814177930623E+30))^(1/2) + 1510532086278250))/(2*(1125899906842620*SIN(B134) + 731147300437019)))</f>
        <v>2.7083757952399439</v>
      </c>
      <c r="G134" s="1">
        <f>-4.76*COS(F134)</f>
        <v>4.3202713646991162</v>
      </c>
      <c r="H134" s="1">
        <f>4.76*SIN(F134)</f>
        <v>1.9982130355297043</v>
      </c>
      <c r="I134" s="1">
        <f>2*ATAN(((COS(B134) + 1)*(3762331899963500*TAN(B134/2)^2 + SQRT(2)*SQRT((TAN(B134/2)^2 + 1)*(1.64639735490055E+30*TAN(B134/2) + 7.34485885020966E+30*TAN(B134/2)^2 + 1.40814177930623E+30)) + 1510532086278250))/(2*(1125899906842620*SIN(B134) + 731147300437019)))</f>
        <v>2.7083757952399439</v>
      </c>
      <c r="J134" s="1">
        <f>4.76*-COS(I134)</f>
        <v>4.3202713646991162</v>
      </c>
      <c r="K134" s="1">
        <f>4.76*SIN(I134)</f>
        <v>1.9982130355297043</v>
      </c>
      <c r="L134" s="1">
        <f>(SQRT(2)*(COS(B134)/2 + 1/2)*SQRT((8.23198677450275E+29*SIN(B134) - 2.96835853545171E+30*COS(B134) + 4.37650031475795E+30)/COS(B134/2)^4))/1125899906842620</f>
        <v>3.3171949636177103</v>
      </c>
      <c r="M134" s="1">
        <f t="shared" si="276"/>
        <v>4.6867983077072699</v>
      </c>
      <c r="N134" s="1">
        <f t="shared" si="277"/>
        <v>-0.83157779123318976</v>
      </c>
      <c r="O134" s="1">
        <f>-(SQRT(2)*(COS(D134)/2 + 1/2)*SQRT((8.23198677450275E+29*SIN(D134) - 2.96835853545171E+30*COS(D134) + 4.37650031475795E+30)/COS(D134/2)^4))/1125899906842620</f>
        <v>-2.737586537111071</v>
      </c>
      <c r="P134" s="1">
        <f t="shared" si="271"/>
        <v>4.3767893070802995</v>
      </c>
      <c r="Q134" s="1">
        <f t="shared" si="272"/>
        <v>1.8711802054926587</v>
      </c>
      <c r="R134">
        <f>(119*COS(2*ATAN(((COS(B134) + 1)*(SQRT(2)*SQRT((TAN(B134/2)^2 + 1)*(1.64639735490055E+30*TAN(B134/2) + 7.34485885020966E+30*TAN(B134/2)^2 + 1.40814177930623E+30)) + 3762331899963500*TAN(B134/2)^2 + 1510532086278250))/(2*(1125899906842620*SIN(B134) + 731147300437019)))))/25 + (91*SQRT(1 - ((68*SIN(2*ATAN(((COS(B134) + 1)*(SQRT(2)*SQRT((TAN(B134/2)^2 + 1)*(1.64639735490055E+30*TAN(B134/2) + 7.34485885020966E+30*TAN(B134/2)^2 + 1.40814177930623E+30)) + 3762331899963500*TAN(B134/2)^2 + 1510532086278250))/(2*(1125899906842620*SIN(B134) + 731147300437019)))))/65 - 39512210340069200/51228445761339300)^2))/20</f>
        <v>-2.8553009876397972E-2</v>
      </c>
      <c r="S134" s="1">
        <f t="shared" ref="S134:T134" si="287">4.76*-COS(R134)</f>
        <v>-4.7580597788153467</v>
      </c>
      <c r="T134" s="1">
        <f t="shared" si="279"/>
        <v>0.21731743456687369</v>
      </c>
      <c r="U134">
        <f>(119*COS(2*ATAN(((COS(B135) + 1)*(SQRT(2)*SQRT((TAN(B135/2)^2 + 1)*(1.64639735490055E+30*TAN(B135/2) + 7.34485885020966E+30*TAN(B135/2)^2 + 1.40814177930623E+30)) + 3762331899963500*TAN(B135/2)^2 + 1510532086278250))/(2*(1125899906842620*SIN(B135) + 731147300437019)))))/25 - (91*SQRT(1 - ((68*SIN(2*ATAN(((COS(B135) + 1)*(SQRT(2)*SQRT((TAN(B135/2)^2 + 1)*(1.64639735490055E+30*TAN(B135/2) + 7.34485885020966E+30*TAN(B135/2)^2 + 1.40814177930623E+30)) + 3762331899963500*TAN(B135/2)^2 + 1510532086278250))/(2*(1125899906842620*SIN(B135) + 731147300437019)))))/65 - 39512210340069200/51228445761339300)^2))/20</f>
        <v>-8.6141840118866231</v>
      </c>
      <c r="V134" s="1">
        <f t="shared" ref="V134:W134" si="288">4.76*-COS(U134)</f>
        <v>3.2799642597681524</v>
      </c>
      <c r="W134" s="1">
        <f t="shared" si="281"/>
        <v>-4.71450351252963</v>
      </c>
      <c r="X134" s="5">
        <v>3.6687405466063199</v>
      </c>
      <c r="Y134" s="5">
        <v>3.0328110395615999</v>
      </c>
    </row>
    <row r="135" spans="1:25" x14ac:dyDescent="0.25">
      <c r="A135" s="1">
        <v>133</v>
      </c>
      <c r="B135" s="1">
        <f t="shared" si="282"/>
        <v>2.3212879051524582</v>
      </c>
      <c r="C135" s="1">
        <f t="shared" si="275"/>
        <v>-0.42837212606186492</v>
      </c>
      <c r="D135" s="1">
        <f>4.76*COS(C135)</f>
        <v>4.329901432663938</v>
      </c>
      <c r="E135" s="1">
        <f>-4.76*SIN(C135)</f>
        <v>1.9772591088207865</v>
      </c>
      <c r="F135" s="3">
        <f>2*ATAN(((COS(B135) + 1)*(3762331899963500*TAN(B135/2)^2 + 2^(1/2)*((TAN(B135/2)^2 + 1)*(1.64639735490055E+30*TAN(B135/2) + 7.34485885020966E+30*TAN(B135/2)^2 + 1.40814177930623E+30))^(1/2) + 1510532086278250))/(2*(1125899906842620*SIN(B135) + 731147300437019)))</f>
        <v>2.7132205275279331</v>
      </c>
      <c r="G135" s="1">
        <f>-4.76*COS(F135)</f>
        <v>4.3299014326639478</v>
      </c>
      <c r="H135" s="1">
        <f>4.76*SIN(F135)</f>
        <v>1.9772591088207658</v>
      </c>
      <c r="I135" s="1">
        <f>2*ATAN(((COS(B135) + 1)*(3762331899963500*TAN(B135/2)^2 + SQRT(2)*SQRT((TAN(B135/2)^2 + 1)*(1.64639735490055E+30*TAN(B135/2) + 7.34485885020966E+30*TAN(B135/2)^2 + 1.40814177930623E+30)) + 1510532086278250))/(2*(1125899906842620*SIN(B135) + 731147300437019)))</f>
        <v>2.7132205275279331</v>
      </c>
      <c r="J135" s="1">
        <f>4.76*-COS(I135)</f>
        <v>4.3299014326639478</v>
      </c>
      <c r="K135" s="1">
        <f>4.76*SIN(I135)</f>
        <v>1.9772591088207658</v>
      </c>
      <c r="L135" s="1">
        <f>(SQRT(2)*(COS(B135)/2 + 1/2)*SQRT((8.23198677450275E+29*SIN(B135) - 2.96835853545171E+30*COS(B135) + 4.37650031475795E+30)/COS(B135/2)^4))/1125899906842620</f>
        <v>3.323963176504964</v>
      </c>
      <c r="M135" s="1">
        <f t="shared" si="276"/>
        <v>4.6810627074822575</v>
      </c>
      <c r="N135" s="1">
        <f t="shared" si="277"/>
        <v>-0.86327975107659816</v>
      </c>
      <c r="O135" s="1">
        <f>-(SQRT(2)*(COS(D135)/2 + 1/2)*SQRT((8.23198677450275E+29*SIN(D135) - 2.96835853545171E+30*COS(D135) + 4.37650031475795E+30)/COS(D135/2)^4))/1125899906842620</f>
        <v>-2.7290835182823319</v>
      </c>
      <c r="P135" s="1">
        <f t="shared" si="271"/>
        <v>4.3607205953986083</v>
      </c>
      <c r="Q135" s="1">
        <f t="shared" si="272"/>
        <v>1.9083280349212517</v>
      </c>
      <c r="R135">
        <f>(119*COS(2*ATAN(((COS(B135) + 1)*(SQRT(2)*SQRT((TAN(B135/2)^2 + 1)*(1.64639735490055E+30*TAN(B135/2) + 7.34485885020966E+30*TAN(B135/2)^2 + 1.40814177930623E+30)) + 3762331899963500*TAN(B135/2)^2 + 1510532086278250))/(2*(1125899906842620*SIN(B135) + 731147300437019)))))/25 + (91*SQRT(1 - ((68*SIN(2*ATAN(((COS(B135) + 1)*(SQRT(2)*SQRT((TAN(B135/2)^2 + 1)*(1.64639735490055E+30*TAN(B135/2) + 7.34485885020966E+30*TAN(B135/2)^2 + 1.40814177930623E+30)) + 3762331899963500*TAN(B135/2)^2 + 1510532086278250))/(2*(1125899906842620*SIN(B135) + 731147300437019)))))/65 - 39512210340069200/51228445761339300)^2))/20</f>
        <v>-4.5618853441272478E-2</v>
      </c>
      <c r="S135" s="1">
        <f t="shared" ref="S135:T135" si="289">4.76*-COS(R135)</f>
        <v>-4.7550478890023538</v>
      </c>
      <c r="T135" s="1">
        <f t="shared" si="279"/>
        <v>0.20299482420866283</v>
      </c>
      <c r="U135">
        <f>(119*COS(2*ATAN(((COS(B136) + 1)*(SQRT(2)*SQRT((TAN(B136/2)^2 + 1)*(1.64639735490055E+30*TAN(B136/2) + 7.34485885020966E+30*TAN(B136/2)^2 + 1.40814177930623E+30)) + 3762331899963500*TAN(B136/2)^2 + 1510532086278250))/(2*(1125899906842620*SIN(B136) + 731147300437019)))))/25 - (91*SQRT(1 - ((68*SIN(2*ATAN(((COS(B136) + 1)*(SQRT(2)*SQRT((TAN(B136/2)^2 + 1)*(1.64639735490055E+30*TAN(B136/2) + 7.34485885020966E+30*TAN(B136/2)^2 + 1.40814177930623E+30)) + 3762331899963500*TAN(B136/2)^2 + 1510532086278250))/(2*(1125899906842620*SIN(B136) + 731147300437019)))))/65 - 39512210340069200/51228445761339300)^2))/20</f>
        <v>-8.6161501406971386</v>
      </c>
      <c r="V135" s="1">
        <f t="shared" ref="V135:W135" si="290">4.76*-COS(U135)</f>
        <v>3.2867401866076276</v>
      </c>
      <c r="W135" s="1">
        <f t="shared" si="281"/>
        <v>-4.7099465898494968</v>
      </c>
      <c r="X135" s="5">
        <v>3.6680177783249102</v>
      </c>
      <c r="Y135" s="5">
        <v>3.0336851481148202</v>
      </c>
    </row>
    <row r="136" spans="1:25" x14ac:dyDescent="0.25">
      <c r="A136" s="1">
        <v>134</v>
      </c>
      <c r="B136" s="1">
        <f t="shared" si="282"/>
        <v>2.3387411976724017</v>
      </c>
      <c r="C136" s="1">
        <f t="shared" si="275"/>
        <v>-0.42351185313994777</v>
      </c>
      <c r="D136" s="1">
        <f>4.76*COS(C136)</f>
        <v>4.3394602728225378</v>
      </c>
      <c r="E136" s="1">
        <f>-4.76*SIN(C136)</f>
        <v>1.9561913353746734</v>
      </c>
      <c r="F136" s="3">
        <f>2*ATAN(((COS(B136) + 1)*(3762331899963500*TAN(B136/2)^2 + 2^(1/2)*((TAN(B136/2)^2 + 1)*(1.64639735490055E+30*TAN(B136/2) + 7.34485885020966E+30*TAN(B136/2)^2 + 1.40814177930623E+30))^(1/2) + 1510532086278250))/(2*(1125899906842620*SIN(B136) + 731147300437019)))</f>
        <v>2.71808080044985</v>
      </c>
      <c r="G136" s="1">
        <f>-4.76*COS(F136)</f>
        <v>4.3394602728225458</v>
      </c>
      <c r="H136" s="1">
        <f>4.76*SIN(F136)</f>
        <v>1.9561913353746536</v>
      </c>
      <c r="I136" s="1">
        <f>2*ATAN(((COS(B136) + 1)*(3762331899963500*TAN(B136/2)^2 + SQRT(2)*SQRT((TAN(B136/2)^2 + 1)*(1.64639735490055E+30*TAN(B136/2) + 7.34485885020966E+30*TAN(B136/2)^2 + 1.40814177930623E+30)) + 1510532086278250))/(2*(1125899906842620*SIN(B136) + 731147300437019)))</f>
        <v>2.71808080044985</v>
      </c>
      <c r="J136" s="1">
        <f>4.76*-COS(I136)</f>
        <v>4.3394602728225458</v>
      </c>
      <c r="K136" s="1">
        <f>4.76*SIN(I136)</f>
        <v>1.9561913353746536</v>
      </c>
      <c r="L136" s="1">
        <f>(SQRT(2)*(COS(B136)/2 + 1/2)*SQRT((8.23198677450275E+29*SIN(B136) - 2.96835853545171E+30*COS(B136) + 4.37650031475795E+30)/COS(B136/2)^4))/1125899906842620</f>
        <v>3.3305281442656947</v>
      </c>
      <c r="M136" s="1">
        <f t="shared" si="276"/>
        <v>4.6752944707231885</v>
      </c>
      <c r="N136" s="1">
        <f t="shared" si="277"/>
        <v>-0.89399195299800227</v>
      </c>
      <c r="O136" s="1">
        <f>-(SQRT(2)*(COS(D136)/2 + 1/2)*SQRT((8.23198677450275E+29*SIN(D136) - 2.96835853545171E+30*COS(D136) + 4.37650031475795E+30)/COS(D136/2)^4))/1125899906842620</f>
        <v>-2.7206079559831458</v>
      </c>
      <c r="P136" s="1">
        <f t="shared" si="271"/>
        <v>4.3443900103109812</v>
      </c>
      <c r="Q136" s="1">
        <f t="shared" si="272"/>
        <v>1.9452186093881969</v>
      </c>
      <c r="R136">
        <f>(119*COS(2*ATAN(((COS(B136) + 1)*(SQRT(2)*SQRT((TAN(B136/2)^2 + 1)*(1.64639735490055E+30*TAN(B136/2) + 7.34485885020966E+30*TAN(B136/2)^2 + 1.40814177930623E+30)) + 3762331899963500*TAN(B136/2)^2 + 1510532086278250))/(2*(1125899906842620*SIN(B136) + 731147300437019)))))/25 + (91*SQRT(1 - ((68*SIN(2*ATAN(((COS(B136) + 1)*(SQRT(2)*SQRT((TAN(B136/2)^2 + 1)*(1.64639735490055E+30*TAN(B136/2) + 7.34485885020966E+30*TAN(B136/2)^2 + 1.40814177930623E+30)) + 3762331899963500*TAN(B136/2)^2 + 1510532086278250))/(2*(1125899906842620*SIN(B136) + 731147300437019)))))/65 - 39512210340069200/51228445761339300)^2))/20</f>
        <v>-6.277040494795294E-2</v>
      </c>
      <c r="S136" s="1">
        <f t="shared" ref="S136:T136" si="291">4.76*-COS(R136)</f>
        <v>-4.7506255841415106</v>
      </c>
      <c r="T136" s="1">
        <f t="shared" si="279"/>
        <v>0.18196188712343286</v>
      </c>
      <c r="U136">
        <f>(119*COS(2*ATAN(((COS(B137) + 1)*(SQRT(2)*SQRT((TAN(B137/2)^2 + 1)*(1.64639735490055E+30*TAN(B137/2) + 7.34485885020966E+30*TAN(B137/2)^2 + 1.40814177930623E+30)) + 3762331899963500*TAN(B137/2)^2 + 1510532086278250))/(2*(1125899906842620*SIN(B137) + 731147300437019)))))/25 - (91*SQRT(1 - ((68*SIN(2*ATAN(((COS(B137) + 1)*(SQRT(2)*SQRT((TAN(B137/2)^2 + 1)*(1.64639735490055E+30*TAN(B137/2) + 7.34485885020966E+30*TAN(B137/2)^2 + 1.40814177930623E+30)) + 3762331899963500*TAN(B137/2)^2 + 1510532086278250))/(2*(1125899906842620*SIN(B137) + 731147300437019)))))/65 - 39512210340069200/51228445761339300)^2))/20</f>
        <v>-8.6178842075699116</v>
      </c>
      <c r="V136" s="1">
        <f t="shared" ref="V136:W136" si="292">4.76*-COS(U136)</f>
        <v>3.2927058080086198</v>
      </c>
      <c r="W136" s="1">
        <f t="shared" si="281"/>
        <v>-4.7057556000307814</v>
      </c>
      <c r="X136" s="5">
        <v>3.6673147537575401</v>
      </c>
      <c r="Y136" s="5">
        <v>3.0345349720957602</v>
      </c>
    </row>
    <row r="137" spans="1:25" x14ac:dyDescent="0.25">
      <c r="A137" s="1">
        <v>135</v>
      </c>
      <c r="B137" s="1">
        <f t="shared" si="282"/>
        <v>2.3561944901923448</v>
      </c>
      <c r="C137" s="1">
        <f t="shared" si="275"/>
        <v>-0.41863660321813634</v>
      </c>
      <c r="D137" s="1">
        <f>4.76*COS(C137)</f>
        <v>4.3489455865205642</v>
      </c>
      <c r="E137" s="1">
        <f>-4.76*SIN(C137)</f>
        <v>1.9350122184325627</v>
      </c>
      <c r="F137" s="3">
        <f>2*ATAN(((COS(B137) + 1)*(3762331899963500*TAN(B137/2)^2 + 2^(1/2)*((TAN(B137/2)^2 + 1)*(1.64639735490055E+30*TAN(B137/2) + 7.34485885020966E+30*TAN(B137/2)^2 + 1.40814177930623E+30))^(1/2) + 1510532086278250))/(2*(1125899906842620*SIN(B137) + 731147300437019)))</f>
        <v>2.7229560503716623</v>
      </c>
      <c r="G137" s="1">
        <f>-4.76*COS(F137)</f>
        <v>4.3489455865205739</v>
      </c>
      <c r="H137" s="1">
        <f>4.76*SIN(F137)</f>
        <v>1.9350122184325391</v>
      </c>
      <c r="I137" s="1">
        <f>2*ATAN(((COS(B137) + 1)*(3762331899963500*TAN(B137/2)^2 + SQRT(2)*SQRT((TAN(B137/2)^2 + 1)*(1.64639735490055E+30*TAN(B137/2) + 7.34485885020966E+30*TAN(B137/2)^2 + 1.40814177930623E+30)) + 1510532086278250))/(2*(1125899906842620*SIN(B137) + 731147300437019)))</f>
        <v>2.7229560503716623</v>
      </c>
      <c r="J137" s="1">
        <f>4.76*-COS(I137)</f>
        <v>4.3489455865205739</v>
      </c>
      <c r="K137" s="1">
        <f>4.76*SIN(I137)</f>
        <v>1.9350122184325391</v>
      </c>
      <c r="L137" s="1">
        <f>(SQRT(2)*(COS(B137)/2 + 1/2)*SQRT((8.23198677450275E+29*SIN(B137) - 2.96835853545171E+30*COS(B137) + 4.37650031475795E+30)/COS(B137/2)^4))/1125899906842620</f>
        <v>3.3368890725146954</v>
      </c>
      <c r="M137" s="1">
        <f t="shared" si="276"/>
        <v>4.6695133062229326</v>
      </c>
      <c r="N137" s="1">
        <f t="shared" si="277"/>
        <v>-0.92371287909554245</v>
      </c>
      <c r="O137" s="1">
        <f>-(SQRT(2)*(COS(D137)/2 + 1/2)*SQRT((8.23198677450275E+29*SIN(D137) - 2.96835853545171E+30*COS(D137) + 4.37650031475795E+30)/COS(D137/2)^4))/1125899906842620</f>
        <v>-2.7121631321218014</v>
      </c>
      <c r="P137" s="1">
        <f t="shared" si="271"/>
        <v>4.3278082677563603</v>
      </c>
      <c r="Q137" s="1">
        <f t="shared" si="272"/>
        <v>1.9818364204796743</v>
      </c>
      <c r="R137">
        <f>(119*COS(2*ATAN(((COS(B137) + 1)*(SQRT(2)*SQRT((TAN(B137/2)^2 + 1)*(1.64639735490055E+30*TAN(B137/2) + 7.34485885020966E+30*TAN(B137/2)^2 + 1.40814177930623E+30)) + 3762331899963500*TAN(B137/2)^2 + 1510532086278250))/(2*(1125899906842620*SIN(B137) + 731147300437019)))))/25 + (91*SQRT(1 - ((68*SIN(2*ATAN(((COS(B137) + 1)*(SQRT(2)*SQRT((TAN(B137/2)^2 + 1)*(1.64639735490055E+30*TAN(B137/2) + 7.34485885020966E+30*TAN(B137/2)^2 + 1.40814177930623E+30)) + 3762331899963500*TAN(B137/2)^2 + 1510532086278250))/(2*(1125899906842620*SIN(B137) + 731147300437019)))))/65 - 39512210340069200/51228445761339300)^2))/20</f>
        <v>-8.0006965471235425E-2</v>
      </c>
      <c r="S137" s="1">
        <f t="shared" ref="S137:T137" si="293">4.76*-COS(R137)</f>
        <v>-4.7447734722622945</v>
      </c>
      <c r="T137" s="1">
        <f t="shared" si="279"/>
        <v>0.15412323844661896</v>
      </c>
      <c r="U137">
        <f>(119*COS(2*ATAN(((COS(B138) + 1)*(SQRT(2)*SQRT((TAN(B138/2)^2 + 1)*(1.64639735490055E+30*TAN(B138/2) + 7.34485885020966E+30*TAN(B138/2)^2 + 1.40814177930623E+30)) + 3762331899963500*TAN(B138/2)^2 + 1510532086278250))/(2*(1125899906842620*SIN(B138) + 731147300437019)))))/25 - (91*SQRT(1 - ((68*SIN(2*ATAN(((COS(B138) + 1)*(SQRT(2)*SQRT((TAN(B138/2)^2 + 1)*(1.64639735490055E+30*TAN(B138/2) + 7.34485885020966E+30*TAN(B138/2)^2 + 1.40814177930623E+30)) + 3762331899963500*TAN(B138/2)^2 + 1510532086278250))/(2*(1125899906842620*SIN(B138) + 731147300437019)))))/65 - 39512210340069200/51228445761339300)^2))/20</f>
        <v>-8.6193823822092561</v>
      </c>
      <c r="V137" s="1">
        <f t="shared" ref="V137:W137" si="294">4.76*-COS(U137)</f>
        <v>3.2978519297015079</v>
      </c>
      <c r="W137" s="1">
        <f t="shared" si="281"/>
        <v>-4.7020057796943178</v>
      </c>
      <c r="X137" s="5">
        <v>3.6666316063586399</v>
      </c>
      <c r="Y137" s="5">
        <v>3.03536038441103</v>
      </c>
    </row>
    <row r="138" spans="1:25" x14ac:dyDescent="0.25">
      <c r="A138" s="1">
        <v>136</v>
      </c>
      <c r="B138" s="1">
        <f t="shared" si="282"/>
        <v>2.3736477827122884</v>
      </c>
      <c r="C138" s="1">
        <f t="shared" si="275"/>
        <v>-0.41374693280457825</v>
      </c>
      <c r="D138" s="1">
        <f>4.76*COS(C138)</f>
        <v>4.3583551317139255</v>
      </c>
      <c r="E138" s="1">
        <f>-4.76*SIN(C138)</f>
        <v>1.9137242606663303</v>
      </c>
      <c r="F138" s="3">
        <f>2*ATAN(((COS(B138) + 1)*(3762331899963500*TAN(B138/2)^2 + 2^(1/2)*((TAN(B138/2)^2 + 1)*(1.64639735490055E+30*TAN(B138/2) + 7.34485885020966E+30*TAN(B138/2)^2 + 1.40814177930623E+30))^(1/2) + 1510532086278250))/(2*(1125899906842620*SIN(B138) + 731147300437019)))</f>
        <v>2.7278457207852198</v>
      </c>
      <c r="G138" s="1">
        <f>-4.76*COS(F138)</f>
        <v>4.3583551317139344</v>
      </c>
      <c r="H138" s="1">
        <f>4.76*SIN(F138)</f>
        <v>1.9137242606663092</v>
      </c>
      <c r="I138" s="1">
        <f>2*ATAN(((COS(B138) + 1)*(3762331899963500*TAN(B138/2)^2 + SQRT(2)*SQRT((TAN(B138/2)^2 + 1)*(1.64639735490055E+30*TAN(B138/2) + 7.34485885020966E+30*TAN(B138/2)^2 + 1.40814177930623E+30)) + 1510532086278250))/(2*(1125899906842620*SIN(B138) + 731147300437019)))</f>
        <v>2.7278457207852198</v>
      </c>
      <c r="J138" s="1">
        <f>4.76*-COS(I138)</f>
        <v>4.3583551317139344</v>
      </c>
      <c r="K138" s="1">
        <f>4.76*SIN(I138)</f>
        <v>1.9137242606663092</v>
      </c>
      <c r="L138" s="1">
        <f>(SQRT(2)*(COS(B138)/2 + 1/2)*SQRT((8.23198677450275E+29*SIN(B138) - 2.96835853545171E+30*COS(B138) + 4.37650031475795E+30)/COS(B138/2)^4))/1125899906842620</f>
        <v>3.3430451937623031</v>
      </c>
      <c r="M138" s="1">
        <f t="shared" si="276"/>
        <v>4.6637383717302452</v>
      </c>
      <c r="N138" s="1">
        <f t="shared" si="277"/>
        <v>-0.95244128430624087</v>
      </c>
      <c r="O138" s="1">
        <f>-(SQRT(2)*(COS(D138)/2 + 1/2)*SQRT((8.23198677450275E+29*SIN(D138) - 2.96835853545171E+30*COS(D138) + 4.37650031475795E+30)/COS(D138/2)^4))/1125899906842620</f>
        <v>-2.70375228948883</v>
      </c>
      <c r="P138" s="1">
        <f t="shared" si="271"/>
        <v>4.3109864714352577</v>
      </c>
      <c r="Q138" s="1">
        <f t="shared" si="272"/>
        <v>2.0181664061970173</v>
      </c>
      <c r="R138">
        <f>(119*COS(2*ATAN(((COS(B138) + 1)*(SQRT(2)*SQRT((TAN(B138/2)^2 + 1)*(1.64639735490055E+30*TAN(B138/2) + 7.34485885020966E+30*TAN(B138/2)^2 + 1.40814177930623E+30)) + 3762331899963500*TAN(B138/2)^2 + 1510532086278250))/(2*(1125899906842620*SIN(B138) + 731147300437019)))))/25 + (91*SQRT(1 - ((68*SIN(2*ATAN(((COS(B138) + 1)*(SQRT(2)*SQRT((TAN(B138/2)^2 + 1)*(1.64639735490055E+30*TAN(B138/2) + 7.34485885020966E+30*TAN(B138/2)^2 + 1.40814177930623E+30)) + 3762331899963500*TAN(B138/2)^2 + 1510532086278250))/(2*(1125899906842620*SIN(B138) + 731147300437019)))))/65 - 39512210340069200/51228445761339300)^2))/20</f>
        <v>-9.73278812186118E-2</v>
      </c>
      <c r="S138" s="1">
        <f t="shared" ref="S138:T138" si="295">4.76*-COS(R138)</f>
        <v>-4.7374727261181926</v>
      </c>
      <c r="T138" s="1">
        <f t="shared" si="279"/>
        <v>0.11938610926249654</v>
      </c>
      <c r="U138">
        <f>(119*COS(2*ATAN(((COS(B139) + 1)*(SQRT(2)*SQRT((TAN(B139/2)^2 + 1)*(1.64639735490055E+30*TAN(B139/2) + 7.34485885020966E+30*TAN(B139/2)^2 + 1.40814177930623E+30)) + 3762331899963500*TAN(B139/2)^2 + 1510532086278250))/(2*(1125899906842620*SIN(B139) + 731147300437019)))))/25 - (91*SQRT(1 - ((68*SIN(2*ATAN(((COS(B139) + 1)*(SQRT(2)*SQRT((TAN(B139/2)^2 + 1)*(1.64639735490055E+30*TAN(B139/2) + 7.34485885020966E+30*TAN(B139/2)^2 + 1.40814177930623E+30)) + 3762331899963500*TAN(B139/2)^2 + 1510532086278250))/(2*(1125899906842620*SIN(B139) + 731147300437019)))))/65 - 39512210340069200/51228445761339300)^2))/20</f>
        <v>-8.6206409021382786</v>
      </c>
      <c r="V138" s="1">
        <f t="shared" ref="V138:W138" si="296">4.76*-COS(U138)</f>
        <v>3.3021691345384672</v>
      </c>
      <c r="W138" s="1">
        <f t="shared" si="281"/>
        <v>-4.6987639110328372</v>
      </c>
      <c r="X138" s="5">
        <v>3.6659684698461699</v>
      </c>
      <c r="Y138" s="5">
        <v>3.0361612569318099</v>
      </c>
    </row>
    <row r="139" spans="1:25" x14ac:dyDescent="0.25">
      <c r="A139" s="1">
        <v>137</v>
      </c>
      <c r="B139" s="1">
        <f t="shared" si="282"/>
        <v>2.3911010752322315</v>
      </c>
      <c r="C139" s="1">
        <f t="shared" si="275"/>
        <v>-0.40884339156963129</v>
      </c>
      <c r="D139" s="1">
        <f>4.76*COS(C139)</f>
        <v>4.3676867223303306</v>
      </c>
      <c r="E139" s="1">
        <f>-4.76*SIN(C139)</f>
        <v>1.8923299647734084</v>
      </c>
      <c r="F139" s="3">
        <f>2*ATAN(((COS(B139) + 1)*(3762331899963500*TAN(B139/2)^2 + 2^(1/2)*((TAN(B139/2)^2 + 1)*(1.64639735490055E+30*TAN(B139/2) + 7.34485885020966E+30*TAN(B139/2)^2 + 1.40814177930623E+30))^(1/2) + 1510532086278250))/(2*(1125899906842620*SIN(B139) + 731147300437019)))</f>
        <v>2.7327492620201661</v>
      </c>
      <c r="G139" s="1">
        <f>-4.76*COS(F139)</f>
        <v>4.3676867223303386</v>
      </c>
      <c r="H139" s="1">
        <f>4.76*SIN(F139)</f>
        <v>1.8923299647733904</v>
      </c>
      <c r="I139" s="1">
        <f>2*ATAN(((COS(B139) + 1)*(3762331899963500*TAN(B139/2)^2 + SQRT(2)*SQRT((TAN(B139/2)^2 + 1)*(1.64639735490055E+30*TAN(B139/2) + 7.34485885020966E+30*TAN(B139/2)^2 + 1.40814177930623E+30)) + 1510532086278250))/(2*(1125899906842620*SIN(B139) + 731147300437019)))</f>
        <v>2.7327492620201661</v>
      </c>
      <c r="J139" s="1">
        <f>4.76*-COS(I139)</f>
        <v>4.3676867223303386</v>
      </c>
      <c r="K139" s="1">
        <f>4.76*SIN(I139)</f>
        <v>1.8923299647733904</v>
      </c>
      <c r="L139" s="1">
        <f>(SQRT(2)*(COS(B139)/2 + 1/2)*SQRT((8.23198677450275E+29*SIN(B139) - 2.96835853545171E+30*COS(B139) + 4.37650031475795E+30)/COS(B139/2)^4))/1125899906842620</f>
        <v>3.3489957672780419</v>
      </c>
      <c r="M139" s="1">
        <f t="shared" si="276"/>
        <v>4.6579882636253771</v>
      </c>
      <c r="N139" s="1">
        <f t="shared" si="277"/>
        <v>-0.98017617596442441</v>
      </c>
      <c r="O139" s="1">
        <f>-(SQRT(2)*(COS(D139)/2 + 1/2)*SQRT((8.23198677450275E+29*SIN(D139) - 2.96835853545171E+30*COS(D139) + 4.37650031475795E+30)/COS(D139/2)^4))/1125899906842620</f>
        <v>-2.6953786297225326</v>
      </c>
      <c r="P139" s="1">
        <f t="shared" si="271"/>
        <v>4.2939360917152838</v>
      </c>
      <c r="Q139" s="1">
        <f t="shared" si="272"/>
        <v>2.0541939636423994</v>
      </c>
      <c r="R139">
        <f>(119*COS(2*ATAN(((COS(B139) + 1)*(SQRT(2)*SQRT((TAN(B139/2)^2 + 1)*(1.64639735490055E+30*TAN(B139/2) + 7.34485885020966E+30*TAN(B139/2)^2 + 1.40814177930623E+30)) + 3762331899963500*TAN(B139/2)^2 + 1510532086278250))/(2*(1125899906842620*SIN(B139) + 731147300437019)))))/25 + (91*SQRT(1 - ((68*SIN(2*ATAN(((COS(B139) + 1)*(SQRT(2)*SQRT((TAN(B139/2)^2 + 1)*(1.64639735490055E+30*TAN(B139/2) + 7.34485885020966E+30*TAN(B139/2)^2 + 1.40814177930623E+30)) + 3762331899963500*TAN(B139/2)^2 + 1510532086278250))/(2*(1125899906842620*SIN(B139) + 731147300437019)))))/65 - 39512210340069200/51228445761339300)^2))/20</f>
        <v>-0.11473254252239862</v>
      </c>
      <c r="S139" s="1">
        <f t="shared" ref="S139:T139" si="297">4.76*-COS(R139)</f>
        <v>-4.7287050879415702</v>
      </c>
      <c r="T139" s="1">
        <f t="shared" si="279"/>
        <v>7.7661226095108074E-2</v>
      </c>
      <c r="U139">
        <f>(119*COS(2*ATAN(((COS(B140) + 1)*(SQRT(2)*SQRT((TAN(B140/2)^2 + 1)*(1.64639735490055E+30*TAN(B140/2) + 7.34485885020966E+30*TAN(B140/2)^2 + 1.40814177930623E+30)) + 3762331899963500*TAN(B140/2)^2 + 1510532086278250))/(2*(1125899906842620*SIN(B140) + 731147300437019)))))/25 - (91*SQRT(1 - ((68*SIN(2*ATAN(((COS(B140) + 1)*(SQRT(2)*SQRT((TAN(B140/2)^2 + 1)*(1.64639735490055E+30*TAN(B140/2) + 7.34485885020966E+30*TAN(B140/2)^2 + 1.40814177930623E+30)) + 3762331899963500*TAN(B140/2)^2 + 1510532086278250))/(2*(1125899906842620*SIN(B140) + 731147300437019)))))/65 - 39512210340069200/51228445761339300)^2))/20</f>
        <v>-8.6216560724532911</v>
      </c>
      <c r="V139" s="1">
        <f t="shared" ref="V139:W139" si="298">4.76*-COS(U139)</f>
        <v>3.305647746415779</v>
      </c>
      <c r="W139" s="1">
        <f t="shared" si="281"/>
        <v>-4.6960880424777063</v>
      </c>
      <c r="X139" s="5">
        <v>3.6653254781946298</v>
      </c>
      <c r="Y139" s="5">
        <v>3.0369374604850301</v>
      </c>
    </row>
    <row r="140" spans="1:25" x14ac:dyDescent="0.25">
      <c r="A140" s="1">
        <v>138</v>
      </c>
      <c r="B140" s="1">
        <f t="shared" si="282"/>
        <v>2.4085543677521746</v>
      </c>
      <c r="C140" s="1">
        <f t="shared" si="275"/>
        <v>-0.40392652262821299</v>
      </c>
      <c r="D140" s="1">
        <f>4.76*COS(C140)</f>
        <v>4.3769382276538185</v>
      </c>
      <c r="E140" s="1">
        <f>-4.76*SIN(C140)</f>
        <v>1.8708318340520755</v>
      </c>
      <c r="F140" s="3">
        <f>2*ATAN(((COS(B140) + 1)*(3762331899963500*TAN(B140/2)^2 + 2^(1/2)*((TAN(B140/2)^2 + 1)*(1.64639735490055E+30*TAN(B140/2) + 7.34485885020966E+30*TAN(B140/2)^2 + 1.40814177930623E+30))^(1/2) + 1510532086278250))/(2*(1125899906842620*SIN(B140) + 731147300437019)))</f>
        <v>2.7376661309615855</v>
      </c>
      <c r="G140" s="1">
        <f>-4.76*COS(F140)</f>
        <v>4.3769382276538273</v>
      </c>
      <c r="H140" s="1">
        <f>4.76*SIN(F140)</f>
        <v>1.8708318340520524</v>
      </c>
      <c r="I140" s="1">
        <f>2*ATAN(((COS(B140) + 1)*(3762331899963500*TAN(B140/2)^2 + SQRT(2)*SQRT((TAN(B140/2)^2 + 1)*(1.64639735490055E+30*TAN(B140/2) + 7.34485885020966E+30*TAN(B140/2)^2 + 1.40814177930623E+30)) + 1510532086278250))/(2*(1125899906842620*SIN(B140) + 731147300437019)))</f>
        <v>2.7376661309615855</v>
      </c>
      <c r="J140" s="1">
        <f>4.76*-COS(I140)</f>
        <v>4.3769382276538273</v>
      </c>
      <c r="K140" s="1">
        <f>4.76*SIN(I140)</f>
        <v>1.8708318340520524</v>
      </c>
      <c r="L140" s="1">
        <f>(SQRT(2)*(COS(B140)/2 + 1/2)*SQRT((8.23198677450275E+29*SIN(B140) - 2.96835853545171E+30*COS(B140) + 4.37650031475795E+30)/COS(B140/2)^4))/1125899906842620</f>
        <v>3.3547400789608015</v>
      </c>
      <c r="M140" s="1">
        <f t="shared" si="276"/>
        <v>4.6522810072514087</v>
      </c>
      <c r="N140" s="1">
        <f t="shared" si="277"/>
        <v>-1.006916793765906</v>
      </c>
      <c r="O140" s="1">
        <f>-(SQRT(2)*(COS(D140)/2 + 1/2)*SQRT((8.23198677450275E+29*SIN(D140) - 2.96835853545171E+30*COS(D140) + 4.37650031475795E+30)/COS(D140/2)^4))/1125899906842620</f>
        <v>-2.6870453113429482</v>
      </c>
      <c r="P140" s="1">
        <f t="shared" si="271"/>
        <v>4.2766689439240642</v>
      </c>
      <c r="Q140" s="1">
        <f t="shared" si="272"/>
        <v>2.0899049605365843</v>
      </c>
      <c r="R140">
        <f>(119*COS(2*ATAN(((COS(B140) + 1)*(SQRT(2)*SQRT((TAN(B140/2)^2 + 1)*(1.64639735490055E+30*TAN(B140/2) + 7.34485885020966E+30*TAN(B140/2)^2 + 1.40814177930623E+30)) + 3762331899963500*TAN(B140/2)^2 + 1510532086278250))/(2*(1125899906842620*SIN(B140) + 731147300437019)))))/25 + (91*SQRT(1 - ((68*SIN(2*ATAN(((COS(B140) + 1)*(SQRT(2)*SQRT((TAN(B140/2)^2 + 1)*(1.64639735490055E+30*TAN(B140/2) + 7.34485885020966E+30*TAN(B140/2)^2 + 1.40814177930623E+30)) + 3762331899963500*TAN(B140/2)^2 + 1510532086278250))/(2*(1125899906842620*SIN(B140) + 731147300437019)))))/65 - 39512210340069200/51228445761339300)^2))/20</f>
        <v>-0.13222038285436444</v>
      </c>
      <c r="S140" s="1">
        <f t="shared" ref="S140:T140" si="299">4.76*-COS(R140)</f>
        <v>-4.7184528744291629</v>
      </c>
      <c r="T140" s="1">
        <f t="shared" si="279"/>
        <v>2.8863958759071086E-2</v>
      </c>
      <c r="U140">
        <f>(119*COS(2*ATAN(((COS(B141) + 1)*(SQRT(2)*SQRT((TAN(B141/2)^2 + 1)*(1.64639735490055E+30*TAN(B141/2) + 7.34485885020966E+30*TAN(B141/2)^2 + 1.40814177930623E+30)) + 3762331899963500*TAN(B141/2)^2 + 1510532086278250))/(2*(1125899906842620*SIN(B141) + 731147300437019)))))/25 - (91*SQRT(1 - ((68*SIN(2*ATAN(((COS(B141) + 1)*(SQRT(2)*SQRT((TAN(B141/2)^2 + 1)*(1.64639735490055E+30*TAN(B141/2) + 7.34485885020966E+30*TAN(B141/2)^2 + 1.40814177930623E+30)) + 3762331899963500*TAN(B141/2)^2 + 1510532086278250))/(2*(1125899906842620*SIN(B141) + 731147300437019)))))/65 - 39512210340069200/51228445761339300)^2))/20</f>
        <v>-8.6224242656017189</v>
      </c>
      <c r="V140" s="1">
        <f t="shared" ref="V140:W140" si="300">4.76*-COS(U140)</f>
        <v>3.3082777950897979</v>
      </c>
      <c r="W140" s="1">
        <f t="shared" si="281"/>
        <v>-4.6940271924982424</v>
      </c>
      <c r="X140" s="5">
        <v>3.6647027656278</v>
      </c>
      <c r="Y140" s="5">
        <v>3.0376888648444398</v>
      </c>
    </row>
    <row r="141" spans="1:25" x14ac:dyDescent="0.25">
      <c r="A141" s="1">
        <v>139</v>
      </c>
      <c r="B141" s="1">
        <f t="shared" si="282"/>
        <v>2.4260076602721181</v>
      </c>
      <c r="C141" s="1">
        <f t="shared" si="275"/>
        <v>-0.39899686281665375</v>
      </c>
      <c r="D141" s="1">
        <f>4.76*COS(C141)</f>
        <v>4.3861075717317881</v>
      </c>
      <c r="E141" s="1">
        <f>-4.76*SIN(C141)</f>
        <v>1.8492323729583244</v>
      </c>
      <c r="F141" s="3">
        <f>2*ATAN(((COS(B141) + 1)*(3762331899963500*TAN(B141/2)^2 + 2^(1/2)*((TAN(B141/2)^2 + 1)*(1.64639735490055E+30*TAN(B141/2) + 7.34485885020966E+30*TAN(B141/2)^2 + 1.40814177930623E+30))^(1/2) + 1510532086278250))/(2*(1125899906842620*SIN(B141) + 731147300437019)))</f>
        <v>2.7425957907731444</v>
      </c>
      <c r="G141" s="1">
        <f>-4.76*COS(F141)</f>
        <v>4.386107571731797</v>
      </c>
      <c r="H141" s="1">
        <f>4.76*SIN(F141)</f>
        <v>1.8492323729583029</v>
      </c>
      <c r="I141" s="1">
        <f>2*ATAN(((COS(B141) + 1)*(3762331899963500*TAN(B141/2)^2 + SQRT(2)*SQRT((TAN(B141/2)^2 + 1)*(1.64639735490055E+30*TAN(B141/2) + 7.34485885020966E+30*TAN(B141/2)^2 + 1.40814177930623E+30)) + 1510532086278250))/(2*(1125899906842620*SIN(B141) + 731147300437019)))</f>
        <v>2.7425957907731444</v>
      </c>
      <c r="J141" s="1">
        <f>4.76*-COS(I141)</f>
        <v>4.386107571731797</v>
      </c>
      <c r="K141" s="1">
        <f>4.76*SIN(I141)</f>
        <v>1.8492323729583029</v>
      </c>
      <c r="L141" s="1">
        <f>(SQRT(2)*(COS(B141)/2 + 1/2)*SQRT((8.23198677450275E+29*SIN(B141) - 2.96835853545171E+30*COS(B141) + 4.37650031475795E+30)/COS(B141/2)^4))/1125899906842620</f>
        <v>3.3602774412152936</v>
      </c>
      <c r="M141" s="1">
        <f t="shared" si="276"/>
        <v>4.646634047874481</v>
      </c>
      <c r="N141" s="1">
        <f t="shared" si="277"/>
        <v>-1.0326625901685484</v>
      </c>
      <c r="O141" s="1">
        <f>-(SQRT(2)*(COS(D141)/2 + 1/2)*SQRT((8.23198677450275E+29*SIN(D141) - 2.96835853545171E+30*COS(D141) + 4.37650031475795E+30)/COS(D141/2)^4))/1125899906842620</f>
        <v>-2.6787554478558779</v>
      </c>
      <c r="P141" s="1">
        <f t="shared" si="271"/>
        <v>4.2591971661034984</v>
      </c>
      <c r="Q141" s="1">
        <f t="shared" si="272"/>
        <v>2.1252857455542129</v>
      </c>
      <c r="R141">
        <f>(119*COS(2*ATAN(((COS(B141) + 1)*(SQRT(2)*SQRT((TAN(B141/2)^2 + 1)*(1.64639735490055E+30*TAN(B141/2) + 7.34485885020966E+30*TAN(B141/2)^2 + 1.40814177930623E+30)) + 3762331899963500*TAN(B141/2)^2 + 1510532086278250))/(2*(1125899906842620*SIN(B141) + 731147300437019)))))/25 + (91*SQRT(1 - ((68*SIN(2*ATAN(((COS(B141) + 1)*(SQRT(2)*SQRT((TAN(B141/2)^2 + 1)*(1.64639735490055E+30*TAN(B141/2) + 7.34485885020966E+30*TAN(B141/2)^2 + 1.40814177930623E+30)) + 3762331899963500*TAN(B141/2)^2 + 1510532086278250))/(2*(1125899906842620*SIN(B141) + 731147300437019)))))/65 - 39512210340069200/51228445761339300)^2))/20</f>
        <v>-0.14979087786187506</v>
      </c>
      <c r="S141" s="1">
        <f t="shared" ref="S141:T141" si="301">4.76*-COS(R141)</f>
        <v>-4.7066989819725604</v>
      </c>
      <c r="T141" s="1">
        <f t="shared" si="279"/>
        <v>-2.708424629422123E-2</v>
      </c>
      <c r="U141">
        <f>(119*COS(2*ATAN(((COS(B142) + 1)*(SQRT(2)*SQRT((TAN(B142/2)^2 + 1)*(1.64639735490055E+30*TAN(B142/2) + 7.34485885020966E+30*TAN(B142/2)^2 + 1.40814177930623E+30)) + 3762331899963500*TAN(B142/2)^2 + 1510532086278250))/(2*(1125899906842620*SIN(B142) + 731147300437019)))))/25 - (91*SQRT(1 - ((68*SIN(2*ATAN(((COS(B142) + 1)*(SQRT(2)*SQRT((TAN(B142/2)^2 + 1)*(1.64639735490055E+30*TAN(B142/2) + 7.34485885020966E+30*TAN(B142/2)^2 + 1.40814177930623E+30)) + 3762331899963500*TAN(B142/2)^2 + 1510532086278250))/(2*(1125899906842620*SIN(B142) + 731147300437019)))))/65 - 39512210340069200/51228445761339300)^2))/20</f>
        <v>-8.6229419211835587</v>
      </c>
      <c r="V141" s="1">
        <f t="shared" ref="V141:W141" si="302">4.76*-COS(U141)</f>
        <v>3.3100489819869807</v>
      </c>
      <c r="W141" s="1">
        <f t="shared" si="281"/>
        <v>-4.6926210314590495</v>
      </c>
      <c r="X141" s="5">
        <v>3.66410046661121</v>
      </c>
      <c r="Y141" s="5">
        <v>3.0384153387217299</v>
      </c>
    </row>
    <row r="142" spans="1:25" x14ac:dyDescent="0.25">
      <c r="A142" s="1">
        <v>140</v>
      </c>
      <c r="B142" s="1">
        <f t="shared" si="282"/>
        <v>2.4434609527920612</v>
      </c>
      <c r="C142" s="1">
        <f t="shared" si="275"/>
        <v>-0.39405494296430998</v>
      </c>
      <c r="D142" s="1">
        <f>4.76*COS(C142)</f>
        <v>4.3951927328040901</v>
      </c>
      <c r="E142" s="1">
        <f>-4.76*SIN(C142)</f>
        <v>1.8275340876454567</v>
      </c>
      <c r="F142" s="3">
        <f>2*ATAN(((COS(B142) + 1)*(3762331899963500*TAN(B142/2)^2 + 2^(1/2)*((TAN(B142/2)^2 + 1)*(1.64639735490055E+30*TAN(B142/2) + 7.34485885020966E+30*TAN(B142/2)^2 + 1.40814177930623E+30))^(1/2) + 1510532086278250))/(2*(1125899906842620*SIN(B142) + 731147300437019)))</f>
        <v>2.7475377106254877</v>
      </c>
      <c r="G142" s="1">
        <f>-4.76*COS(F142)</f>
        <v>4.3951927328040981</v>
      </c>
      <c r="H142" s="1">
        <f>4.76*SIN(F142)</f>
        <v>1.8275340876454371</v>
      </c>
      <c r="I142" s="1">
        <f>2*ATAN(((COS(B142) + 1)*(3762331899963500*TAN(B142/2)^2 + SQRT(2)*SQRT((TAN(B142/2)^2 + 1)*(1.64639735490055E+30*TAN(B142/2) + 7.34485885020966E+30*TAN(B142/2)^2 + 1.40814177930623E+30)) + 1510532086278250))/(2*(1125899906842620*SIN(B142) + 731147300437019)))</f>
        <v>2.7475377106254877</v>
      </c>
      <c r="J142" s="1">
        <f>4.76*-COS(I142)</f>
        <v>4.3951927328040981</v>
      </c>
      <c r="K142" s="1">
        <f>4.76*SIN(I142)</f>
        <v>1.8275340876454371</v>
      </c>
      <c r="L142" s="1">
        <f>(SQRT(2)*(COS(B142)/2 + 1/2)*SQRT((8.23198677450275E+29*SIN(B142) - 2.96835853545171E+30*COS(B142) + 4.37650031475795E+30)/COS(B142/2)^4))/1125899906842620</f>
        <v>3.3656071928346125</v>
      </c>
      <c r="M142" s="1">
        <f t="shared" si="276"/>
        <v>4.641064242246121</v>
      </c>
      <c r="N142" s="1">
        <f t="shared" si="277"/>
        <v>-1.0574132112586998</v>
      </c>
      <c r="O142" s="1">
        <f>-(SQRT(2)*(COS(D142)/2 + 1/2)*SQRT((8.23198677450275E+29*SIN(D142) - 2.96835853545171E+30*COS(D142) + 4.37650031475795E+30)/COS(D142/2)^4))/1125899906842620</f>
        <v>-2.670512105928323</v>
      </c>
      <c r="P142" s="1">
        <f t="shared" si="271"/>
        <v>4.2415331962995122</v>
      </c>
      <c r="Q142" s="1">
        <f t="shared" si="272"/>
        <v>2.1603231574672432</v>
      </c>
      <c r="R142">
        <f>(119*COS(2*ATAN(((COS(B142) + 1)*(SQRT(2)*SQRT((TAN(B142/2)^2 + 1)*(1.64639735490055E+30*TAN(B142/2) + 7.34485885020966E+30*TAN(B142/2)^2 + 1.40814177930623E+30)) + 3762331899963500*TAN(B142/2)^2 + 1510532086278250))/(2*(1125899906842620*SIN(B142) + 731147300437019)))))/25 + (91*SQRT(1 - ((68*SIN(2*ATAN(((COS(B142) + 1)*(SQRT(2)*SQRT((TAN(B142/2)^2 + 1)*(1.64639735490055E+30*TAN(B142/2) + 7.34485885020966E+30*TAN(B142/2)^2 + 1.40814177930623E+30)) + 3762331899963500*TAN(B142/2)^2 + 1510532086278250))/(2*(1125899906842620*SIN(B142) + 731147300437019)))))/65 - 39512210340069200/51228445761339300)^2))/20</f>
        <v>-0.16744354442463738</v>
      </c>
      <c r="S142" s="1">
        <f t="shared" ref="S142:T142" si="303">4.76*-COS(R142)</f>
        <v>-4.6934268921481772</v>
      </c>
      <c r="T142" s="1">
        <f t="shared" si="279"/>
        <v>-9.025413113778602E-2</v>
      </c>
      <c r="U142">
        <f>(119*COS(2*ATAN(((COS(B143) + 1)*(SQRT(2)*SQRT((TAN(B143/2)^2 + 1)*(1.64639735490055E+30*TAN(B143/2) + 7.34485885020966E+30*TAN(B143/2)^2 + 1.40814177930623E+30)) + 3762331899963500*TAN(B143/2)^2 + 1510532086278250))/(2*(1125899906842620*SIN(B143) + 731147300437019)))))/25 - (91*SQRT(1 - ((68*SIN(2*ATAN(((COS(B143) + 1)*(SQRT(2)*SQRT((TAN(B143/2)^2 + 1)*(1.64639735490055E+30*TAN(B143/2) + 7.34485885020966E+30*TAN(B143/2)^2 + 1.40814177930623E+30)) + 3762331899963500*TAN(B143/2)^2 + 1510532086278250))/(2*(1125899906842620*SIN(B143) + 731147300437019)))))/65 - 39512210340069200/51228445761339300)^2))/20</f>
        <v>-8.6232055457765071</v>
      </c>
      <c r="V142" s="1">
        <f t="shared" ref="V142:W142" si="304">4.76*-COS(U142)</f>
        <v>3.3109506471094385</v>
      </c>
      <c r="W142" s="1">
        <f t="shared" si="281"/>
        <v>-4.6918995365676572</v>
      </c>
      <c r="X142" s="5">
        <v>3.6635187158445399</v>
      </c>
      <c r="Y142" s="5">
        <v>3.03911674975752</v>
      </c>
    </row>
    <row r="143" spans="1:25" x14ac:dyDescent="0.25">
      <c r="A143" s="1">
        <v>141</v>
      </c>
      <c r="B143" s="1">
        <f t="shared" si="282"/>
        <v>2.4609142453120048</v>
      </c>
      <c r="C143" s="1">
        <f t="shared" si="275"/>
        <v>-0.38910128816014095</v>
      </c>
      <c r="D143" s="1">
        <f>4.76*COS(C143)</f>
        <v>4.4041917427537767</v>
      </c>
      <c r="E143" s="1">
        <f>-4.76*SIN(C143)</f>
        <v>1.8057394864873084</v>
      </c>
      <c r="F143" s="3">
        <f>2*ATAN(((COS(B143) + 1)*(3762331899963500*TAN(B143/2)^2 + 2^(1/2)*((TAN(B143/2)^2 + 1)*(1.64639735490055E+30*TAN(B143/2) + 7.34485885020966E+30*TAN(B143/2)^2 + 1.40814177930623E+30))^(1/2) + 1510532086278250))/(2*(1125899906842620*SIN(B143) + 731147300437019)))</f>
        <v>2.7524913654296563</v>
      </c>
      <c r="G143" s="1">
        <f>-4.76*COS(F143)</f>
        <v>4.4041917427537838</v>
      </c>
      <c r="H143" s="1">
        <f>4.76*SIN(F143)</f>
        <v>1.8057394864872909</v>
      </c>
      <c r="I143" s="1">
        <f>2*ATAN(((COS(B143) + 1)*(3762331899963500*TAN(B143/2)^2 + SQRT(2)*SQRT((TAN(B143/2)^2 + 1)*(1.64639735490055E+30*TAN(B143/2) + 7.34485885020966E+30*TAN(B143/2)^2 + 1.40814177930623E+30)) + 1510532086278250))/(2*(1125899906842620*SIN(B143) + 731147300437019)))</f>
        <v>2.7524913654296563</v>
      </c>
      <c r="J143" s="1">
        <f>4.76*-COS(I143)</f>
        <v>4.4041917427537838</v>
      </c>
      <c r="K143" s="1">
        <f>4.76*SIN(I143)</f>
        <v>1.8057394864872909</v>
      </c>
      <c r="L143" s="1">
        <f>(SQRT(2)*(COS(B143)/2 + 1/2)*SQRT((8.23198677450275E+29*SIN(B143) - 2.96835853545171E+30*COS(B143) + 4.37650031475795E+30)/COS(B143/2)^4))/1125899906842620</f>
        <v>3.3707286988886809</v>
      </c>
      <c r="M143" s="1">
        <f t="shared" si="276"/>
        <v>4.6355878507411026</v>
      </c>
      <c r="N143" s="1">
        <f t="shared" si="277"/>
        <v>-1.0811684781112889</v>
      </c>
      <c r="O143" s="1">
        <f>-(SQRT(2)*(COS(D143)/2 + 1/2)*SQRT((8.23198677450275E+29*SIN(D143) - 2.96835853545171E+30*COS(D143) + 4.37650031475795E+30)/COS(D143/2)^4))/1125899906842620</f>
        <v>-2.6623183036365075</v>
      </c>
      <c r="P143" s="1">
        <f t="shared" si="271"/>
        <v>4.2236897494614452</v>
      </c>
      <c r="Q143" s="1">
        <f t="shared" si="272"/>
        <v>2.1950045330919745</v>
      </c>
      <c r="R143">
        <f>(119*COS(2*ATAN(((COS(B143) + 1)*(SQRT(2)*SQRT((TAN(B143/2)^2 + 1)*(1.64639735490055E+30*TAN(B143/2) + 7.34485885020966E+30*TAN(B143/2)^2 + 1.40814177930623E+30)) + 3762331899963500*TAN(B143/2)^2 + 1510532086278250))/(2*(1125899906842620*SIN(B143) + 731147300437019)))))/25 + (91*SQRT(1 - ((68*SIN(2*ATAN(((COS(B143) + 1)*(SQRT(2)*SQRT((TAN(B143/2)^2 + 1)*(1.64639735490055E+30*TAN(B143/2) + 7.34485885020966E+30*TAN(B143/2)^2 + 1.40814177930623E+30)) + 3762331899963500*TAN(B143/2)^2 + 1510532086278250))/(2*(1125899906842620*SIN(B143) + 731147300437019)))))/65 - 39512210340069200/51228445761339300)^2))/20</f>
        <v>-0.18517793973105956</v>
      </c>
      <c r="S143" s="1">
        <f t="shared" ref="S143:T143" si="305">4.76*-COS(R143)</f>
        <v>-4.6786206774814136</v>
      </c>
      <c r="T143" s="1">
        <f t="shared" si="279"/>
        <v>-0.16070657551729187</v>
      </c>
      <c r="U143">
        <f>(119*COS(2*ATAN(((COS(B144) + 1)*(SQRT(2)*SQRT((TAN(B144/2)^2 + 1)*(1.64639735490055E+30*TAN(B144/2) + 7.34485885020966E+30*TAN(B144/2)^2 + 1.40814177930623E+30)) + 3762331899963500*TAN(B144/2)^2 + 1510532086278250))/(2*(1125899906842620*SIN(B144) + 731147300437019)))))/25 - (91*SQRT(1 - ((68*SIN(2*ATAN(((COS(B144) + 1)*(SQRT(2)*SQRT((TAN(B144/2)^2 + 1)*(1.64639735490055E+30*TAN(B144/2) + 7.34485885020966E+30*TAN(B144/2)^2 + 1.40814177930623E+30)) + 3762331899963500*TAN(B144/2)^2 + 1510532086278250))/(2*(1125899906842620*SIN(B144) + 731147300437019)))))/65 - 39512210340069200/51228445761339300)^2))/20</f>
        <v>-8.6232117127849079</v>
      </c>
      <c r="V143" s="1">
        <f t="shared" ref="V143:W143" si="306">4.76*-COS(U143)</f>
        <v>3.3109717371384901</v>
      </c>
      <c r="W143" s="1">
        <f t="shared" si="281"/>
        <v>-4.6918826150800035</v>
      </c>
      <c r="X143" s="5">
        <v>3.6629576482536899</v>
      </c>
      <c r="Y143" s="5">
        <v>3.0397929645125199</v>
      </c>
    </row>
    <row r="144" spans="1:25" x14ac:dyDescent="0.25">
      <c r="A144" s="1">
        <v>142</v>
      </c>
      <c r="B144" s="1">
        <f t="shared" si="282"/>
        <v>2.4783675378319479</v>
      </c>
      <c r="C144" s="1">
        <f t="shared" si="275"/>
        <v>-0.38413641801450232</v>
      </c>
      <c r="D144" s="1">
        <f>4.76*COS(C144)</f>
        <v>4.413102686579065</v>
      </c>
      <c r="E144" s="1">
        <f>-4.76*SIN(C144)</f>
        <v>1.7838510805862235</v>
      </c>
      <c r="F144" s="3">
        <f>2*ATAN(((COS(B144) + 1)*(3762331899963500*TAN(B144/2)^2 + 2^(1/2)*((TAN(B144/2)^2 + 1)*(1.64639735490055E+30*TAN(B144/2) + 7.34485885020966E+30*TAN(B144/2)^2 + 1.40814177930623E+30))^(1/2) + 1510532086278250))/(2*(1125899906842620*SIN(B144) + 731147300437019)))</f>
        <v>2.7574562355752956</v>
      </c>
      <c r="G144" s="1">
        <f>-4.76*COS(F144)</f>
        <v>4.413102686579073</v>
      </c>
      <c r="H144" s="1">
        <f>4.76*SIN(F144)</f>
        <v>1.7838510805862027</v>
      </c>
      <c r="I144" s="1">
        <f>2*ATAN(((COS(B144) + 1)*(3762331899963500*TAN(B144/2)^2 + SQRT(2)*SQRT((TAN(B144/2)^2 + 1)*(1.64639735490055E+30*TAN(B144/2) + 7.34485885020966E+30*TAN(B144/2)^2 + 1.40814177930623E+30)) + 1510532086278250))/(2*(1125899906842620*SIN(B144) + 731147300437019)))</f>
        <v>2.7574562355752956</v>
      </c>
      <c r="J144" s="1">
        <f>4.76*-COS(I144)</f>
        <v>4.413102686579073</v>
      </c>
      <c r="K144" s="1">
        <f>4.76*SIN(I144)</f>
        <v>1.7838510805862027</v>
      </c>
      <c r="L144" s="1">
        <f>(SQRT(2)*(COS(B144)/2 + 1/2)*SQRT((8.23198677450275E+29*SIN(B144) - 2.96835853545171E+30*COS(B144) + 4.37650031475795E+30)/COS(B144/2)^4))/1125899906842620</f>
        <v>3.375641350618416</v>
      </c>
      <c r="M144" s="1">
        <f t="shared" si="276"/>
        <v>4.6302205300444665</v>
      </c>
      <c r="N144" s="1">
        <f t="shared" si="277"/>
        <v>-1.1039283686701493</v>
      </c>
      <c r="O144" s="1">
        <f>-(SQRT(2)*(COS(D144)/2 + 1/2)*SQRT((8.23198677450275E+29*SIN(D144) - 2.96835853545171E+30*COS(D144) + 4.37650031475795E+30)/COS(D144/2)^4))/1125899906842620</f>
        <v>-2.6541770087875101</v>
      </c>
      <c r="P144" s="1">
        <f t="shared" si="271"/>
        <v>4.2056797940248858</v>
      </c>
      <c r="Q144" s="1">
        <f t="shared" si="272"/>
        <v>2.2293177140396097</v>
      </c>
      <c r="R144">
        <f>(119*COS(2*ATAN(((COS(B144) + 1)*(SQRT(2)*SQRT((TAN(B144/2)^2 + 1)*(1.64639735490055E+30*TAN(B144/2) + 7.34485885020966E+30*TAN(B144/2)^2 + 1.40814177930623E+30)) + 3762331899963500*TAN(B144/2)^2 + 1510532086278250))/(2*(1125899906842620*SIN(B144) + 731147300437019)))))/25 + (91*SQRT(1 - ((68*SIN(2*ATAN(((COS(B144) + 1)*(SQRT(2)*SQRT((TAN(B144/2)^2 + 1)*(1.64639735490055E+30*TAN(B144/2) + 7.34485885020966E+30*TAN(B144/2)^2 + 1.40814177930623E+30)) + 3762331899963500*TAN(B144/2)^2 + 1510532086278250))/(2*(1125899906842620*SIN(B144) + 731147300437019)))))/65 - 39512210340069200/51228445761339300)^2))/20</f>
        <v>-0.20299366037323896</v>
      </c>
      <c r="S144" s="1">
        <f t="shared" ref="S144:T144" si="307">4.76*-COS(R144)</f>
        <v>-4.6622650074997702</v>
      </c>
      <c r="T144" s="1">
        <f t="shared" si="279"/>
        <v>-0.23849021734595124</v>
      </c>
      <c r="U144">
        <f>(119*COS(2*ATAN(((COS(B145) + 1)*(SQRT(2)*SQRT((TAN(B145/2)^2 + 1)*(1.64639735490055E+30*TAN(B145/2) + 7.34485885020966E+30*TAN(B145/2)^2 + 1.40814177930623E+30)) + 3762331899963500*TAN(B145/2)^2 + 1510532086278250))/(2*(1125899906842620*SIN(B145) + 731147300437019)))))/25 - (91*SQRT(1 - ((68*SIN(2*ATAN(((COS(B145) + 1)*(SQRT(2)*SQRT((TAN(B145/2)^2 + 1)*(1.64639735490055E+30*TAN(B145/2) + 7.34485885020966E+30*TAN(B145/2)^2 + 1.40814177930623E+30)) + 3762331899963500*TAN(B145/2)^2 + 1510532086278250))/(2*(1125899906842620*SIN(B145) + 731147300437019)))))/65 - 39512210340069200/51228445761339300)^2))/20</f>
        <v>-8.6229570623126293</v>
      </c>
      <c r="V144" s="1">
        <f t="shared" ref="V144:W144" si="308">4.76*-COS(U144)</f>
        <v>3.3101007748395452</v>
      </c>
      <c r="W144" s="1">
        <f t="shared" si="281"/>
        <v>-4.6925796910986115</v>
      </c>
      <c r="X144" s="5">
        <v>3.6624173989826598</v>
      </c>
      <c r="Y144" s="5">
        <v>3.0404438484584801</v>
      </c>
    </row>
    <row r="145" spans="1:25" x14ac:dyDescent="0.25">
      <c r="A145" s="1">
        <v>143</v>
      </c>
      <c r="B145" s="1">
        <f t="shared" si="282"/>
        <v>2.4958208303518914</v>
      </c>
      <c r="C145" s="1">
        <f t="shared" si="275"/>
        <v>-0.37916084691636481</v>
      </c>
      <c r="D145" s="1">
        <f>4.76*COS(C145)</f>
        <v>4.421923701886123</v>
      </c>
      <c r="E145" s="1">
        <f>-4.76*SIN(C145)</f>
        <v>1.7618713842666631</v>
      </c>
      <c r="F145" s="3">
        <f>2*ATAN(((COS(B145) + 1)*(3762331899963500*TAN(B145/2)^2 + 2^(1/2)*((TAN(B145/2)^2 + 1)*(1.64639735490055E+30*TAN(B145/2) + 7.34485885020966E+30*TAN(B145/2)^2 + 1.40814177930623E+30))^(1/2) + 1510532086278250))/(2*(1125899906842620*SIN(B145) + 731147300437019)))</f>
        <v>2.7624318066734328</v>
      </c>
      <c r="G145" s="1">
        <f>-4.76*COS(F145)</f>
        <v>4.4219237018861302</v>
      </c>
      <c r="H145" s="1">
        <f>4.76*SIN(F145)</f>
        <v>1.7618713842666436</v>
      </c>
      <c r="I145" s="1">
        <f>2*ATAN(((COS(B145) + 1)*(3762331899963500*TAN(B145/2)^2 + SQRT(2)*SQRT((TAN(B145/2)^2 + 1)*(1.64639735490055E+30*TAN(B145/2) + 7.34485885020966E+30*TAN(B145/2)^2 + 1.40814177930623E+30)) + 1510532086278250))/(2*(1125899906842620*SIN(B145) + 731147300437019)))</f>
        <v>2.7624318066734328</v>
      </c>
      <c r="J145" s="1">
        <f>4.76*-COS(I145)</f>
        <v>4.4219237018861302</v>
      </c>
      <c r="K145" s="1">
        <f>4.76*SIN(I145)</f>
        <v>1.7618713842666436</v>
      </c>
      <c r="L145" s="1">
        <f>(SQRT(2)*(COS(B145)/2 + 1/2)*SQRT((8.23198677450275E+29*SIN(B145) - 2.96835853545171E+30*COS(B145) + 4.37650031475795E+30)/COS(B145/2)^4))/1125899906842620</f>
        <v>3.3803445653354207</v>
      </c>
      <c r="M145" s="1">
        <f t="shared" si="276"/>
        <v>4.6249773263617442</v>
      </c>
      <c r="N145" s="1">
        <f t="shared" si="277"/>
        <v>-1.1256930001735699</v>
      </c>
      <c r="O145" s="1">
        <f>-(SQRT(2)*(COS(D145)/2 + 1/2)*SQRT((8.23198677450275E+29*SIN(D145) - 2.96835853545171E+30*COS(D145) + 4.37650031475795E+30)/COS(D145/2)^4))/1125899906842620</f>
        <v>-2.6460911373153024</v>
      </c>
      <c r="P145" s="1">
        <f t="shared" si="271"/>
        <v>4.1875165282510203</v>
      </c>
      <c r="Q145" s="1">
        <f t="shared" si="272"/>
        <v>2.2632510522751392</v>
      </c>
      <c r="R145">
        <f>(119*COS(2*ATAN(((COS(B145) + 1)*(SQRT(2)*SQRT((TAN(B145/2)^2 + 1)*(1.64639735490055E+30*TAN(B145/2) + 7.34485885020966E+30*TAN(B145/2)^2 + 1.40814177930623E+30)) + 3762331899963500*TAN(B145/2)^2 + 1510532086278250))/(2*(1125899906842620*SIN(B145) + 731147300437019)))))/25 + (91*SQRT(1 - ((68*SIN(2*ATAN(((COS(B145) + 1)*(SQRT(2)*SQRT((TAN(B145/2)^2 + 1)*(1.64639735490055E+30*TAN(B145/2) + 7.34485885020966E+30*TAN(B145/2)^2 + 1.40814177930623E+30)) + 3762331899963500*TAN(B145/2)^2 + 1510532086278250))/(2*(1125899906842620*SIN(B145) + 731147300437019)))))/65 - 39512210340069200/51228445761339300)^2))/20</f>
        <v>-0.22089034145963282</v>
      </c>
      <c r="S145" s="1">
        <f t="shared" ref="S145:T145" si="309">4.76*-COS(R145)</f>
        <v>-4.6443451550898409</v>
      </c>
      <c r="T145" s="1">
        <f t="shared" si="279"/>
        <v>-0.32363873425568707</v>
      </c>
      <c r="U145">
        <f>(119*COS(2*ATAN(((COS(B146) + 1)*(SQRT(2)*SQRT((TAN(B146/2)^2 + 1)*(1.64639735490055E+30*TAN(B146/2) + 7.34485885020966E+30*TAN(B146/2)^2 + 1.40814177930623E+30)) + 3762331899963500*TAN(B146/2)^2 + 1510532086278250))/(2*(1125899906842620*SIN(B146) + 731147300437019)))))/25 - (91*SQRT(1 - ((68*SIN(2*ATAN(((COS(B146) + 1)*(SQRT(2)*SQRT((TAN(B146/2)^2 + 1)*(1.64639735490055E+30*TAN(B146/2) + 7.34485885020966E+30*TAN(B146/2)^2 + 1.40814177930623E+30)) + 3762331899963500*TAN(B146/2)^2 + 1510532086278250))/(2*(1125899906842620*SIN(B146) + 731147300437019)))))/65 - 39512210340069200/51228445761339300)^2))/20</f>
        <v>-8.6224383010601215</v>
      </c>
      <c r="V145" s="1">
        <f t="shared" ref="V145:W145" si="310">4.76*-COS(U145)</f>
        <v>3.3083258298731728</v>
      </c>
      <c r="W145" s="1">
        <f t="shared" si="281"/>
        <v>-4.6939892515016171</v>
      </c>
      <c r="X145" s="5">
        <v>3.66189810338531</v>
      </c>
      <c r="Y145" s="5">
        <v>3.0410692659693002</v>
      </c>
    </row>
    <row r="146" spans="1:25" x14ac:dyDescent="0.25">
      <c r="A146" s="1">
        <v>144</v>
      </c>
      <c r="B146" s="1">
        <f t="shared" si="282"/>
        <v>2.5132741228718345</v>
      </c>
      <c r="C146" s="1">
        <f t="shared" si="275"/>
        <v>-0.37417508428620372</v>
      </c>
      <c r="D146" s="1">
        <f>4.76*COS(C146)</f>
        <v>4.430652978402227</v>
      </c>
      <c r="E146" s="1">
        <f>-4.76*SIN(C146)</f>
        <v>1.7398029155555168</v>
      </c>
      <c r="F146" s="3">
        <f>2*ATAN(((COS(B146) + 1)*(3762331899963500*TAN(B146/2)^2 + 2^(1/2)*((TAN(B146/2)^2 + 1)*(1.64639735490055E+30*TAN(B146/2) + 7.34485885020966E+30*TAN(B146/2)^2 + 1.40814177930623E+30))^(1/2) + 1510532086278250))/(2*(1125899906842620*SIN(B146) + 731147300437019)))</f>
        <v>2.7674175693035954</v>
      </c>
      <c r="G146" s="1">
        <f>-4.76*COS(F146)</f>
        <v>4.4306529784022368</v>
      </c>
      <c r="H146" s="1">
        <f>4.76*SIN(F146)</f>
        <v>1.739802915555491</v>
      </c>
      <c r="I146" s="1">
        <f>2*ATAN(((COS(B146) + 1)*(3762331899963500*TAN(B146/2)^2 + SQRT(2)*SQRT((TAN(B146/2)^2 + 1)*(1.64639735490055E+30*TAN(B146/2) + 7.34485885020966E+30*TAN(B146/2)^2 + 1.40814177930623E+30)) + 1510532086278250))/(2*(1125899906842620*SIN(B146) + 731147300437019)))</f>
        <v>2.7674175693035954</v>
      </c>
      <c r="J146" s="1">
        <f>4.76*-COS(I146)</f>
        <v>4.4306529784022368</v>
      </c>
      <c r="K146" s="1">
        <f>4.76*SIN(I146)</f>
        <v>1.739802915555491</v>
      </c>
      <c r="L146" s="1">
        <f>(SQRT(2)*(COS(B146)/2 + 1/2)*SQRT((8.23198677450275E+29*SIN(B146) - 2.96835853545171E+30*COS(B146) + 4.37650031475795E+30)/COS(B146/2)^4))/1125899906842620</f>
        <v>3.3848377863270342</v>
      </c>
      <c r="M146" s="1">
        <f t="shared" si="276"/>
        <v>4.6198726691268162</v>
      </c>
      <c r="N146" s="1">
        <f t="shared" si="277"/>
        <v>-1.1464626121488071</v>
      </c>
      <c r="O146" s="1">
        <f>-(SQRT(2)*(COS(D146)/2 + 1/2)*SQRT((8.23198677450275E+29*SIN(D146) - 2.96835853545171E+30*COS(D146) + 4.37650031475795E+30)/COS(D146/2)^4))/1125899906842620</f>
        <v>-2.6380635517519022</v>
      </c>
      <c r="P146" s="1">
        <f t="shared" si="271"/>
        <v>4.1692133563946854</v>
      </c>
      <c r="Q146" s="1">
        <f t="shared" si="272"/>
        <v>2.2967934144933797</v>
      </c>
      <c r="R146">
        <f>(119*COS(2*ATAN(((COS(B146) + 1)*(SQRT(2)*SQRT((TAN(B146/2)^2 + 1)*(1.64639735490055E+30*TAN(B146/2) + 7.34485885020966E+30*TAN(B146/2)^2 + 1.40814177930623E+30)) + 3762331899963500*TAN(B146/2)^2 + 1510532086278250))/(2*(1125899906842620*SIN(B146) + 731147300437019)))))/25 + (91*SQRT(1 - ((68*SIN(2*ATAN(((COS(B146) + 1)*(SQRT(2)*SQRT((TAN(B146/2)^2 + 1)*(1.64639735490055E+30*TAN(B146/2) + 7.34485885020966E+30*TAN(B146/2)^2 + 1.40814177930623E+30)) + 3762331899963500*TAN(B146/2)^2 + 1510532086278250))/(2*(1125899906842620*SIN(B146) + 731147300437019)))))/65 - 39512210340069200/51228445761339300)^2))/20</f>
        <v>-0.23886765574435298</v>
      </c>
      <c r="S146" s="1">
        <f t="shared" ref="S146:T146" si="311">4.76*-COS(R146)</f>
        <v>-4.6248470031732021</v>
      </c>
      <c r="T146" s="1">
        <f t="shared" si="279"/>
        <v>-0.41616777880716332</v>
      </c>
      <c r="U146">
        <f>(119*COS(2*ATAN(((COS(B147) + 1)*(SQRT(2)*SQRT((TAN(B147/2)^2 + 1)*(1.64639735490055E+30*TAN(B147/2) + 7.34485885020966E+30*TAN(B147/2)^2 + 1.40814177930623E+30)) + 3762331899963500*TAN(B147/2)^2 + 1510532086278250))/(2*(1125899906842620*SIN(B147) + 731147300437019)))))/25 - (91*SQRT(1 - ((68*SIN(2*ATAN(((COS(B147) + 1)*(SQRT(2)*SQRT((TAN(B147/2)^2 + 1)*(1.64639735490055E+30*TAN(B147/2) + 7.34485885020966E+30*TAN(B147/2)^2 + 1.40814177930623E+30)) + 3762331899963500*TAN(B147/2)^2 + 1510532086278250))/(2*(1125899906842620*SIN(B147) + 731147300437019)))))/65 - 39512210340069200/51228445761339300)^2))/20</f>
        <v>-8.6216522022458086</v>
      </c>
      <c r="V146" s="1">
        <f t="shared" ref="V146:W146" si="312">4.76*-COS(U146)</f>
        <v>3.3056344911179871</v>
      </c>
      <c r="W146" s="1">
        <f t="shared" si="281"/>
        <v>-4.6960983467876787</v>
      </c>
      <c r="X146" s="5">
        <v>3.6613998970167199</v>
      </c>
      <c r="Y146" s="5">
        <v>3.0416690803119799</v>
      </c>
    </row>
    <row r="147" spans="1:25" x14ac:dyDescent="0.25">
      <c r="A147" s="1">
        <v>145</v>
      </c>
      <c r="B147" s="1">
        <f t="shared" si="282"/>
        <v>2.530727415391778</v>
      </c>
      <c r="C147" s="1">
        <f t="shared" si="275"/>
        <v>-0.36917963482473115</v>
      </c>
      <c r="D147" s="1">
        <f>4.76*COS(C147)</f>
        <v>4.4392887575089741</v>
      </c>
      <c r="E147" s="1">
        <f>-4.76*SIN(C147)</f>
        <v>1.7176481966498329</v>
      </c>
      <c r="F147" s="3">
        <f>2*ATAN(((COS(B147) + 1)*(3762331899963500*TAN(B147/2)^2 + 2^(1/2)*((TAN(B147/2)^2 + 1)*(1.64639735490055E+30*TAN(B147/2) + 7.34485885020966E+30*TAN(B147/2)^2 + 1.40814177930623E+30))^(1/2) + 1510532086278250))/(2*(1125899906842620*SIN(B147) + 731147300437019)))</f>
        <v>2.7724130187650671</v>
      </c>
      <c r="G147" s="1">
        <f>-4.76*COS(F147)</f>
        <v>4.439288757508983</v>
      </c>
      <c r="H147" s="1">
        <f>4.76*SIN(F147)</f>
        <v>1.7176481966498107</v>
      </c>
      <c r="I147" s="1">
        <f>2*ATAN(((COS(B147) + 1)*(3762331899963500*TAN(B147/2)^2 + SQRT(2)*SQRT((TAN(B147/2)^2 + 1)*(1.64639735490055E+30*TAN(B147/2) + 7.34485885020966E+30*TAN(B147/2)^2 + 1.40814177930623E+30)) + 1510532086278250))/(2*(1125899906842620*SIN(B147) + 731147300437019)))</f>
        <v>2.7724130187650671</v>
      </c>
      <c r="J147" s="1">
        <f>4.76*-COS(I147)</f>
        <v>4.439288757508983</v>
      </c>
      <c r="K147" s="1">
        <f>4.76*SIN(I147)</f>
        <v>1.7176481966498107</v>
      </c>
      <c r="L147" s="1">
        <f>(SQRT(2)*(COS(B147)/2 + 1/2)*SQRT((8.23198677450275E+29*SIN(B147) - 2.96835853545171E+30*COS(B147) + 4.37650031475795E+30)/COS(B147/2)^4))/1125899906842620</f>
        <v>3.3891204827665922</v>
      </c>
      <c r="M147" s="1">
        <f t="shared" si="276"/>
        <v>4.614920365182333</v>
      </c>
      <c r="N147" s="1">
        <f t="shared" si="277"/>
        <v>-1.1662375499980113</v>
      </c>
      <c r="O147" s="1">
        <f>-(SQRT(2)*(COS(D147)/2 + 1/2)*SQRT((8.23198677450275E+29*SIN(D147) - 2.96835853545171E+30*COS(D147) + 4.37650031475795E+30)/COS(D147/2)^4))/1125899906842620</f>
        <v>-2.6300970597740205</v>
      </c>
      <c r="P147" s="1">
        <f t="shared" si="271"/>
        <v>4.1507838647717152</v>
      </c>
      <c r="Q147" s="1">
        <f t="shared" si="272"/>
        <v>2.3299341853260116</v>
      </c>
      <c r="R147">
        <f>(119*COS(2*ATAN(((COS(B147) + 1)*(SQRT(2)*SQRT((TAN(B147/2)^2 + 1)*(1.64639735490055E+30*TAN(B147/2) + 7.34485885020966E+30*TAN(B147/2)^2 + 1.40814177930623E+30)) + 3762331899963500*TAN(B147/2)^2 + 1510532086278250))/(2*(1125899906842620*SIN(B147) + 731147300437019)))))/25 + (91*SQRT(1 - ((68*SIN(2*ATAN(((COS(B147) + 1)*(SQRT(2)*SQRT((TAN(B147/2)^2 + 1)*(1.64639735490055E+30*TAN(B147/2) + 7.34485885020966E+30*TAN(B147/2)^2 + 1.40814177930623E+30)) + 3762331899963500*TAN(B147/2)^2 + 1510532086278250))/(2*(1125899906842620*SIN(B147) + 731147300437019)))))/65 - 39512210340069200/51228445761339300)^2))/20</f>
        <v>-0.25692531277215824</v>
      </c>
      <c r="S147" s="1">
        <f t="shared" ref="S147:T147" si="313">4.76*-COS(R147)</f>
        <v>-4.6037570517162401</v>
      </c>
      <c r="T147" s="1">
        <f t="shared" si="279"/>
        <v>-0.51607156347175198</v>
      </c>
      <c r="U147">
        <f>(119*COS(2*ATAN(((COS(B148) + 1)*(SQRT(2)*SQRT((TAN(B148/2)^2 + 1)*(1.64639735490055E+30*TAN(B148/2) + 7.34485885020966E+30*TAN(B148/2)^2 + 1.40814177930623E+30)) + 3762331899963500*TAN(B148/2)^2 + 1510532086278250))/(2*(1125899906842620*SIN(B148) + 731147300437019)))))/25 - (91*SQRT(1 - ((68*SIN(2*ATAN(((COS(B148) + 1)*(SQRT(2)*SQRT((TAN(B148/2)^2 + 1)*(1.64639735490055E+30*TAN(B148/2) + 7.34485885020966E+30*TAN(B148/2)^2 + 1.40814177930623E+30)) + 3762331899963500*TAN(B148/2)^2 + 1510532086278250))/(2*(1125899906842620*SIN(B148) + 731147300437019)))))/65 - 39512210340069200/51228445761339300)^2))/20</f>
        <v>-8.6205956055521238</v>
      </c>
      <c r="V147" s="1">
        <f t="shared" ref="V147:W147" si="314">4.76*-COS(U147)</f>
        <v>3.302013840612732</v>
      </c>
      <c r="W147" s="1">
        <f t="shared" si="281"/>
        <v>-4.6988820429186884</v>
      </c>
      <c r="X147" s="5">
        <v>3.6609229156244698</v>
      </c>
      <c r="Y147" s="5">
        <v>3.0422431536377199</v>
      </c>
    </row>
    <row r="148" spans="1:25" x14ac:dyDescent="0.25">
      <c r="A148" s="1">
        <v>146</v>
      </c>
      <c r="B148" s="1">
        <f t="shared" si="282"/>
        <v>2.5481807079117211</v>
      </c>
      <c r="C148" s="1">
        <f t="shared" si="275"/>
        <v>-0.36417499875774079</v>
      </c>
      <c r="D148" s="1">
        <f>4.76*COS(C148)</f>
        <v>4.4478293317950648</v>
      </c>
      <c r="E148" s="1">
        <f>-4.76*SIN(C148)</f>
        <v>1.6954097543731033</v>
      </c>
      <c r="F148" s="3">
        <f>2*ATAN(((COS(B148) + 1)*(3762331899963500*TAN(B148/2)^2 + 2^(1/2)*((TAN(B148/2)^2 + 1)*(1.64639735490055E+30*TAN(B148/2) + 7.34485885020966E+30*TAN(B148/2)^2 + 1.40814177930623E+30))^(1/2) + 1510532086278250))/(2*(1125899906842620*SIN(B148) + 731147300437019)))</f>
        <v>2.7774176548320577</v>
      </c>
      <c r="G148" s="1">
        <f>-4.76*COS(F148)</f>
        <v>4.4478293317950737</v>
      </c>
      <c r="H148" s="1">
        <f>4.76*SIN(F148)</f>
        <v>1.6954097543730799</v>
      </c>
      <c r="I148" s="1">
        <f>2*ATAN(((COS(B148) + 1)*(3762331899963500*TAN(B148/2)^2 + SQRT(2)*SQRT((TAN(B148/2)^2 + 1)*(1.64639735490055E+30*TAN(B148/2) + 7.34485885020966E+30*TAN(B148/2)^2 + 1.40814177930623E+30)) + 1510532086278250))/(2*(1125899906842620*SIN(B148) + 731147300437019)))</f>
        <v>2.7774176548320577</v>
      </c>
      <c r="J148" s="1">
        <f>4.76*-COS(I148)</f>
        <v>4.4478293317950737</v>
      </c>
      <c r="K148" s="1">
        <f>4.76*SIN(I148)</f>
        <v>1.6954097543730799</v>
      </c>
      <c r="L148" s="1">
        <f>(SQRT(2)*(COS(B148)/2 + 1/2)*SQRT((8.23198677450275E+29*SIN(B148) - 2.96835853545171E+30*COS(B148) + 4.37650031475795E+30)/COS(B148/2)^4))/1125899906842620</f>
        <v>3.3931921496287551</v>
      </c>
      <c r="M148" s="1">
        <f t="shared" si="276"/>
        <v>4.6101335934081931</v>
      </c>
      <c r="N148" s="1">
        <f t="shared" si="277"/>
        <v>-1.1850182491967209</v>
      </c>
      <c r="O148" s="1">
        <f>-(SQRT(2)*(COS(D148)/2 + 1/2)*SQRT((8.23198677450275E+29*SIN(D148) - 2.96835853545171E+30*COS(D148) + 4.37650031475795E+30)/COS(D148/2)^4))/1125899906842620</f>
        <v>-2.6221944128256083</v>
      </c>
      <c r="P148" s="1">
        <f t="shared" si="271"/>
        <v>4.1322417977949355</v>
      </c>
      <c r="Q148" s="1">
        <f t="shared" si="272"/>
        <v>2.3626632693967364</v>
      </c>
      <c r="R148">
        <f>(119*COS(2*ATAN(((COS(B148) + 1)*(SQRT(2)*SQRT((TAN(B148/2)^2 + 1)*(1.64639735490055E+30*TAN(B148/2) + 7.34485885020966E+30*TAN(B148/2)^2 + 1.40814177930623E+30)) + 3762331899963500*TAN(B148/2)^2 + 1510532086278250))/(2*(1125899906842620*SIN(B148) + 731147300437019)))))/25 + (91*SQRT(1 - ((68*SIN(2*ATAN(((COS(B148) + 1)*(SQRT(2)*SQRT((TAN(B148/2)^2 + 1)*(1.64639735490055E+30*TAN(B148/2) + 7.34485885020966E+30*TAN(B148/2)^2 + 1.40814177930623E+30)) + 3762331899963500*TAN(B148/2)^2 + 1510532086278250))/(2*(1125899906842620*SIN(B148) + 731147300437019)))))/65 - 39512210340069200/51228445761339300)^2))/20</f>
        <v>-0.27506305803802356</v>
      </c>
      <c r="S148" s="1">
        <f t="shared" ref="S148:T148" si="315">4.76*-COS(R148)</f>
        <v>-4.5810624250891472</v>
      </c>
      <c r="T148" s="1">
        <f t="shared" si="279"/>
        <v>-0.62331909570084909</v>
      </c>
      <c r="U148">
        <f>(119*COS(2*ATAN(((COS(B149) + 1)*(SQRT(2)*SQRT((TAN(B149/2)^2 + 1)*(1.64639735490055E+30*TAN(B149/2) + 7.34485885020966E+30*TAN(B149/2)^2 + 1.40814177930623E+30)) + 3762331899963500*TAN(B149/2)^2 + 1510532086278250))/(2*(1125899906842620*SIN(B149) + 731147300437019)))))/25 - (91*SQRT(1 - ((68*SIN(2*ATAN(((COS(B149) + 1)*(SQRT(2)*SQRT((TAN(B149/2)^2 + 1)*(1.64639735490055E+30*TAN(B149/2) + 7.34485885020966E+30*TAN(B149/2)^2 + 1.40814177930623E+30)) + 3762331899963500*TAN(B149/2)^2 + 1510532086278250))/(2*(1125899906842620*SIN(B149) + 731147300437019)))))/65 - 39512210340069200/51228445761339300)^2))/20</f>
        <v>-8.6192654170964307</v>
      </c>
      <c r="V148" s="1">
        <f t="shared" ref="V148:W148" si="316">4.76*-COS(U148)</f>
        <v>3.2974504292259401</v>
      </c>
      <c r="W148" s="1">
        <f t="shared" si="281"/>
        <v>-4.7023028206000248</v>
      </c>
      <c r="X148" s="5">
        <v>3.6604672951396302</v>
      </c>
      <c r="Y148" s="5">
        <v>3.0427913469728902</v>
      </c>
    </row>
    <row r="149" spans="1:25" x14ac:dyDescent="0.25">
      <c r="A149" s="1">
        <v>147</v>
      </c>
      <c r="B149" s="1">
        <f t="shared" si="282"/>
        <v>2.5656340004316642</v>
      </c>
      <c r="C149" s="1">
        <f t="shared" si="275"/>
        <v>-0.35916167207721472</v>
      </c>
      <c r="D149" s="1">
        <f>4.76*COS(C149)</f>
        <v>4.4562730446283654</v>
      </c>
      <c r="E149" s="1">
        <f>-4.76*SIN(C149)</f>
        <v>1.6730901206207147</v>
      </c>
      <c r="F149" s="3">
        <f>2*ATAN(((COS(B149) + 1)*(3762331899963500*TAN(B149/2)^2 + 2^(1/2)*((TAN(B149/2)^2 + 1)*(1.64639735490055E+30*TAN(B149/2) + 7.34485885020966E+30*TAN(B149/2)^2 + 1.40814177930623E+30))^(1/2) + 1510532086278250))/(2*(1125899906842620*SIN(B149) + 731147300437019)))</f>
        <v>2.7824309815125838</v>
      </c>
      <c r="G149" s="1">
        <f>-4.76*COS(F149)</f>
        <v>4.4562730446283743</v>
      </c>
      <c r="H149" s="1">
        <f>4.76*SIN(F149)</f>
        <v>1.6730901206206907</v>
      </c>
      <c r="I149" s="1">
        <f>2*ATAN(((COS(B149) + 1)*(3762331899963500*TAN(B149/2)^2 + SQRT(2)*SQRT((TAN(B149/2)^2 + 1)*(1.64639735490055E+30*TAN(B149/2) + 7.34485885020966E+30*TAN(B149/2)^2 + 1.40814177930623E+30)) + 1510532086278250))/(2*(1125899906842620*SIN(B149) + 731147300437019)))</f>
        <v>2.7824309815125838</v>
      </c>
      <c r="J149" s="1">
        <f>4.76*-COS(I149)</f>
        <v>4.4562730446283743</v>
      </c>
      <c r="K149" s="1">
        <f>4.76*SIN(I149)</f>
        <v>1.6730901206206907</v>
      </c>
      <c r="L149" s="1">
        <f>(SQRT(2)*(COS(B149)/2 + 1/2)*SQRT((8.23198677450275E+29*SIN(B149) - 2.96835853545171E+30*COS(B149) + 4.37650031475795E+30)/COS(B149/2)^4))/1125899906842620</f>
        <v>3.3970523076097097</v>
      </c>
      <c r="M149" s="1">
        <f t="shared" si="276"/>
        <v>4.6055248997743101</v>
      </c>
      <c r="N149" s="1">
        <f t="shared" si="277"/>
        <v>-1.2028052201245352</v>
      </c>
      <c r="O149" s="1">
        <f>-(SQRT(2)*(COS(D149)/2 + 1/2)*SQRT((8.23198677450275E+29*SIN(D149) - 2.96835853545171E+30*COS(D149) + 4.37650031475795E+30)/COS(D149/2)^4))/1125899906842620</f>
        <v>-2.6143583048163621</v>
      </c>
      <c r="P149" s="1">
        <f t="shared" si="271"/>
        <v>4.113601034045967</v>
      </c>
      <c r="Q149" s="1">
        <f t="shared" si="272"/>
        <v>2.3949710922464069</v>
      </c>
      <c r="R149">
        <f>(119*COS(2*ATAN(((COS(B149) + 1)*(SQRT(2)*SQRT((TAN(B149/2)^2 + 1)*(1.64639735490055E+30*TAN(B149/2) + 7.34485885020966E+30*TAN(B149/2)^2 + 1.40814177930623E+30)) + 3762331899963500*TAN(B149/2)^2 + 1510532086278250))/(2*(1125899906842620*SIN(B149) + 731147300437019)))))/25 + (91*SQRT(1 - ((68*SIN(2*ATAN(((COS(B149) + 1)*(SQRT(2)*SQRT((TAN(B149/2)^2 + 1)*(1.64639735490055E+30*TAN(B149/2) + 7.34485885020966E+30*TAN(B149/2)^2 + 1.40814177930623E+30)) + 3762331899963500*TAN(B149/2)^2 + 1510532086278250))/(2*(1125899906842620*SIN(B149) + 731147300437019)))))/65 - 39512210340069200/51228445761339300)^2))/20</f>
        <v>-0.29328067216031783</v>
      </c>
      <c r="S149" s="1">
        <f t="shared" ref="S149:T149" si="317">4.76*-COS(R149)</f>
        <v>-4.5567508797892122</v>
      </c>
      <c r="T149" s="1">
        <f t="shared" si="279"/>
        <v>-0.73785006836859635</v>
      </c>
      <c r="U149">
        <f>(119*COS(2*ATAN(((COS(B150) + 1)*(SQRT(2)*SQRT((TAN(B150/2)^2 + 1)*(1.64639735490055E+30*TAN(B150/2) + 7.34485885020966E+30*TAN(B150/2)^2 + 1.40814177930623E+30)) + 3762331899963500*TAN(B150/2)^2 + 1510532086278250))/(2*(1125899906842620*SIN(B150) + 731147300437019)))))/25 - (91*SQRT(1 - ((68*SIN(2*ATAN(((COS(B150) + 1)*(SQRT(2)*SQRT((TAN(B150/2)^2 + 1)*(1.64639735490055E+30*TAN(B150/2) + 7.34485885020966E+30*TAN(B150/2)^2 + 1.40814177930623E+30)) + 3762331899963500*TAN(B150/2)^2 + 1510532086278250))/(2*(1125899906842620*SIN(B150) + 731147300437019)))))/65 - 39512210340069200/51228445761339300)^2))/20</f>
        <v>-8.6176586094271883</v>
      </c>
      <c r="V149" s="1">
        <f t="shared" ref="V149:W149" si="318">4.76*-COS(U149)</f>
        <v>3.2919302541632964</v>
      </c>
      <c r="W149" s="1">
        <f t="shared" si="281"/>
        <v>-4.7063099188672775</v>
      </c>
      <c r="X149" s="5">
        <v>3.6600331716675201</v>
      </c>
      <c r="Y149" s="5">
        <v>3.0433135202100701</v>
      </c>
    </row>
    <row r="150" spans="1:25" x14ac:dyDescent="0.25">
      <c r="A150" s="1">
        <v>148</v>
      </c>
      <c r="B150" s="1">
        <f t="shared" si="282"/>
        <v>2.5830872929516078</v>
      </c>
      <c r="C150" s="1">
        <f t="shared" si="275"/>
        <v>-0.35414014677893951</v>
      </c>
      <c r="D150" s="1">
        <f>4.76*COS(C150)</f>
        <v>4.4646182897468325</v>
      </c>
      <c r="E150" s="1">
        <f>-4.76*SIN(C150)</f>
        <v>1.6506918327955908</v>
      </c>
      <c r="F150" s="3">
        <f>2*ATAN(((COS(B150) + 1)*(3762331899963500*TAN(B150/2)^2 + 2^(1/2)*((TAN(B150/2)^2 + 1)*(1.64639735490055E+30*TAN(B150/2) + 7.34485885020966E+30*TAN(B150/2)^2 + 1.40814177930623E+30))^(1/2) + 1510532086278250))/(2*(1125899906842620*SIN(B150) + 731147300437019)))</f>
        <v>2.7874525068108591</v>
      </c>
      <c r="G150" s="1">
        <f>-4.76*COS(F150)</f>
        <v>4.4646182897468414</v>
      </c>
      <c r="H150" s="1">
        <f>4.76*SIN(F150)</f>
        <v>1.6506918327955671</v>
      </c>
      <c r="I150" s="1">
        <f>2*ATAN(((COS(B150) + 1)*(3762331899963500*TAN(B150/2)^2 + SQRT(2)*SQRT((TAN(B150/2)^2 + 1)*(1.64639735490055E+30*TAN(B150/2) + 7.34485885020966E+30*TAN(B150/2)^2 + 1.40814177930623E+30)) + 1510532086278250))/(2*(1125899906842620*SIN(B150) + 731147300437019)))</f>
        <v>2.7874525068108591</v>
      </c>
      <c r="J150" s="1">
        <f>4.76*-COS(I150)</f>
        <v>4.4646182897468414</v>
      </c>
      <c r="K150" s="1">
        <f>4.76*SIN(I150)</f>
        <v>1.6506918327955671</v>
      </c>
      <c r="L150" s="1">
        <f>(SQRT(2)*(COS(B150)/2 + 1/2)*SQRT((8.23198677450275E+29*SIN(B150) - 2.96835853545171E+30*COS(B150) + 4.37650031475795E+30)/COS(B150/2)^4))/1125899906842620</f>
        <v>3.4007005030522026</v>
      </c>
      <c r="M150" s="1">
        <f t="shared" si="276"/>
        <v>4.601106192794413</v>
      </c>
      <c r="N150" s="1">
        <f t="shared" si="277"/>
        <v>-1.2195990335470512</v>
      </c>
      <c r="O150" s="1">
        <f>-(SQRT(2)*(COS(D150)/2 + 1/2)*SQRT((8.23198677450275E+29*SIN(D150) - 2.96835853545171E+30*COS(D150) + 4.37650031475795E+30)/COS(D150/2)^4))/1125899906842620</f>
        <v>-2.6065913708961852</v>
      </c>
      <c r="P150" s="1">
        <f t="shared" si="271"/>
        <v>4.0948755624480189</v>
      </c>
      <c r="Q150" s="1">
        <f t="shared" si="272"/>
        <v>2.4268486001532983</v>
      </c>
      <c r="R150">
        <f>(119*COS(2*ATAN(((COS(B150) + 1)*(SQRT(2)*SQRT((TAN(B150/2)^2 + 1)*(1.64639735490055E+30*TAN(B150/2) + 7.34485885020966E+30*TAN(B150/2)^2 + 1.40814177930623E+30)) + 3762331899963500*TAN(B150/2)^2 + 1510532086278250))/(2*(1125899906842620*SIN(B150) + 731147300437019)))))/25 + (91*SQRT(1 - ((68*SIN(2*ATAN(((COS(B150) + 1)*(SQRT(2)*SQRT((TAN(B150/2)^2 + 1)*(1.64639735490055E+30*TAN(B150/2) + 7.34485885020966E+30*TAN(B150/2)^2 + 1.40814177930623E+30)) + 3762331899963500*TAN(B150/2)^2 + 1510532086278250))/(2*(1125899906842620*SIN(B150) + 731147300437019)))))/65 - 39512210340069200/51228445761339300)^2))/20</f>
        <v>-0.31157797006649535</v>
      </c>
      <c r="S150" s="1">
        <f t="shared" ref="S150:T150" si="319">4.76*-COS(R150)</f>
        <v>-4.5308108125436668</v>
      </c>
      <c r="T150" s="1">
        <f t="shared" si="279"/>
        <v>-0.8595704166810636</v>
      </c>
      <c r="U150">
        <f>(119*COS(2*ATAN(((COS(B151) + 1)*(SQRT(2)*SQRT((TAN(B151/2)^2 + 1)*(1.64639735490055E+30*TAN(B151/2) + 7.34485885020966E+30*TAN(B151/2)^2 + 1.40814177930623E+30)) + 3762331899963500*TAN(B151/2)^2 + 1510532086278250))/(2*(1125899906842620*SIN(B151) + 731147300437019)))))/25 - (91*SQRT(1 - ((68*SIN(2*ATAN(((COS(B151) + 1)*(SQRT(2)*SQRT((TAN(B151/2)^2 + 1)*(1.64639735490055E+30*TAN(B151/2) + 7.34485885020966E+30*TAN(B151/2)^2 + 1.40814177930623E+30)) + 3762331899963500*TAN(B151/2)^2 + 1510532086278250))/(2*(1125899906842620*SIN(B151) + 731147300437019)))))/65 - 39512210340069200/51228445761339300)^2))/20</f>
        <v>-8.6157722215457042</v>
      </c>
      <c r="V150" s="1">
        <f t="shared" ref="V150:W150" si="320">4.76*-COS(U150)</f>
        <v>3.2854387384241366</v>
      </c>
      <c r="W150" s="1">
        <f t="shared" si="281"/>
        <v>-4.7108386203630932</v>
      </c>
      <c r="X150" s="5">
        <v>3.6596206814782</v>
      </c>
      <c r="Y150" s="5">
        <v>3.0438095320990501</v>
      </c>
    </row>
    <row r="151" spans="1:25" x14ac:dyDescent="0.25">
      <c r="A151" s="1">
        <v>149</v>
      </c>
      <c r="B151" s="1">
        <f t="shared" si="282"/>
        <v>2.6005405854715509</v>
      </c>
      <c r="C151" s="1">
        <f t="shared" si="275"/>
        <v>-0.34911091109681686</v>
      </c>
      <c r="D151" s="1">
        <f>4.76*COS(C151)</f>
        <v>4.4728635108679455</v>
      </c>
      <c r="E151" s="1">
        <f>-4.76*SIN(C151)</f>
        <v>1.6282174342347744</v>
      </c>
      <c r="F151" s="3">
        <f>2*ATAN(((COS(B151) + 1)*(3762331899963500*TAN(B151/2)^2 + 2^(1/2)*((TAN(B151/2)^2 + 1)*(1.64639735490055E+30*TAN(B151/2) + 7.34485885020966E+30*TAN(B151/2)^2 + 1.40814177930623E+30))^(1/2) + 1510532086278250))/(2*(1125899906842620*SIN(B151) + 731147300437019)))</f>
        <v>2.7924817424929822</v>
      </c>
      <c r="G151" s="1">
        <f>-4.76*COS(F151)</f>
        <v>4.4728635108679553</v>
      </c>
      <c r="H151" s="1">
        <f>4.76*SIN(F151)</f>
        <v>1.6282174342347482</v>
      </c>
      <c r="I151" s="1">
        <f>2*ATAN(((COS(B151) + 1)*(3762331899963500*TAN(B151/2)^2 + SQRT(2)*SQRT((TAN(B151/2)^2 + 1)*(1.64639735490055E+30*TAN(B151/2) + 7.34485885020966E+30*TAN(B151/2)^2 + 1.40814177930623E+30)) + 1510532086278250))/(2*(1125899906842620*SIN(B151) + 731147300437019)))</f>
        <v>2.7924817424929822</v>
      </c>
      <c r="J151" s="1">
        <f>4.76*-COS(I151)</f>
        <v>4.4728635108679553</v>
      </c>
      <c r="K151" s="1">
        <f>4.76*SIN(I151)</f>
        <v>1.6282174342347482</v>
      </c>
      <c r="L151" s="1">
        <f>(SQRT(2)*(COS(B151)/2 + 1/2)*SQRT((8.23198677450275E+29*SIN(B151) - 2.96835853545171E+30*COS(B151) + 4.37650031475795E+30)/COS(B151/2)^4))/1125899906842620</f>
        <v>3.4041363078751683</v>
      </c>
      <c r="M151" s="1">
        <f t="shared" si="276"/>
        <v>4.5968887393586657</v>
      </c>
      <c r="N151" s="1">
        <f t="shared" si="277"/>
        <v>-1.2354003067659864</v>
      </c>
      <c r="O151" s="1">
        <f>-(SQRT(2)*(COS(D151)/2 + 1/2)*SQRT((8.23198677450275E+29*SIN(D151) - 2.96835853545171E+30*COS(D151) + 4.37650031475795E+30)/COS(D151/2)^4))/1125899906842620</f>
        <v>-2.5988961863054283</v>
      </c>
      <c r="P151" s="1">
        <f t="shared" si="271"/>
        <v>4.0760794586025471</v>
      </c>
      <c r="Q151" s="1">
        <f t="shared" si="272"/>
        <v>2.4582872588772791</v>
      </c>
      <c r="R151">
        <f>(119*COS(2*ATAN(((COS(B151) + 1)*(SQRT(2)*SQRT((TAN(B151/2)^2 + 1)*(1.64639735490055E+30*TAN(B151/2) + 7.34485885020966E+30*TAN(B151/2)^2 + 1.40814177930623E+30)) + 3762331899963500*TAN(B151/2)^2 + 1510532086278250))/(2*(1125899906842620*SIN(B151) + 731147300437019)))))/25 + (91*SQRT(1 - ((68*SIN(2*ATAN(((COS(B151) + 1)*(SQRT(2)*SQRT((TAN(B151/2)^2 + 1)*(1.64639735490055E+30*TAN(B151/2) + 7.34485885020966E+30*TAN(B151/2)^2 + 1.40814177930623E+30)) + 3762331899963500*TAN(B151/2)^2 + 1510532086278250))/(2*(1125899906842620*SIN(B151) + 731147300437019)))))/65 - 39512210340069200/51228445761339300)^2))/20</f>
        <v>-0.3299548001902064</v>
      </c>
      <c r="S151" s="1">
        <f t="shared" ref="S151:T151" si="321">4.76*-COS(R151)</f>
        <v>-4.5032312688073297</v>
      </c>
      <c r="T151" s="1">
        <f t="shared" si="279"/>
        <v>-0.98834755935421559</v>
      </c>
      <c r="U151">
        <f>(119*COS(2*ATAN(((COS(B152) + 1)*(SQRT(2)*SQRT((TAN(B152/2)^2 + 1)*(1.64639735490055E+30*TAN(B152/2) + 7.34485885020966E+30*TAN(B152/2)^2 + 1.40814177930623E+30)) + 3762331899963500*TAN(B152/2)^2 + 1510532086278250))/(2*(1125899906842620*SIN(B152) + 731147300437019)))))/25 - (91*SQRT(1 - ((68*SIN(2*ATAN(((COS(B152) + 1)*(SQRT(2)*SQRT((TAN(B152/2)^2 + 1)*(1.64639735490055E+30*TAN(B152/2) + 7.34485885020966E+30*TAN(B152/2)^2 + 1.40814177930623E+30)) + 3762331899963500*TAN(B152/2)^2 + 1510532086278250))/(2*(1125899906842620*SIN(B152) + 731147300437019)))))/65 - 39512210340069200/51228445761339300)^2))/20</f>
        <v>-8.6136033589539203</v>
      </c>
      <c r="V151" s="1">
        <f t="shared" ref="V151:W151" si="322">4.76*-COS(U151)</f>
        <v>3.2779607123203061</v>
      </c>
      <c r="W151" s="1">
        <f t="shared" si="281"/>
        <v>-4.7158094763029395</v>
      </c>
      <c r="X151" s="5">
        <v>3.65922996099679</v>
      </c>
      <c r="Y151" s="5">
        <v>3.0442792402379002</v>
      </c>
    </row>
    <row r="152" spans="1:25" x14ac:dyDescent="0.25">
      <c r="A152" s="1">
        <v>150</v>
      </c>
      <c r="B152" s="1">
        <f t="shared" si="282"/>
        <v>2.6179938779914944</v>
      </c>
      <c r="C152" s="1">
        <f t="shared" si="275"/>
        <v>-0.34407444973405354</v>
      </c>
      <c r="D152" s="1">
        <f>4.76*COS(C152)</f>
        <v>4.4810072013163351</v>
      </c>
      <c r="E152" s="1">
        <f>-4.76*SIN(C152)</f>
        <v>1.6056694746276856</v>
      </c>
      <c r="F152" s="3">
        <f>2*ATAN(((COS(B152) + 1)*(3762331899963500*TAN(B152/2)^2 + 2^(1/2)*((TAN(B152/2)^2 + 1)*(1.64639735490055E+30*TAN(B152/2) + 7.34485885020966E+30*TAN(B152/2)^2 + 1.40814177930623E+30))^(1/2) + 1510532086278250))/(2*(1125899906842620*SIN(B152) + 731147300437019)))</f>
        <v>2.7975182038557453</v>
      </c>
      <c r="G152" s="1">
        <f>-4.76*COS(F152)</f>
        <v>4.481007201316344</v>
      </c>
      <c r="H152" s="1">
        <f>4.76*SIN(F152)</f>
        <v>1.6056694746276603</v>
      </c>
      <c r="I152" s="1">
        <f>2*ATAN(((COS(B152) + 1)*(3762331899963500*TAN(B152/2)^2 + SQRT(2)*SQRT((TAN(B152/2)^2 + 1)*(1.64639735490055E+30*TAN(B152/2) + 7.34485885020966E+30*TAN(B152/2)^2 + 1.40814177930623E+30)) + 1510532086278250))/(2*(1125899906842620*SIN(B152) + 731147300437019)))</f>
        <v>2.7975182038557453</v>
      </c>
      <c r="J152" s="1">
        <f>4.76*-COS(I152)</f>
        <v>4.481007201316344</v>
      </c>
      <c r="K152" s="1">
        <f>4.76*SIN(I152)</f>
        <v>1.6056694746276603</v>
      </c>
      <c r="L152" s="1">
        <f>(SQRT(2)*(COS(B152)/2 + 1/2)*SQRT((8.23198677450275E+29*SIN(B152) - 2.96835853545171E+30*COS(B152) + 4.37650031475795E+30)/COS(B152/2)^4))/1125899906842620</f>
        <v>3.4073593195079499</v>
      </c>
      <c r="M152" s="1">
        <f t="shared" si="276"/>
        <v>4.5928831609234351</v>
      </c>
      <c r="N152" s="1">
        <f t="shared" si="277"/>
        <v>-1.250209690454346</v>
      </c>
      <c r="O152" s="1">
        <f>-(SQRT(2)*(COS(D152)/2 + 1/2)*SQRT((8.23198677450275E+29*SIN(D152) - 2.96835853545171E+30*COS(D152) + 4.37650031475795E+30)/COS(D152/2)^4))/1125899906842620</f>
        <v>-2.5912752653005087</v>
      </c>
      <c r="P152" s="1">
        <f t="shared" si="271"/>
        <v>4.0572268613498821</v>
      </c>
      <c r="Q152" s="1">
        <f t="shared" si="272"/>
        <v>2.4892790513602483</v>
      </c>
      <c r="R152">
        <f>(119*COS(2*ATAN(((COS(B152) + 1)*(SQRT(2)*SQRT((TAN(B152/2)^2 + 1)*(1.64639735490055E+30*TAN(B152/2) + 7.34485885020966E+30*TAN(B152/2)^2 + 1.40814177930623E+30)) + 3762331899963500*TAN(B152/2)^2 + 1510532086278250))/(2*(1125899906842620*SIN(B152) + 731147300437019)))))/25 + (91*SQRT(1 - ((68*SIN(2*ATAN(((COS(B152) + 1)*(SQRT(2)*SQRT((TAN(B152/2)^2 + 1)*(1.64639735490055E+30*TAN(B152/2) + 7.34485885020966E+30*TAN(B152/2)^2 + 1.40814177930623E+30)) + 3762331899963500*TAN(B152/2)^2 + 1510532086278250))/(2*(1125899906842620*SIN(B152) + 731147300437019)))))/65 - 39512210340069200/51228445761339300)^2))/20</f>
        <v>-0.34841104367876774</v>
      </c>
      <c r="S152" s="1">
        <f t="shared" ref="S152:T152" si="323">4.76*-COS(R152)</f>
        <v>-4.474001951670199</v>
      </c>
      <c r="T152" s="1">
        <f t="shared" si="279"/>
        <v>-1.1240053495280642</v>
      </c>
      <c r="U152">
        <f>(119*COS(2*ATAN(((COS(B153) + 1)*(SQRT(2)*SQRT((TAN(B153/2)^2 + 1)*(1.64639735490055E+30*TAN(B153/2) + 7.34485885020966E+30*TAN(B153/2)^2 + 1.40814177930623E+30)) + 3762331899963500*TAN(B153/2)^2 + 1510532086278250))/(2*(1125899906842620*SIN(B153) + 731147300437019)))))/25 - (91*SQRT(1 - ((68*SIN(2*ATAN(((COS(B153) + 1)*(SQRT(2)*SQRT((TAN(B153/2)^2 + 1)*(1.64639735490055E+30*TAN(B153/2) + 7.34485885020966E+30*TAN(B153/2)^2 + 1.40814177930623E+30)) + 3762331899963500*TAN(B153/2)^2 + 1510532086278250))/(2*(1125899906842620*SIN(B153) + 731147300437019)))))/65 - 39512210340069200/51228445761339300)^2))/20</f>
        <v>-8.6111491937286448</v>
      </c>
      <c r="V152" s="1">
        <f t="shared" ref="V152:W152" si="324">4.76*-COS(U152)</f>
        <v>3.2694803971719391</v>
      </c>
      <c r="W152" s="1">
        <f t="shared" si="281"/>
        <v>-4.7211274698625889</v>
      </c>
      <c r="X152" s="5">
        <v>3.65886114679346</v>
      </c>
      <c r="Y152" s="5">
        <v>3.04472250106397</v>
      </c>
    </row>
    <row r="153" spans="1:25" x14ac:dyDescent="0.25">
      <c r="A153" s="1">
        <v>151</v>
      </c>
      <c r="B153" s="1">
        <f t="shared" si="282"/>
        <v>2.6354471705114375</v>
      </c>
      <c r="C153" s="1">
        <f t="shared" si="275"/>
        <v>-0.33903124409145841</v>
      </c>
      <c r="D153" s="1">
        <f>4.76*COS(C153)</f>
        <v>4.489047903669201</v>
      </c>
      <c r="E153" s="1">
        <f>-4.76*SIN(C153)</f>
        <v>1.5830505104269892</v>
      </c>
      <c r="F153" s="3">
        <f>2*ATAN(((COS(B153) + 1)*(3762331899963500*TAN(B153/2)^2 + 2^(1/2)*((TAN(B153/2)^2 + 1)*(1.64639735490055E+30*TAN(B153/2) + 7.34485885020966E+30*TAN(B153/2)^2 + 1.40814177930623E+30))^(1/2) + 1510532086278250))/(2*(1125899906842620*SIN(B153) + 731147300437019)))</f>
        <v>2.8025614094983404</v>
      </c>
      <c r="G153" s="1">
        <f>-4.76*COS(F153)</f>
        <v>4.4890479036692099</v>
      </c>
      <c r="H153" s="1">
        <f>4.76*SIN(F153)</f>
        <v>1.5830505104269641</v>
      </c>
      <c r="I153" s="1">
        <f>2*ATAN(((COS(B153) + 1)*(3762331899963500*TAN(B153/2)^2 + SQRT(2)*SQRT((TAN(B153/2)^2 + 1)*(1.64639735490055E+30*TAN(B153/2) + 7.34485885020966E+30*TAN(B153/2)^2 + 1.40814177930623E+30)) + 1510532086278250))/(2*(1125899906842620*SIN(B153) + 731147300437019)))</f>
        <v>2.8025614094983404</v>
      </c>
      <c r="J153" s="1">
        <f>4.76*-COS(I153)</f>
        <v>4.4890479036692099</v>
      </c>
      <c r="K153" s="1">
        <f>4.76*SIN(I153)</f>
        <v>1.5830505104269641</v>
      </c>
      <c r="L153" s="1">
        <f>(SQRT(2)*(COS(B153)/2 + 1/2)*SQRT((8.23198677450275E+29*SIN(B153) - 2.96835853545171E+30*COS(B153) + 4.37650031475795E+30)/COS(B153/2)^4))/1125899906842620</f>
        <v>3.4103691608288953</v>
      </c>
      <c r="M153" s="1">
        <f t="shared" si="276"/>
        <v>4.5890994300377042</v>
      </c>
      <c r="N153" s="1">
        <f t="shared" si="277"/>
        <v>-1.2640278561913159</v>
      </c>
      <c r="O153" s="1">
        <f>-(SQRT(2)*(COS(D153)/2 + 1/2)*SQRT((8.23198677450275E+29*SIN(D153) - 2.96835853545171E+30*COS(D153) + 4.37650031475795E+30)/COS(D153/2)^4))/1125899906842620</f>
        <v>-2.5837310601544718</v>
      </c>
      <c r="P153" s="1">
        <f t="shared" si="271"/>
        <v>4.0383319496114742</v>
      </c>
      <c r="Q153" s="1">
        <f t="shared" si="272"/>
        <v>2.5198164744177673</v>
      </c>
      <c r="R153">
        <f>(119*COS(2*ATAN(((COS(B153) + 1)*(SQRT(2)*SQRT((TAN(B153/2)^2 + 1)*(1.64639735490055E+30*TAN(B153/2) + 7.34485885020966E+30*TAN(B153/2)^2 + 1.40814177930623E+30)) + 3762331899963500*TAN(B153/2)^2 + 1510532086278250))/(2*(1125899906842620*SIN(B153) + 731147300437019)))))/25 + (91*SQRT(1 - ((68*SIN(2*ATAN(((COS(B153) + 1)*(SQRT(2)*SQRT((TAN(B153/2)^2 + 1)*(1.64639735490055E+30*TAN(B153/2) + 7.34485885020966E+30*TAN(B153/2)^2 + 1.40814177930623E+30)) + 3762331899963500*TAN(B153/2)^2 + 1510532086278250))/(2*(1125899906842620*SIN(B153) + 731147300437019)))))/65 - 39512210340069200/51228445761339300)^2))/20</f>
        <v>-0.36694661360977499</v>
      </c>
      <c r="S153" s="1">
        <f t="shared" ref="S153:T153" si="325">4.76*-COS(R153)</f>
        <v>-4.4431132311902886</v>
      </c>
      <c r="T153" s="1">
        <f t="shared" si="279"/>
        <v>-1.2663187695439115</v>
      </c>
      <c r="U153">
        <f>(119*COS(2*ATAN(((COS(B154) + 1)*(SQRT(2)*SQRT((TAN(B154/2)^2 + 1)*(1.64639735490055E+30*TAN(B154/2) + 7.34485885020966E+30*TAN(B154/2)^2 + 1.40814177930623E+30)) + 3762331899963500*TAN(B154/2)^2 + 1510532086278250))/(2*(1125899906842620*SIN(B154) + 731147300437019)))))/25 - (91*SQRT(1 - ((68*SIN(2*ATAN(((COS(B154) + 1)*(SQRT(2)*SQRT((TAN(B154/2)^2 + 1)*(1.64639735490055E+30*TAN(B154/2) + 7.34485885020966E+30*TAN(B154/2)^2 + 1.40814177930623E+30)) + 3762331899963500*TAN(B154/2)^2 + 1510532086278250))/(2*(1125899906842620*SIN(B154) + 731147300437019)))))/65 - 39512210340069200/51228445761339300)^2))/20</f>
        <v>-8.6084069646227732</v>
      </c>
      <c r="V153" s="1">
        <f t="shared" ref="V153:W153" si="326">4.76*-COS(U153)</f>
        <v>3.2599813912966522</v>
      </c>
      <c r="W153" s="1">
        <f t="shared" si="281"/>
        <v>-4.7266811175919106</v>
      </c>
      <c r="X153" s="5">
        <v>3.6585143755732301</v>
      </c>
      <c r="Y153" s="5">
        <v>3.0451391698449499</v>
      </c>
    </row>
    <row r="154" spans="1:25" x14ac:dyDescent="0.25">
      <c r="A154" s="1">
        <v>152</v>
      </c>
      <c r="B154" s="1">
        <f t="shared" si="282"/>
        <v>2.6529004630313811</v>
      </c>
      <c r="C154" s="1">
        <f t="shared" si="275"/>
        <v>-0.3339817724929966</v>
      </c>
      <c r="D154" s="1">
        <f>4.76*COS(C154)</f>
        <v>4.4969842094192778</v>
      </c>
      <c r="E154" s="1">
        <f>-4.76*SIN(C154)</f>
        <v>1.5603631052526428</v>
      </c>
      <c r="F154" s="3">
        <f>2*ATAN(((COS(B154) + 1)*(3762331899963500*TAN(B154/2)^2 + 2^(1/2)*((TAN(B154/2)^2 + 1)*(1.64639735490055E+30*TAN(B154/2) + 7.34485885020966E+30*TAN(B154/2)^2 + 1.40814177930623E+30))^(1/2) + 1510532086278250))/(2*(1125899906842620*SIN(B154) + 731147300437019)))</f>
        <v>2.8076108810968026</v>
      </c>
      <c r="G154" s="1">
        <f>-4.76*COS(F154)</f>
        <v>4.4969842094192876</v>
      </c>
      <c r="H154" s="1">
        <f>4.76*SIN(F154)</f>
        <v>1.5603631052526161</v>
      </c>
      <c r="I154" s="1">
        <f>2*ATAN(((COS(B154) + 1)*(3762331899963500*TAN(B154/2)^2 + SQRT(2)*SQRT((TAN(B154/2)^2 + 1)*(1.64639735490055E+30*TAN(B154/2) + 7.34485885020966E+30*TAN(B154/2)^2 + 1.40814177930623E+30)) + 1510532086278250))/(2*(1125899906842620*SIN(B154) + 731147300437019)))</f>
        <v>2.8076108810968026</v>
      </c>
      <c r="J154" s="1">
        <f>4.76*-COS(I154)</f>
        <v>4.4969842094192876</v>
      </c>
      <c r="K154" s="1">
        <f>4.76*SIN(I154)</f>
        <v>1.5603631052526161</v>
      </c>
      <c r="L154" s="1">
        <f>(SQRT(2)*(COS(B154)/2 + 1/2)*SQRT((8.23198677450275E+29*SIN(B154) - 2.96835853545171E+30*COS(B154) + 4.37650031475795E+30)/COS(B154/2)^4))/1125899906842620</f>
        <v>3.4131654801083045</v>
      </c>
      <c r="M154" s="1">
        <f t="shared" si="276"/>
        <v>4.5855468671863466</v>
      </c>
      <c r="N154" s="1">
        <f t="shared" si="277"/>
        <v>-1.2768554847113589</v>
      </c>
      <c r="O154" s="1">
        <f>-(SQRT(2)*(COS(D154)/2 + 1/2)*SQRT((8.23198677450275E+29*SIN(D154) - 2.96835853545171E+30*COS(D154) + 4.37650031475795E+30)/COS(D154/2)^4))/1125899906842620</f>
        <v>-2.5762659602317499</v>
      </c>
      <c r="P154" s="1">
        <f t="shared" si="271"/>
        <v>4.0194089195680887</v>
      </c>
      <c r="Q154" s="1">
        <f t="shared" si="272"/>
        <v>2.5498925344603234</v>
      </c>
      <c r="R154">
        <f>(119*COS(2*ATAN(((COS(B154) + 1)*(SQRT(2)*SQRT((TAN(B154/2)^2 + 1)*(1.64639735490055E+30*TAN(B154/2) + 7.34485885020966E+30*TAN(B154/2)^2 + 1.40814177930623E+30)) + 3762331899963500*TAN(B154/2)^2 + 1510532086278250))/(2*(1125899906842620*SIN(B154) + 731147300437019)))))/25 + (91*SQRT(1 - ((68*SIN(2*ATAN(((COS(B154) + 1)*(SQRT(2)*SQRT((TAN(B154/2)^2 + 1)*(1.64639735490055E+30*TAN(B154/2) + 7.34485885020966E+30*TAN(B154/2)^2 + 1.40814177930623E+30)) + 3762331899963500*TAN(B154/2)^2 + 1510532086278250))/(2*(1125899906842620*SIN(B154) + 731147300437019)))))/65 - 39512210340069200/51228445761339300)^2))/20</f>
        <v>-0.38556145421580101</v>
      </c>
      <c r="S154" s="1">
        <f t="shared" ref="S154:T154" si="327">4.76*-COS(R154)</f>
        <v>-4.4105561541666489</v>
      </c>
      <c r="T154" s="1">
        <f t="shared" si="279"/>
        <v>-1.4150084133906158</v>
      </c>
      <c r="U154">
        <f>(119*COS(2*ATAN(((COS(B155) + 1)*(SQRT(2)*SQRT((TAN(B155/2)^2 + 1)*(1.64639735490055E+30*TAN(B155/2) + 7.34485885020966E+30*TAN(B155/2)^2 + 1.40814177930623E+30)) + 3762331899963500*TAN(B155/2)^2 + 1510532086278250))/(2*(1125899906842620*SIN(B155) + 731147300437019)))))/25 - (91*SQRT(1 - ((68*SIN(2*ATAN(((COS(B155) + 1)*(SQRT(2)*SQRT((TAN(B155/2)^2 + 1)*(1.64639735490055E+30*TAN(B155/2) + 7.34485885020966E+30*TAN(B155/2)^2 + 1.40814177930623E+30)) + 3762331899963500*TAN(B155/2)^2 + 1510532086278250))/(2*(1125899906842620*SIN(B155) + 731147300437019)))))/65 - 39512210340069200/51228445761339300)^2))/20</f>
        <v>-8.605373977194045</v>
      </c>
      <c r="V154" s="1">
        <f t="shared" ref="V154:W154" si="328">4.76*-COS(U154)</f>
        <v>3.2494466584101551</v>
      </c>
      <c r="W154" s="1">
        <f t="shared" si="281"/>
        <v>-4.7323415094923797</v>
      </c>
      <c r="X154" s="5">
        <v>3.6581897841654598</v>
      </c>
      <c r="Y154" s="5">
        <v>3.0455291006699401</v>
      </c>
    </row>
    <row r="155" spans="1:25" x14ac:dyDescent="0.25">
      <c r="A155" s="1">
        <v>153</v>
      </c>
      <c r="B155" s="1">
        <f t="shared" si="282"/>
        <v>2.6703537555513241</v>
      </c>
      <c r="C155" s="1">
        <f t="shared" si="275"/>
        <v>-0.32892651040882454</v>
      </c>
      <c r="D155" s="1">
        <f>4.76*COS(C155)</f>
        <v>4.5048147586549527</v>
      </c>
      <c r="E155" s="1">
        <f>-4.76*SIN(C155)</f>
        <v>1.537609830290025</v>
      </c>
      <c r="F155" s="3">
        <f>2*ATAN(((COS(B155) + 1)*(3762331899963500*TAN(B155/2)^2 + 2^(1/2)*((TAN(B155/2)^2 + 1)*(1.64639735490055E+30*TAN(B155/2) + 7.34485885020966E+30*TAN(B155/2)^2 + 1.40814177930623E+30))^(1/2) + 1510532086278250))/(2*(1125899906842620*SIN(B155) + 731147300437019)))</f>
        <v>2.8126661431809747</v>
      </c>
      <c r="G155" s="1">
        <f>-4.76*COS(F155)</f>
        <v>4.5048147586549616</v>
      </c>
      <c r="H155" s="1">
        <f>4.76*SIN(F155)</f>
        <v>1.5376098302899976</v>
      </c>
      <c r="I155" s="1">
        <f>2*ATAN(((COS(B155) + 1)*(3762331899963500*TAN(B155/2)^2 + SQRT(2)*SQRT((TAN(B155/2)^2 + 1)*(1.64639735490055E+30*TAN(B155/2) + 7.34485885020966E+30*TAN(B155/2)^2 + 1.40814177930623E+30)) + 1510532086278250))/(2*(1125899906842620*SIN(B155) + 731147300437019)))</f>
        <v>2.8126661431809747</v>
      </c>
      <c r="J155" s="1">
        <f>4.76*-COS(I155)</f>
        <v>4.5048147586549616</v>
      </c>
      <c r="K155" s="1">
        <f>4.76*SIN(I155)</f>
        <v>1.5376098302899976</v>
      </c>
      <c r="L155" s="1">
        <f>(SQRT(2)*(COS(B155)/2 + 1/2)*SQRT((8.23198677450275E+29*SIN(B155) - 2.96835853545171E+30*COS(B155) + 4.37650031475795E+30)/COS(B155/2)^4))/1125899906842620</f>
        <v>3.4157479509555908</v>
      </c>
      <c r="M155" s="1">
        <f t="shared" si="276"/>
        <v>4.5822341379316098</v>
      </c>
      <c r="N155" s="1">
        <f t="shared" si="277"/>
        <v>-1.2886932548803653</v>
      </c>
      <c r="O155" s="1">
        <f>-(SQRT(2)*(COS(D155)/2 + 1/2)*SQRT((8.23198677450275E+29*SIN(D155) - 2.96835853545171E+30*COS(D155) + 4.37650031475795E+30)/COS(D155/2)^4))/1125899906842620</f>
        <v>-2.5688822911363673</v>
      </c>
      <c r="P155" s="1">
        <f t="shared" si="271"/>
        <v>4.0004719622255758</v>
      </c>
      <c r="Q155" s="1">
        <f t="shared" si="272"/>
        <v>2.5795007422846479</v>
      </c>
      <c r="R155">
        <f>(119*COS(2*ATAN(((COS(B155) + 1)*(SQRT(2)*SQRT((TAN(B155/2)^2 + 1)*(1.64639735490055E+30*TAN(B155/2) + 7.34485885020966E+30*TAN(B155/2)^2 + 1.40814177930623E+30)) + 3762331899963500*TAN(B155/2)^2 + 1510532086278250))/(2*(1125899906842620*SIN(B155) + 731147300437019)))))/25 + (91*SQRT(1 - ((68*SIN(2*ATAN(((COS(B155) + 1)*(SQRT(2)*SQRT((TAN(B155/2)^2 + 1)*(1.64639735490055E+30*TAN(B155/2) + 7.34485885020966E+30*TAN(B155/2)^2 + 1.40814177930623E+30)) + 3762331899963500*TAN(B155/2)^2 + 1510532086278250))/(2*(1125899906842620*SIN(B155) + 731147300437019)))))/65 - 39512210340069200/51228445761339300)^2))/20</f>
        <v>-0.40425554011587828</v>
      </c>
      <c r="S155" s="1">
        <f t="shared" ref="S155:T155" si="329">4.76*-COS(R155)</f>
        <v>-4.3763224543677728</v>
      </c>
      <c r="T155" s="1">
        <f t="shared" si="279"/>
        <v>-1.5697348113175427</v>
      </c>
      <c r="U155">
        <f>(119*COS(2*ATAN(((COS(B156) + 1)*(SQRT(2)*SQRT((TAN(B156/2)^2 + 1)*(1.64639735490055E+30*TAN(B156/2) + 7.34485885020966E+30*TAN(B156/2)^2 + 1.40814177930623E+30)) + 3762331899963500*TAN(B156/2)^2 + 1510532086278250))/(2*(1125899906842620*SIN(B156) + 731147300437019)))))/25 - (91*SQRT(1 - ((68*SIN(2*ATAN(((COS(B156) + 1)*(SQRT(2)*SQRT((TAN(B156/2)^2 + 1)*(1.64639735490055E+30*TAN(B156/2) + 7.34485885020966E+30*TAN(B156/2)^2 + 1.40814177930623E+30)) + 3762331899963500*TAN(B156/2)^2 + 1510532086278250))/(2*(1125899906842620*SIN(B156) + 731147300437019)))))/65 - 39512210340069200/51228445761339300)^2))/20</f>
        <v>-8.6020476039619282</v>
      </c>
      <c r="V155" s="1">
        <f t="shared" ref="V155:W155" si="330">4.76*-COS(U155)</f>
        <v>3.2378585185578799</v>
      </c>
      <c r="W155" s="1">
        <f t="shared" si="281"/>
        <v>-4.7379612896133967</v>
      </c>
      <c r="X155" s="5">
        <v>3.6578875095130998</v>
      </c>
      <c r="Y155" s="5">
        <v>3.0458921464405102</v>
      </c>
    </row>
    <row r="156" spans="1:25" x14ac:dyDescent="0.25">
      <c r="A156" s="1">
        <v>154</v>
      </c>
      <c r="B156" s="1">
        <f t="shared" si="282"/>
        <v>2.6878070480712677</v>
      </c>
      <c r="C156" s="1">
        <f t="shared" si="275"/>
        <v>-0.32386593067597041</v>
      </c>
      <c r="D156" s="1">
        <f>4.76*COS(C156)</f>
        <v>4.5125382397572729</v>
      </c>
      <c r="E156" s="1">
        <f>-4.76*SIN(C156)</f>
        <v>1.5147932646827855</v>
      </c>
      <c r="F156" s="3">
        <f>2*ATAN(((COS(B156) + 1)*(3762331899963500*TAN(B156/2)^2 + 2^(1/2)*((TAN(B156/2)^2 + 1)*(1.64639735490055E+30*TAN(B156/2) + 7.34485885020966E+30*TAN(B156/2)^2 + 1.40814177930623E+30))^(1/2) + 1510532086278250))/(2*(1125899906842620*SIN(B156) + 731147300437019)))</f>
        <v>2.8177267229138292</v>
      </c>
      <c r="G156" s="1">
        <f>-4.76*COS(F156)</f>
        <v>4.5125382397572826</v>
      </c>
      <c r="H156" s="1">
        <f>4.76*SIN(F156)</f>
        <v>1.5147932646827567</v>
      </c>
      <c r="I156" s="1">
        <f>2*ATAN(((COS(B156) + 1)*(3762331899963500*TAN(B156/2)^2 + SQRT(2)*SQRT((TAN(B156/2)^2 + 1)*(1.64639735490055E+30*TAN(B156/2) + 7.34485885020966E+30*TAN(B156/2)^2 + 1.40814177930623E+30)) + 1510532086278250))/(2*(1125899906842620*SIN(B156) + 731147300437019)))</f>
        <v>2.8177267229138292</v>
      </c>
      <c r="J156" s="1">
        <f>4.76*-COS(I156)</f>
        <v>4.5125382397572826</v>
      </c>
      <c r="K156" s="1">
        <f>4.76*SIN(I156)</f>
        <v>1.5147932646827567</v>
      </c>
      <c r="L156" s="1">
        <f>(SQRT(2)*(COS(B156)/2 + 1/2)*SQRT((8.23198677450275E+29*SIN(B156) - 2.96835853545171E+30*COS(B156) + 4.37650031475795E+30)/COS(B156/2)^4))/1125899906842620</f>
        <v>3.4181162722705771</v>
      </c>
      <c r="M156" s="1">
        <f t="shared" si="276"/>
        <v>4.5791692503351467</v>
      </c>
      <c r="N156" s="1">
        <f t="shared" si="277"/>
        <v>-1.2995418334109332</v>
      </c>
      <c r="O156" s="1">
        <f>-(SQRT(2)*(COS(D156)/2 + 1/2)*SQRT((8.23198677450275E+29*SIN(D156) - 2.96835853545171E+30*COS(D156) + 4.37650031475795E+30)/COS(D156/2)^4))/1125899906842620</f>
        <v>-2.561582313932619</v>
      </c>
      <c r="P156" s="1">
        <f t="shared" si="271"/>
        <v>3.9815352414164211</v>
      </c>
      <c r="Q156" s="1">
        <f t="shared" si="272"/>
        <v>2.6086351069781832</v>
      </c>
      <c r="R156">
        <f>(119*COS(2*ATAN(((COS(B156) + 1)*(SQRT(2)*SQRT((TAN(B156/2)^2 + 1)*(1.64639735490055E+30*TAN(B156/2) + 7.34485885020966E+30*TAN(B156/2)^2 + 1.40814177930623E+30)) + 3762331899963500*TAN(B156/2)^2 + 1510532086278250))/(2*(1125899906842620*SIN(B156) + 731147300437019)))))/25 + (91*SQRT(1 - ((68*SIN(2*ATAN(((COS(B156) + 1)*(SQRT(2)*SQRT((TAN(B156/2)^2 + 1)*(1.64639735490055E+30*TAN(B156/2) + 7.34485885020966E+30*TAN(B156/2)^2 + 1.40814177930623E+30)) + 3762331899963500*TAN(B156/2)^2 + 1510532086278250))/(2*(1125899906842620*SIN(B156) + 731147300437019)))))/65 - 39512210340069200/51228445761339300)^2))/20</f>
        <v>-0.42302887555263613</v>
      </c>
      <c r="S156" s="1">
        <f t="shared" ref="S156:T156" si="331">4.76*-COS(R156)</f>
        <v>-4.3404045632300958</v>
      </c>
      <c r="T156" s="1">
        <f t="shared" si="279"/>
        <v>-1.7300926627924651</v>
      </c>
      <c r="U156">
        <f>(119*COS(2*ATAN(((COS(B157) + 1)*(SQRT(2)*SQRT((TAN(B157/2)^2 + 1)*(1.64639735490055E+30*TAN(B157/2) + 7.34485885020966E+30*TAN(B157/2)^2 + 1.40814177930623E+30)) + 3762331899963500*TAN(B157/2)^2 + 1510532086278250))/(2*(1125899906842620*SIN(B157) + 731147300437019)))))/25 - (91*SQRT(1 - ((68*SIN(2*ATAN(((COS(B157) + 1)*(SQRT(2)*SQRT((TAN(B157/2)^2 + 1)*(1.64639735490055E+30*TAN(B157/2) + 7.34485885020966E+30*TAN(B157/2)^2 + 1.40814177930623E+30)) + 3762331899963500*TAN(B157/2)^2 + 1510532086278250))/(2*(1125899906842620*SIN(B157) + 731147300437019)))))/65 - 39512210340069200/51228445761339300)^2))/20</f>
        <v>-8.5984252845933558</v>
      </c>
      <c r="V156" s="1">
        <f t="shared" ref="V156:W156" si="332">4.76*-COS(U156)</f>
        <v>3.2251986416991505</v>
      </c>
      <c r="W156" s="1">
        <f t="shared" si="281"/>
        <v>-4.7433735804518387</v>
      </c>
      <c r="X156" s="5">
        <v>3.6576076886617201</v>
      </c>
      <c r="Y156" s="5">
        <v>3.0462281588618199</v>
      </c>
    </row>
    <row r="157" spans="1:25" x14ac:dyDescent="0.25">
      <c r="A157" s="1">
        <v>155</v>
      </c>
      <c r="B157" s="1">
        <f t="shared" si="282"/>
        <v>2.7052603405912108</v>
      </c>
      <c r="C157" s="1">
        <f t="shared" si="275"/>
        <v>-0.31880050371685098</v>
      </c>
      <c r="D157" s="1">
        <f>4.76*COS(C157)</f>
        <v>4.5201533891135357</v>
      </c>
      <c r="E157" s="1">
        <f>-4.76*SIN(C157)</f>
        <v>1.4919159959211545</v>
      </c>
      <c r="F157" s="3">
        <f>2*ATAN(((COS(B157) + 1)*(3762331899963500*TAN(B157/2)^2 + 2^(1/2)*((TAN(B157/2)^2 + 1)*(1.64639735490055E+30*TAN(B157/2) + 7.34485885020966E+30*TAN(B157/2)^2 + 1.40814177930623E+30))^(1/2) + 1510532086278250))/(2*(1125899906842620*SIN(B157) + 731147300437019)))</f>
        <v>2.822792149872948</v>
      </c>
      <c r="G157" s="1">
        <f>-4.76*COS(F157)</f>
        <v>4.5201533891135446</v>
      </c>
      <c r="H157" s="1">
        <f>4.76*SIN(F157)</f>
        <v>1.4919159959211286</v>
      </c>
      <c r="I157" s="1">
        <f>2*ATAN(((COS(B157) + 1)*(3762331899963500*TAN(B157/2)^2 + SQRT(2)*SQRT((TAN(B157/2)^2 + 1)*(1.64639735490055E+30*TAN(B157/2) + 7.34485885020966E+30*TAN(B157/2)^2 + 1.40814177930623E+30)) + 1510532086278250))/(2*(1125899906842620*SIN(B157) + 731147300437019)))</f>
        <v>2.822792149872948</v>
      </c>
      <c r="J157" s="1">
        <f>4.76*-COS(I157)</f>
        <v>4.5201533891135446</v>
      </c>
      <c r="K157" s="1">
        <f>4.76*SIN(I157)</f>
        <v>1.4919159959211286</v>
      </c>
      <c r="L157" s="1">
        <f>(SQRT(2)*(COS(B157)/2 + 1/2)*SQRT((8.23198677450275E+29*SIN(B157) - 2.96835853545171E+30*COS(B157) + 4.37650031475795E+30)/COS(B157/2)^4))/1125899906842620</f>
        <v>3.4202701681988548</v>
      </c>
      <c r="M157" s="1">
        <f t="shared" si="276"/>
        <v>4.576359552643992</v>
      </c>
      <c r="N157" s="1">
        <f t="shared" si="277"/>
        <v>-1.3094018653278605</v>
      </c>
      <c r="O157" s="1">
        <f>-(SQRT(2)*(COS(D157)/2 + 1/2)*SQRT((8.23198677450275E+29*SIN(D157) - 2.96835853545171E+30*COS(D157) + 4.37650031475795E+30)/COS(D157/2)^4))/1125899906842620</f>
        <v>-2.5543682244371015</v>
      </c>
      <c r="P157" s="1">
        <f t="shared" si="271"/>
        <v>3.9626128722819698</v>
      </c>
      <c r="Q157" s="1">
        <f t="shared" si="272"/>
        <v>2.6372901289818755</v>
      </c>
      <c r="R157">
        <f>(119*COS(2*ATAN(((COS(B157) + 1)*(SQRT(2)*SQRT((TAN(B157/2)^2 + 1)*(1.64639735490055E+30*TAN(B157/2) + 7.34485885020966E+30*TAN(B157/2)^2 + 1.40814177930623E+30)) + 3762331899963500*TAN(B157/2)^2 + 1510532086278250))/(2*(1125899906842620*SIN(B157) + 731147300437019)))))/25 + (91*SQRT(1 - ((68*SIN(2*ATAN(((COS(B157) + 1)*(SQRT(2)*SQRT((TAN(B157/2)^2 + 1)*(1.64639735490055E+30*TAN(B157/2) + 7.34485885020966E+30*TAN(B157/2)^2 + 1.40814177930623E+30)) + 3762331899963500*TAN(B157/2)^2 + 1510532086278250))/(2*(1125899906842620*SIN(B157) + 731147300437019)))))/65 - 39512210340069200/51228445761339300)^2))/20</f>
        <v>-0.44188149363373519</v>
      </c>
      <c r="S157" s="1">
        <f t="shared" ref="S157:T157" si="333">4.76*-COS(R157)</f>
        <v>-4.3027956210414988</v>
      </c>
      <c r="T157" s="1">
        <f t="shared" si="279"/>
        <v>-1.8956050565810563</v>
      </c>
      <c r="U157">
        <f>(119*COS(2*ATAN(((COS(B158) + 1)*(SQRT(2)*SQRT((TAN(B158/2)^2 + 1)*(1.64639735490055E+30*TAN(B158/2) + 7.34485885020966E+30*TAN(B158/2)^2 + 1.40814177930623E+30)) + 3762331899963500*TAN(B158/2)^2 + 1510532086278250))/(2*(1125899906842620*SIN(B158) + 731147300437019)))))/25 - (91*SQRT(1 - ((68*SIN(2*ATAN(((COS(B158) + 1)*(SQRT(2)*SQRT((TAN(B158/2)^2 + 1)*(1.64639735490055E+30*TAN(B158/2) + 7.34485885020966E+30*TAN(B158/2)^2 + 1.40814177930623E+30)) + 3762331899963500*TAN(B158/2)^2 + 1510532086278250))/(2*(1125899906842620*SIN(B158) + 731147300437019)))))/65 - 39512210340069200/51228445761339300)^2))/20</f>
        <v>-8.5945045261179711</v>
      </c>
      <c r="V157" s="1">
        <f t="shared" ref="V157:W157" si="334">4.76*-COS(U157)</f>
        <v>3.2114480440665307</v>
      </c>
      <c r="W157" s="1">
        <f t="shared" si="281"/>
        <v>-4.7483908561095864</v>
      </c>
      <c r="X157" s="5">
        <v>3.6573504587481498</v>
      </c>
      <c r="Y157" s="5">
        <v>3.0465369884337101</v>
      </c>
    </row>
    <row r="158" spans="1:25" x14ac:dyDescent="0.25">
      <c r="A158" s="1">
        <v>156</v>
      </c>
      <c r="B158" s="1">
        <f t="shared" si="282"/>
        <v>2.7227136331111539</v>
      </c>
      <c r="C158" s="1">
        <f t="shared" si="275"/>
        <v>-0.31373069775581186</v>
      </c>
      <c r="D158" s="1">
        <f>4.76*COS(C158)</f>
        <v>4.527658990847157</v>
      </c>
      <c r="E158" s="1">
        <f>-4.76*SIN(C158)</f>
        <v>1.468980620226455</v>
      </c>
      <c r="F158" s="3">
        <f>2*ATAN(((COS(B158) + 1)*(3762331899963500*TAN(B158/2)^2 + 2^(1/2)*((TAN(B158/2)^2 + 1)*(1.64639735490055E+30*TAN(B158/2) + 7.34485885020966E+30*TAN(B158/2)^2 + 1.40814177930623E+30))^(1/2) + 1510532086278250))/(2*(1125899906842620*SIN(B158) + 731147300437019)))</f>
        <v>2.827861955833987</v>
      </c>
      <c r="G158" s="1">
        <f>-4.76*COS(F158)</f>
        <v>4.5276589908471649</v>
      </c>
      <c r="H158" s="1">
        <f>4.76*SIN(F158)</f>
        <v>1.4689806202264295</v>
      </c>
      <c r="I158" s="1">
        <f>2*ATAN(((COS(B158) + 1)*(3762331899963500*TAN(B158/2)^2 + SQRT(2)*SQRT((TAN(B158/2)^2 + 1)*(1.64639735490055E+30*TAN(B158/2) + 7.34485885020966E+30*TAN(B158/2)^2 + 1.40814177930623E+30)) + 1510532086278250))/(2*(1125899906842620*SIN(B158) + 731147300437019)))</f>
        <v>2.827861955833987</v>
      </c>
      <c r="J158" s="1">
        <f>4.76*-COS(I158)</f>
        <v>4.5276589908471649</v>
      </c>
      <c r="K158" s="1">
        <f>4.76*SIN(I158)</f>
        <v>1.4689806202264295</v>
      </c>
      <c r="L158" s="1">
        <f>(SQRT(2)*(COS(B158)/2 + 1/2)*SQRT((8.23198677450275E+29*SIN(B158) - 2.96835853545171E+30*COS(B158) + 4.37650031475795E+30)/COS(B158/2)^4))/1125899906842620</f>
        <v>3.4222093880911215</v>
      </c>
      <c r="M158" s="1">
        <f t="shared" si="276"/>
        <v>4.5738117312250646</v>
      </c>
      <c r="N158" s="1">
        <f t="shared" si="277"/>
        <v>-1.3182739651938729</v>
      </c>
      <c r="O158" s="1">
        <f>-(SQRT(2)*(COS(D158)/2 + 1/2)*SQRT((8.23198677450275E+29*SIN(D158) - 2.96835853545171E+30*COS(D158) + 4.37650031475795E+30)/COS(D158/2)^4))/1125899906842620</f>
        <v>-2.5472421525808975</v>
      </c>
      <c r="P158" s="1">
        <f t="shared" si="271"/>
        <v>3.9437189002769828</v>
      </c>
      <c r="Q158" s="1">
        <f t="shared" si="272"/>
        <v>2.6654607923580684</v>
      </c>
      <c r="R158">
        <f>(119*COS(2*ATAN(((COS(B158) + 1)*(SQRT(2)*SQRT((TAN(B158/2)^2 + 1)*(1.64639735490055E+30*TAN(B158/2) + 7.34485885020966E+30*TAN(B158/2)^2 + 1.40814177930623E+30)) + 3762331899963500*TAN(B158/2)^2 + 1510532086278250))/(2*(1125899906842620*SIN(B158) + 731147300437019)))))/25 + (91*SQRT(1 - ((68*SIN(2*ATAN(((COS(B158) + 1)*(SQRT(2)*SQRT((TAN(B158/2)^2 + 1)*(1.64639735490055E+30*TAN(B158/2) + 7.34485885020966E+30*TAN(B158/2)^2 + 1.40814177930623E+30)) + 3762331899963500*TAN(B158/2)^2 + 1510532086278250))/(2*(1125899906842620*SIN(B158) + 731147300437019)))))/65 - 39512210340069200/51228445761339300)^2))/20</f>
        <v>-0.46081345557635878</v>
      </c>
      <c r="S158" s="1">
        <f t="shared" ref="S158:T158" si="335">4.76*-COS(R158)</f>
        <v>-4.2634894886242423</v>
      </c>
      <c r="T158" s="1">
        <f t="shared" si="279"/>
        <v>-2.0657177701423888</v>
      </c>
      <c r="U158">
        <f>(119*COS(2*ATAN(((COS(B159) + 1)*(SQRT(2)*SQRT((TAN(B159/2)^2 + 1)*(1.64639735490055E+30*TAN(B159/2) + 7.34485885020966E+30*TAN(B159/2)^2 + 1.40814177930623E+30)) + 3762331899963500*TAN(B159/2)^2 + 1510532086278250))/(2*(1125899906842620*SIN(B159) + 731147300437019)))))/25 - (91*SQRT(1 - ((68*SIN(2*ATAN(((COS(B159) + 1)*(SQRT(2)*SQRT((TAN(B159/2)^2 + 1)*(1.64639735490055E+30*TAN(B159/2) + 7.34485885020966E+30*TAN(B159/2)^2 + 1.40814177930623E+30)) + 3762331899963500*TAN(B159/2)^2 + 1510532086278250))/(2*(1125899906842620*SIN(B159) + 731147300437019)))))/65 - 39512210340069200/51228445761339300)^2))/20</f>
        <v>-8.5902829031737564</v>
      </c>
      <c r="V158" s="1">
        <f t="shared" ref="V158:W158" si="336">4.76*-COS(U158)</f>
        <v>3.1965870874250131</v>
      </c>
      <c r="W158" s="1">
        <f t="shared" si="281"/>
        <v>-4.75280377110471</v>
      </c>
      <c r="X158" s="5">
        <v>3.65711595698897</v>
      </c>
      <c r="Y158" s="5">
        <v>3.0468184844418702</v>
      </c>
    </row>
    <row r="159" spans="1:25" x14ac:dyDescent="0.25">
      <c r="A159" s="1">
        <v>157</v>
      </c>
      <c r="B159" s="1">
        <f t="shared" si="282"/>
        <v>2.7401669256310974</v>
      </c>
      <c r="C159" s="1">
        <f t="shared" si="275"/>
        <v>-0.30865697903385281</v>
      </c>
      <c r="D159" s="1">
        <f>4.76*COS(C159)</f>
        <v>4.5350538765635671</v>
      </c>
      <c r="E159" s="1">
        <f>-4.76*SIN(C159)</f>
        <v>1.4459897429324187</v>
      </c>
      <c r="F159" s="3">
        <f>2*ATAN(((COS(B159) + 1)*(3762331899963500*TAN(B159/2)^2 + 2^(1/2)*((TAN(B159/2)^2 + 1)*(1.64639735490055E+30*TAN(B159/2) + 7.34485885020966E+30*TAN(B159/2)^2 + 1.40814177930623E+30))^(1/2) + 1510532086278250))/(2*(1125899906842620*SIN(B159) + 731147300437019)))</f>
        <v>2.8329356745559449</v>
      </c>
      <c r="G159" s="1">
        <f>-4.76*COS(F159)</f>
        <v>4.5350538765635733</v>
      </c>
      <c r="H159" s="1">
        <f>4.76*SIN(F159)</f>
        <v>1.4459897429323987</v>
      </c>
      <c r="I159" s="1">
        <f>2*ATAN(((COS(B159) + 1)*(3762331899963500*TAN(B159/2)^2 + SQRT(2)*SQRT((TAN(B159/2)^2 + 1)*(1.64639735490055E+30*TAN(B159/2) + 7.34485885020966E+30*TAN(B159/2)^2 + 1.40814177930623E+30)) + 1510532086278250))/(2*(1125899906842620*SIN(B159) + 731147300437019)))</f>
        <v>2.8329356745559449</v>
      </c>
      <c r="J159" s="1">
        <f>4.76*-COS(I159)</f>
        <v>4.5350538765635733</v>
      </c>
      <c r="K159" s="1">
        <f>4.76*SIN(I159)</f>
        <v>1.4459897429323987</v>
      </c>
      <c r="L159" s="1">
        <f>(SQRT(2)*(COS(B159)/2 + 1/2)*SQRT((8.23198677450275E+29*SIN(B159) - 2.96835853545171E+30*COS(B159) + 4.37650031475795E+30)/COS(B159/2)^4))/1125899906842620</f>
        <v>3.4239337064664066</v>
      </c>
      <c r="M159" s="1">
        <f t="shared" si="276"/>
        <v>4.571531808733913</v>
      </c>
      <c r="N159" s="1">
        <f t="shared" si="277"/>
        <v>-1.326158709104621</v>
      </c>
      <c r="O159" s="1">
        <f>-(SQRT(2)*(COS(D159)/2 + 1/2)*SQRT((8.23198677450275E+29*SIN(D159) - 2.96835853545171E+30*COS(D159) + 4.37650031475795E+30)/COS(D159/2)^4))/1125899906842620</f>
        <v>-2.5402061618405005</v>
      </c>
      <c r="P159" s="1">
        <f t="shared" si="271"/>
        <v>3.9248672807345213</v>
      </c>
      <c r="Q159" s="1">
        <f t="shared" si="272"/>
        <v>2.6931425563121616</v>
      </c>
      <c r="R159">
        <f>(119*COS(2*ATAN(((COS(B159) + 1)*(SQRT(2)*SQRT((TAN(B159/2)^2 + 1)*(1.64639735490055E+30*TAN(B159/2) + 7.34485885020966E+30*TAN(B159/2)^2 + 1.40814177930623E+30)) + 3762331899963500*TAN(B159/2)^2 + 1510532086278250))/(2*(1125899906842620*SIN(B159) + 731147300437019)))))/25 + (91*SQRT(1 - ((68*SIN(2*ATAN(((COS(B159) + 1)*(SQRT(2)*SQRT((TAN(B159/2)^2 + 1)*(1.64639735490055E+30*TAN(B159/2) + 7.34485885020966E+30*TAN(B159/2)^2 + 1.40814177930623E+30)) + 3762331899963500*TAN(B159/2)^2 + 1510532086278250))/(2*(1125899906842620*SIN(B159) + 731147300437019)))))/65 - 39512210340069200/51228445761339300)^2))/20</f>
        <v>-0.47982484995339014</v>
      </c>
      <c r="S159" s="1">
        <f t="shared" ref="S159:T159" si="337">4.76*-COS(R159)</f>
        <v>-4.2224807595316785</v>
      </c>
      <c r="T159" s="1">
        <f t="shared" si="279"/>
        <v>-2.2397937546163704</v>
      </c>
      <c r="U159">
        <f>(119*COS(2*ATAN(((COS(B160) + 1)*(SQRT(2)*SQRT((TAN(B160/2)^2 + 1)*(1.64639735490055E+30*TAN(B160/2) + 7.34485885020966E+30*TAN(B160/2)^2 + 1.40814177930623E+30)) + 3762331899963500*TAN(B160/2)^2 + 1510532086278250))/(2*(1125899906842620*SIN(B160) + 731147300437019)))))/25 - (91*SQRT(1 - ((68*SIN(2*ATAN(((COS(B160) + 1)*(SQRT(2)*SQRT((TAN(B160/2)^2 + 1)*(1.64639735490055E+30*TAN(B160/2) + 7.34485885020966E+30*TAN(B160/2)^2 + 1.40814177930623E+30)) + 3762331899963500*TAN(B160/2)^2 + 1510532086278250))/(2*(1125899906842620*SIN(B160) + 731147300437019)))))/65 - 39512210340069200/51228445761339300)^2))/20</f>
        <v>-8.5857580582838402</v>
      </c>
      <c r="V159" s="1">
        <f t="shared" ref="V159:W159" si="338">4.76*-COS(U159)</f>
        <v>3.1805954813566171</v>
      </c>
      <c r="W159" s="1">
        <f t="shared" si="281"/>
        <v>-4.7563799539766167</v>
      </c>
      <c r="X159" s="5">
        <v>3.65690432066866</v>
      </c>
      <c r="Y159" s="5">
        <v>3.04707249494902</v>
      </c>
    </row>
    <row r="160" spans="1:25" x14ac:dyDescent="0.25">
      <c r="A160" s="1">
        <v>158</v>
      </c>
      <c r="B160" s="1">
        <f t="shared" si="282"/>
        <v>2.7576202181510405</v>
      </c>
      <c r="C160" s="1">
        <f t="shared" si="275"/>
        <v>-0.30357981202174306</v>
      </c>
      <c r="D160" s="1">
        <f>4.76*COS(C160)</f>
        <v>4.5423369251118322</v>
      </c>
      <c r="E160" s="1">
        <f>-4.76*SIN(C160)</f>
        <v>1.4229459788641243</v>
      </c>
      <c r="F160" s="3">
        <f>2*ATAN(((COS(B160) + 1)*(3762331899963500*TAN(B160/2)^2 + 2^(1/2)*((TAN(B160/2)^2 + 1)*(1.64639735490055E+30*TAN(B160/2) + 7.34485885020966E+30*TAN(B160/2)^2 + 1.40814177930623E+30))^(1/2) + 1510532086278250))/(2*(1125899906842620*SIN(B160) + 731147300437019)))</f>
        <v>2.8380128415680561</v>
      </c>
      <c r="G160" s="1">
        <f>-4.76*COS(F160)</f>
        <v>4.5423369251118411</v>
      </c>
      <c r="H160" s="1">
        <f>4.76*SIN(F160)</f>
        <v>1.4229459788640975</v>
      </c>
      <c r="I160" s="1">
        <f>2*ATAN(((COS(B160) + 1)*(3762331899963500*TAN(B160/2)^2 + SQRT(2)*SQRT((TAN(B160/2)^2 + 1)*(1.64639735490055E+30*TAN(B160/2) + 7.34485885020966E+30*TAN(B160/2)^2 + 1.40814177930623E+30)) + 1510532086278250))/(2*(1125899906842620*SIN(B160) + 731147300437019)))</f>
        <v>2.8380128415680561</v>
      </c>
      <c r="J160" s="1">
        <f>4.76*-COS(I160)</f>
        <v>4.5423369251118411</v>
      </c>
      <c r="K160" s="1">
        <f>4.76*SIN(I160)</f>
        <v>1.4229459788640975</v>
      </c>
      <c r="L160" s="1">
        <f>(SQRT(2)*(COS(B160)/2 + 1/2)*SQRT((8.23198677450275E+29*SIN(B160) - 2.96835853545171E+30*COS(B160) + 4.37650031475795E+30)/COS(B160/2)^4))/1125899906842620</f>
        <v>3.4254429229792018</v>
      </c>
      <c r="M160" s="1">
        <f t="shared" si="276"/>
        <v>4.5695251425045127</v>
      </c>
      <c r="N160" s="1">
        <f t="shared" si="277"/>
        <v>-1.3330566274615288</v>
      </c>
      <c r="O160" s="1">
        <f>-(SQRT(2)*(COS(D160)/2 + 1/2)*SQRT((8.23198677450275E+29*SIN(D160) - 2.96835853545171E+30*COS(D160) + 4.37650031475795E+30)/COS(D160/2)^4))/1125899906842620</f>
        <v>-2.533262248736027</v>
      </c>
      <c r="P160" s="1">
        <f t="shared" si="271"/>
        <v>3.9060718590258778</v>
      </c>
      <c r="Q160" s="1">
        <f t="shared" si="272"/>
        <v>2.7203313460176362</v>
      </c>
      <c r="R160">
        <f>(119*COS(2*ATAN(((COS(B160) + 1)*(SQRT(2)*SQRT((TAN(B160/2)^2 + 1)*(1.64639735490055E+30*TAN(B160/2) + 7.34485885020966E+30*TAN(B160/2)^2 + 1.40814177930623E+30)) + 3762331899963500*TAN(B160/2)^2 + 1510532086278250))/(2*(1125899906842620*SIN(B160) + 731147300437019)))))/25 + (91*SQRT(1 - ((68*SIN(2*ATAN(((COS(B160) + 1)*(SQRT(2)*SQRT((TAN(B160/2)^2 + 1)*(1.64639735490055E+30*TAN(B160/2) + 7.34485885020966E+30*TAN(B160/2)^2 + 1.40814177930623E+30)) + 3762331899963500*TAN(B160/2)^2 + 1510532086278250))/(2*(1125899906842620*SIN(B160) + 731147300437019)))))/65 - 39512210340069200/51228445761339300)^2))/20</f>
        <v>-0.49891579193984104</v>
      </c>
      <c r="S160" s="1">
        <f t="shared" ref="S160:T160" si="339">4.76*-COS(R160)</f>
        <v>-4.1797647727728799</v>
      </c>
      <c r="T160" s="1">
        <f t="shared" si="279"/>
        <v>-2.4171079262238209</v>
      </c>
      <c r="U160">
        <f>(119*COS(2*ATAN(((COS(B161) + 1)*(SQRT(2)*SQRT((TAN(B161/2)^2 + 1)*(1.64639735490055E+30*TAN(B161/2) + 7.34485885020966E+30*TAN(B161/2)^2 + 1.40814177930623E+30)) + 3762331899963500*TAN(B161/2)^2 + 1510532086278250))/(2*(1125899906842620*SIN(B161) + 731147300437019)))))/25 - (91*SQRT(1 - ((68*SIN(2*ATAN(((COS(B161) + 1)*(SQRT(2)*SQRT((TAN(B161/2)^2 + 1)*(1.64639735490055E+30*TAN(B161/2) + 7.34485885020966E+30*TAN(B161/2)^2 + 1.40814177930623E+30)) + 3762331899963500*TAN(B161/2)^2 + 1510532086278250))/(2*(1125899906842620*SIN(B161) + 731147300437019)))))/65 - 39512210340069200/51228445761339300)^2))/20</f>
        <v>-8.5809277021654804</v>
      </c>
      <c r="V160" s="1">
        <f t="shared" ref="V160:W160" si="340">4.76*-COS(U160)</f>
        <v>3.1634522886976368</v>
      </c>
      <c r="W160" s="1">
        <f t="shared" si="281"/>
        <v>-4.7588627774056569</v>
      </c>
      <c r="X160" s="5">
        <v>3.6567156871274502</v>
      </c>
      <c r="Y160" s="5">
        <v>3.0472988667861198</v>
      </c>
    </row>
    <row r="161" spans="1:25" x14ac:dyDescent="0.25">
      <c r="A161" s="1">
        <v>159</v>
      </c>
      <c r="B161" s="1">
        <f t="shared" si="282"/>
        <v>2.7750735106709841</v>
      </c>
      <c r="C161" s="1">
        <f t="shared" si="275"/>
        <v>-0.29849965963166358</v>
      </c>
      <c r="D161" s="1">
        <f>4.76*COS(C161)</f>
        <v>4.549507062361795</v>
      </c>
      <c r="E161" s="1">
        <f>-4.76*SIN(C161)</f>
        <v>1.3998519527150535</v>
      </c>
      <c r="F161" s="3">
        <f>2*ATAN(((COS(B161) + 1)*(3762331899963500*TAN(B161/2)^2 + 2^(1/2)*((TAN(B161/2)^2 + 1)*(1.64639735490055E+30*TAN(B161/2) + 7.34485885020966E+30*TAN(B161/2)^2 + 1.40814177930623E+30))^(1/2) + 1510532086278250))/(2*(1125899906842620*SIN(B161) + 731147300437019)))</f>
        <v>2.8430929939581362</v>
      </c>
      <c r="G161" s="1">
        <f>-4.76*COS(F161)</f>
        <v>4.5495070623618039</v>
      </c>
      <c r="H161" s="1">
        <f>4.76*SIN(F161)</f>
        <v>1.3998519527150237</v>
      </c>
      <c r="I161" s="1">
        <f>2*ATAN(((COS(B161) + 1)*(3762331899963500*TAN(B161/2)^2 + SQRT(2)*SQRT((TAN(B161/2)^2 + 1)*(1.64639735490055E+30*TAN(B161/2) + 7.34485885020966E+30*TAN(B161/2)^2 + 1.40814177930623E+30)) + 1510532086278250))/(2*(1125899906842620*SIN(B161) + 731147300437019)))</f>
        <v>2.8430929939581362</v>
      </c>
      <c r="J161" s="1">
        <f>4.76*-COS(I161)</f>
        <v>4.5495070623618039</v>
      </c>
      <c r="K161" s="1">
        <f>4.76*SIN(I161)</f>
        <v>1.3998519527150237</v>
      </c>
      <c r="L161" s="1">
        <f>(SQRT(2)*(COS(B161)/2 + 1/2)*SQRT((8.23198677450275E+29*SIN(B161) - 2.96835853545171E+30*COS(B161) + 4.37650031475795E+30)/COS(B161/2)^4))/1125899906842620</f>
        <v>3.4267368623903081</v>
      </c>
      <c r="M161" s="1">
        <f t="shared" si="276"/>
        <v>4.5677964231484154</v>
      </c>
      <c r="N161" s="1">
        <f t="shared" si="277"/>
        <v>-1.338968198529205</v>
      </c>
      <c r="O161" s="1">
        <f>-(SQRT(2)*(COS(D161)/2 + 1/2)*SQRT((8.23198677450275E+29*SIN(D161) - 2.96835853545171E+30*COS(D161) + 4.37650031475795E+30)/COS(D161/2)^4))/1125899906842620</f>
        <v>-2.5264123423950222</v>
      </c>
      <c r="P161" s="1">
        <f t="shared" si="271"/>
        <v>3.8873463513464839</v>
      </c>
      <c r="Q161" s="1">
        <f t="shared" si="272"/>
        <v>2.7470235427955796</v>
      </c>
      <c r="R161">
        <f>(119*COS(2*ATAN(((COS(B161) + 1)*(SQRT(2)*SQRT((TAN(B161/2)^2 + 1)*(1.64639735490055E+30*TAN(B161/2) + 7.34485885020966E+30*TAN(B161/2)^2 + 1.40814177930623E+30)) + 3762331899963500*TAN(B161/2)^2 + 1510532086278250))/(2*(1125899906842620*SIN(B161) + 731147300437019)))))/25 + (91*SQRT(1 - ((68*SIN(2*ATAN(((COS(B161) + 1)*(SQRT(2)*SQRT((TAN(B161/2)^2 + 1)*(1.64639735490055E+30*TAN(B161/2) + 7.34485885020966E+30*TAN(B161/2)^2 + 1.40814177930623E+30)) + 3762331899963500*TAN(B161/2)^2 + 1510532086278250))/(2*(1125899906842620*SIN(B161) + 731147300437019)))))/65 - 39512210340069200/51228445761339300)^2))/20</f>
        <v>-0.5180864225581292</v>
      </c>
      <c r="S161" s="1">
        <f t="shared" ref="S161:T161" si="341">4.76*-COS(R161)</f>
        <v>-4.1353376260787966</v>
      </c>
      <c r="T161" s="1">
        <f t="shared" si="279"/>
        <v>-2.5968423996482533</v>
      </c>
      <c r="U161">
        <f>(119*COS(2*ATAN(((COS(B162) + 1)*(SQRT(2)*SQRT((TAN(B162/2)^2 + 1)*(1.64639735490055E+30*TAN(B162/2) + 7.34485885020966E+30*TAN(B162/2)^2 + 1.40814177930623E+30)) + 3762331899963500*TAN(B162/2)^2 + 1510532086278250))/(2*(1125899906842620*SIN(B162) + 731147300437019)))))/25 - (91*SQRT(1 - ((68*SIN(2*ATAN(((COS(B162) + 1)*(SQRT(2)*SQRT((TAN(B162/2)^2 + 1)*(1.64639735490055E+30*TAN(B162/2) + 7.34485885020966E+30*TAN(B162/2)^2 + 1.40814177930623E+30)) + 3762331899963500*TAN(B162/2)^2 + 1510532086278250))/(2*(1125899906842620*SIN(B162) + 731147300437019)))))/65 - 39512210340069200/51228445761339300)^2))/20</f>
        <v>-8.575789614072173</v>
      </c>
      <c r="V161" s="1">
        <f t="shared" ref="V161:W161" si="342">4.76*-COS(U161)</f>
        <v>3.1451359342564356</v>
      </c>
      <c r="W161" s="1">
        <f t="shared" si="281"/>
        <v>-4.7599701195171011</v>
      </c>
      <c r="X161" s="5">
        <v>3.65655019374891</v>
      </c>
      <c r="Y161" s="5">
        <v>3.0474974455436001</v>
      </c>
    </row>
    <row r="162" spans="1:25" x14ac:dyDescent="0.25">
      <c r="A162" s="1">
        <v>160</v>
      </c>
      <c r="B162" s="1">
        <f t="shared" si="282"/>
        <v>2.7925268031909272</v>
      </c>
      <c r="C162" s="1">
        <f t="shared" si="275"/>
        <v>-0.29341698342759626</v>
      </c>
      <c r="D162" s="1">
        <f>4.76*COS(C162)</f>
        <v>4.5565632609964117</v>
      </c>
      <c r="E162" s="1">
        <f>-4.76*SIN(C162)</f>
        <v>1.3767102994231375</v>
      </c>
      <c r="F162" s="3">
        <f>2*ATAN(((COS(B162) + 1)*(3762331899963500*TAN(B162/2)^2 + 2^(1/2)*((TAN(B162/2)^2 + 1)*(1.64639735490055E+30*TAN(B162/2) + 7.34485885020966E+30*TAN(B162/2)^2 + 1.40814177930623E+30))^(1/2) + 1510532086278250))/(2*(1125899906842620*SIN(B162) + 731147300437019)))</f>
        <v>2.8481756701622025</v>
      </c>
      <c r="G162" s="1">
        <f>-4.76*COS(F162)</f>
        <v>4.5565632609964188</v>
      </c>
      <c r="H162" s="1">
        <f>4.76*SIN(F162)</f>
        <v>1.3767102994231124</v>
      </c>
      <c r="I162" s="1">
        <f>2*ATAN(((COS(B162) + 1)*(3762331899963500*TAN(B162/2)^2 + SQRT(2)*SQRT((TAN(B162/2)^2 + 1)*(1.64639735490055E+30*TAN(B162/2) + 7.34485885020966E+30*TAN(B162/2)^2 + 1.40814177930623E+30)) + 1510532086278250))/(2*(1125899906842620*SIN(B162) + 731147300437019)))</f>
        <v>2.8481756701622025</v>
      </c>
      <c r="J162" s="1">
        <f>4.76*-COS(I162)</f>
        <v>4.5565632609964188</v>
      </c>
      <c r="K162" s="1">
        <f>4.76*SIN(I162)</f>
        <v>1.3767102994231124</v>
      </c>
      <c r="L162" s="1">
        <f>(SQRT(2)*(COS(B162)/2 + 1/2)*SQRT((8.23198677450275E+29*SIN(B162) - 2.96835853545171E+30*COS(B162) + 4.37650031475795E+30)/COS(B162/2)^4))/1125899906842620</f>
        <v>3.4278153745415012</v>
      </c>
      <c r="M162" s="1">
        <f t="shared" si="276"/>
        <v>4.5663496733524127</v>
      </c>
      <c r="N162" s="1">
        <f t="shared" si="277"/>
        <v>-1.3438938427845841</v>
      </c>
      <c r="O162" s="1">
        <f>-(SQRT(2)*(COS(D162)/2 + 1/2)*SQRT((8.23198677450275E+29*SIN(D162) - 2.96835853545171E+30*COS(D162) + 4.37650031475795E+30)/COS(D162/2)^4))/1125899906842620</f>
        <v>-2.519658304180203</v>
      </c>
      <c r="P162" s="1">
        <f t="shared" si="271"/>
        <v>3.8687043261555916</v>
      </c>
      <c r="Q162" s="1">
        <f t="shared" si="272"/>
        <v>2.7732159737000308</v>
      </c>
      <c r="R162">
        <f>(119*COS(2*ATAN(((COS(B162) + 1)*(SQRT(2)*SQRT((TAN(B162/2)^2 + 1)*(1.64639735490055E+30*TAN(B162/2) + 7.34485885020966E+30*TAN(B162/2)^2 + 1.40814177930623E+30)) + 3762331899963500*TAN(B162/2)^2 + 1510532086278250))/(2*(1125899906842620*SIN(B162) + 731147300437019)))))/25 + (91*SQRT(1 - ((68*SIN(2*ATAN(((COS(B162) + 1)*(SQRT(2)*SQRT((TAN(B162/2)^2 + 1)*(1.64639735490055E+30*TAN(B162/2) + 7.34485885020966E+30*TAN(B162/2)^2 + 1.40814177930623E+30)) + 3762331899963500*TAN(B162/2)^2 + 1510532086278250))/(2*(1125899906842620*SIN(B162) + 731147300437019)))))/65 - 39512210340069200/51228445761339300)^2))/20</f>
        <v>-0.53733690792066646</v>
      </c>
      <c r="S162" s="1">
        <f t="shared" ref="S162:T162" si="343">4.76*-COS(R162)</f>
        <v>-4.0891961897234212</v>
      </c>
      <c r="T162" s="1">
        <f t="shared" si="279"/>
        <v>-2.778082313594322</v>
      </c>
      <c r="U162">
        <f>(119*COS(2*ATAN(((COS(B163) + 1)*(SQRT(2)*SQRT((TAN(B163/2)^2 + 1)*(1.64639735490055E+30*TAN(B163/2) + 7.34485885020966E+30*TAN(B163/2)^2 + 1.40814177930623E+30)) + 3762331899963500*TAN(B163/2)^2 + 1510532086278250))/(2*(1125899906842620*SIN(B163) + 731147300437019)))))/25 - (91*SQRT(1 - ((68*SIN(2*ATAN(((COS(B163) + 1)*(SQRT(2)*SQRT((TAN(B163/2)^2 + 1)*(1.64639735490055E+30*TAN(B163/2) + 7.34485885020966E+30*TAN(B163/2)^2 + 1.40814177930623E+30)) + 3762331899963500*TAN(B163/2)^2 + 1510532086278250))/(2*(1125899906842620*SIN(B163) + 731147300437019)))))/65 - 39512210340069200/51228445761339300)^2))/20</f>
        <v>-8.5703416421700549</v>
      </c>
      <c r="V162" s="1">
        <f t="shared" ref="V162:W162" si="344">4.76*-COS(U162)</f>
        <v>3.1256242169410138</v>
      </c>
      <c r="W162" s="1">
        <f t="shared" si="281"/>
        <v>-4.7593931343893674</v>
      </c>
      <c r="X162" s="5">
        <v>3.6564079779472398</v>
      </c>
      <c r="Y162" s="5">
        <v>3.04766807556266</v>
      </c>
    </row>
    <row r="163" spans="1:25" x14ac:dyDescent="0.25">
      <c r="A163" s="1">
        <v>161</v>
      </c>
      <c r="B163" s="1">
        <f t="shared" si="282"/>
        <v>2.8099800957108707</v>
      </c>
      <c r="C163" s="1">
        <f t="shared" si="275"/>
        <v>-0.2883322438346026</v>
      </c>
      <c r="D163" s="1">
        <f>4.76*COS(C163)</f>
        <v>4.5635045403191041</v>
      </c>
      <c r="E163" s="1">
        <f>-4.76*SIN(C163)</f>
        <v>1.3535236645463289</v>
      </c>
      <c r="F163" s="3">
        <f>2*ATAN(((COS(B163) + 1)*(3762331899963500*TAN(B163/2)^2 + 2^(1/2)*((TAN(B163/2)^2 + 1)*(1.64639735490055E+30*TAN(B163/2) + 7.34485885020966E+30*TAN(B163/2)^2 + 1.40814177930623E+30))^(1/2) + 1510532086278250))/(2*(1125899906842620*SIN(B163) + 731147300437019)))</f>
        <v>2.853260409755197</v>
      </c>
      <c r="G163" s="1">
        <f>-4.76*COS(F163)</f>
        <v>4.5635045403191121</v>
      </c>
      <c r="H163" s="1">
        <f>4.76*SIN(F163)</f>
        <v>1.3535236645462998</v>
      </c>
      <c r="I163" s="1">
        <f>2*ATAN(((COS(B163) + 1)*(3762331899963500*TAN(B163/2)^2 + SQRT(2)*SQRT((TAN(B163/2)^2 + 1)*(1.64639735490055E+30*TAN(B163/2) + 7.34485885020966E+30*TAN(B163/2)^2 + 1.40814177930623E+30)) + 1510532086278250))/(2*(1125899906842620*SIN(B163) + 731147300437019)))</f>
        <v>2.853260409755197</v>
      </c>
      <c r="J163" s="1">
        <f>4.76*-COS(I163)</f>
        <v>4.5635045403191121</v>
      </c>
      <c r="K163" s="1">
        <f>4.76*SIN(I163)</f>
        <v>1.3535236645462998</v>
      </c>
      <c r="L163" s="1">
        <f>(SQRT(2)*(COS(B163)/2 + 1/2)*SQRT((8.23198677450275E+29*SIN(B163) - 2.96835853545171E+30*COS(B163) + 4.37650031475795E+30)/COS(B163/2)^4))/1125899906842620</f>
        <v>3.4286783343338518</v>
      </c>
      <c r="M163" s="1">
        <f t="shared" si="276"/>
        <v>4.5651882468655538</v>
      </c>
      <c r="N163" s="1">
        <f t="shared" si="277"/>
        <v>-1.3478339180628354</v>
      </c>
      <c r="O163" s="1">
        <f>-(SQRT(2)*(COS(D163)/2 + 1/2)*SQRT((8.23198677450275E+29*SIN(D163) - 2.96835853545171E+30*COS(D163) + 4.37650031475795E+30)/COS(D163/2)^4))/1125899906842620</f>
        <v>-2.5130019273792166</v>
      </c>
      <c r="P163" s="1">
        <f t="shared" si="271"/>
        <v>3.8501591862936522</v>
      </c>
      <c r="Q163" s="1">
        <f t="shared" si="272"/>
        <v>2.798905900561611</v>
      </c>
      <c r="R163">
        <f>(119*COS(2*ATAN(((COS(B163) + 1)*(SQRT(2)*SQRT((TAN(B163/2)^2 + 1)*(1.64639735490055E+30*TAN(B163/2) + 7.34485885020966E+30*TAN(B163/2)^2 + 1.40814177930623E+30)) + 3762331899963500*TAN(B163/2)^2 + 1510532086278250))/(2*(1125899906842620*SIN(B163) + 731147300437019)))))/25 + (91*SQRT(1 - ((68*SIN(2*ATAN(((COS(B163) + 1)*(SQRT(2)*SQRT((TAN(B163/2)^2 + 1)*(1.64639735490055E+30*TAN(B163/2) + 7.34485885020966E+30*TAN(B163/2)^2 + 1.40814177930623E+30)) + 3762331899963500*TAN(B163/2)^2 + 1510532086278250))/(2*(1125899906842620*SIN(B163) + 731147300437019)))))/65 - 39512210340069200/51228445761339300)^2))/20</f>
        <v>-0.55666743846817113</v>
      </c>
      <c r="S163" s="1">
        <f t="shared" ref="S163:T163" si="345">4.76*-COS(R163)</f>
        <v>-4.0413381209129273</v>
      </c>
      <c r="T163" s="1">
        <f t="shared" si="279"/>
        <v>-2.9598124128353467</v>
      </c>
      <c r="U163">
        <f>(119*COS(2*ATAN(((COS(B164) + 1)*(SQRT(2)*SQRT((TAN(B164/2)^2 + 1)*(1.64639735490055E+30*TAN(B164/2) + 7.34485885020966E+30*TAN(B164/2)^2 + 1.40814177930623E+30)) + 3762331899963500*TAN(B164/2)^2 + 1510532086278250))/(2*(1125899906842620*SIN(B164) + 731147300437019)))))/25 - (91*SQRT(1 - ((68*SIN(2*ATAN(((COS(B164) + 1)*(SQRT(2)*SQRT((TAN(B164/2)^2 + 1)*(1.64639735490055E+30*TAN(B164/2) + 7.34485885020966E+30*TAN(B164/2)^2 + 1.40814177930623E+30)) + 3762331899963500*TAN(B164/2)^2 + 1510532086278250))/(2*(1125899906842620*SIN(B164) + 731147300437019)))))/65 - 39512210340069200/51228445761339300)^2))/20</f>
        <v>-8.5645817039497025</v>
      </c>
      <c r="V163" s="1">
        <f t="shared" ref="V163:W163" si="346">4.76*-COS(U163)</f>
        <v>3.1048943254256347</v>
      </c>
      <c r="W163" s="1">
        <f t="shared" si="281"/>
        <v>-4.7567950535670018</v>
      </c>
      <c r="X163" s="5">
        <v>3.6562891771542199</v>
      </c>
      <c r="Y163" s="5">
        <v>3.0478105999266001</v>
      </c>
    </row>
    <row r="164" spans="1:25" x14ac:dyDescent="0.25">
      <c r="A164" s="1">
        <v>162</v>
      </c>
      <c r="B164" s="1">
        <f t="shared" si="282"/>
        <v>2.8274333882308138</v>
      </c>
      <c r="C164" s="1">
        <f t="shared" si="275"/>
        <v>-0.28324590034715602</v>
      </c>
      <c r="D164" s="1">
        <f>4.76*COS(C164)</f>
        <v>4.5703299660758923</v>
      </c>
      <c r="E164" s="1">
        <f>-4.76*SIN(C164)</f>
        <v>1.33029470463831</v>
      </c>
      <c r="F164" s="3">
        <f>2*ATAN(((COS(B164) + 1)*(3762331899963500*TAN(B164/2)^2 + 2^(1/2)*((TAN(B164/2)^2 + 1)*(1.64639735490055E+30*TAN(B164/2) + 7.34485885020966E+30*TAN(B164/2)^2 + 1.40814177930623E+30))^(1/2) + 1510532086278250))/(2*(1125899906842620*SIN(B164) + 731147300437019)))</f>
        <v>2.8583467532426434</v>
      </c>
      <c r="G164" s="1">
        <f>-4.76*COS(F164)</f>
        <v>4.5703299660759011</v>
      </c>
      <c r="H164" s="1">
        <f>4.76*SIN(F164)</f>
        <v>1.3302947046382816</v>
      </c>
      <c r="I164" s="1">
        <f>2*ATAN(((COS(B164) + 1)*(3762331899963500*TAN(B164/2)^2 + SQRT(2)*SQRT((TAN(B164/2)^2 + 1)*(1.64639735490055E+30*TAN(B164/2) + 7.34485885020966E+30*TAN(B164/2)^2 + 1.40814177930623E+30)) + 1510532086278250))/(2*(1125899906842620*SIN(B164) + 731147300437019)))</f>
        <v>2.8583467532426434</v>
      </c>
      <c r="J164" s="1">
        <f>4.76*-COS(I164)</f>
        <v>4.5703299660759011</v>
      </c>
      <c r="K164" s="1">
        <f>4.76*SIN(I164)</f>
        <v>1.3302947046382816</v>
      </c>
      <c r="L164" s="1">
        <f>(SQRT(2)*(COS(B164)/2 + 1/2)*SQRT((8.23198677450275E+29*SIN(B164) - 2.96835853545171E+30*COS(B164) + 4.37650031475795E+30)/COS(B164/2)^4))/1125899906842620</f>
        <v>3.4293256417097386</v>
      </c>
      <c r="M164" s="1">
        <f t="shared" si="276"/>
        <v>4.5643148276673342</v>
      </c>
      <c r="N164" s="1">
        <f t="shared" si="277"/>
        <v>-1.3507887155051717</v>
      </c>
      <c r="O164" s="1">
        <f>-(SQRT(2)*(COS(D164)/2 + 1/2)*SQRT((8.23198677450275E+29*SIN(D164) - 2.96835853545171E+30*COS(D164) + 4.37650031475795E+30)/COS(D164/2)^4))/1125899906842620</f>
        <v>-2.506444936954439</v>
      </c>
      <c r="P164" s="1">
        <f t="shared" si="271"/>
        <v>3.8317241517979856</v>
      </c>
      <c r="Q164" s="1">
        <f t="shared" si="272"/>
        <v>2.8240910085420414</v>
      </c>
      <c r="R164">
        <f>(119*COS(2*ATAN(((COS(B164) + 1)*(SQRT(2)*SQRT((TAN(B164/2)^2 + 1)*(1.64639735490055E+30*TAN(B164/2) + 7.34485885020966E+30*TAN(B164/2)^2 + 1.40814177930623E+30)) + 3762331899963500*TAN(B164/2)^2 + 1510532086278250))/(2*(1125899906842620*SIN(B164) + 731147300437019)))))/25 + (91*SQRT(1 - ((68*SIN(2*ATAN(((COS(B164) + 1)*(SQRT(2)*SQRT((TAN(B164/2)^2 + 1)*(1.64639735490055E+30*TAN(B164/2) + 7.34485885020966E+30*TAN(B164/2)^2 + 1.40814177930623E+30)) + 3762331899963500*TAN(B164/2)^2 + 1510532086278250))/(2*(1125899906842620*SIN(B164) + 731147300437019)))))/65 - 39512210340069200/51228445761339300)^2))/20</f>
        <v>-0.57607822820209931</v>
      </c>
      <c r="S164" s="1">
        <f t="shared" ref="S164:T164" si="347">4.76*-COS(R164)</f>
        <v>-3.9917618787552276</v>
      </c>
      <c r="T164" s="1">
        <f t="shared" si="279"/>
        <v>-3.1409145642112728</v>
      </c>
      <c r="U164">
        <f>(119*COS(2*ATAN(((COS(B165) + 1)*(SQRT(2)*SQRT((TAN(B165/2)^2 + 1)*(1.64639735490055E+30*TAN(B165/2) + 7.34485885020966E+30*TAN(B165/2)^2 + 1.40814177930623E+30)) + 3762331899963500*TAN(B165/2)^2 + 1510532086278250))/(2*(1125899906842620*SIN(B165) + 731147300437019)))))/25 - (91*SQRT(1 - ((68*SIN(2*ATAN(((COS(B165) + 1)*(SQRT(2)*SQRT((TAN(B165/2)^2 + 1)*(1.64639735490055E+30*TAN(B165/2) + 7.34485885020966E+30*TAN(B165/2)^2 + 1.40814177930623E+30)) + 3762331899963500*TAN(B165/2)^2 + 1510532086278250))/(2*(1125899906842620*SIN(B165) + 731147300437019)))))/65 - 39512210340069200/51228445761339300)^2))/20</f>
        <v>-8.5585077866746531</v>
      </c>
      <c r="V164" s="1">
        <f t="shared" ref="V164:W164" si="348">4.76*-COS(U164)</f>
        <v>3.082922857486555</v>
      </c>
      <c r="W164" s="1">
        <f t="shared" si="281"/>
        <v>-4.751810044615512</v>
      </c>
      <c r="X164" s="5">
        <v>3.65619392880593</v>
      </c>
      <c r="Y164" s="5">
        <v>3.04792486045221</v>
      </c>
    </row>
    <row r="165" spans="1:25" x14ac:dyDescent="0.25">
      <c r="A165" s="1">
        <v>163</v>
      </c>
      <c r="B165" s="1">
        <f t="shared" si="282"/>
        <v>2.8448866807507573</v>
      </c>
      <c r="C165" s="1">
        <f t="shared" si="275"/>
        <v>-0.27815841173673567</v>
      </c>
      <c r="D165" s="1">
        <f>4.76*COS(C165)</f>
        <v>4.5770386502920468</v>
      </c>
      <c r="E165" s="1">
        <f>-4.76*SIN(C165)</f>
        <v>1.3070260876251674</v>
      </c>
      <c r="F165" s="3">
        <f>2*ATAN(((COS(B165) + 1)*(3762331899963500*TAN(B165/2)^2 + 2^(1/2)*((TAN(B165/2)^2 + 1)*(1.64639735490055E+30*TAN(B165/2) + 7.34485885020966E+30*TAN(B165/2)^2 + 1.40814177930623E+30))^(1/2) + 1510532086278250))/(2*(1125899906842620*SIN(B165) + 731147300437019)))</f>
        <v>2.8634342418530627</v>
      </c>
      <c r="G165" s="1">
        <f>-4.76*COS(F165)</f>
        <v>4.5770386502920539</v>
      </c>
      <c r="H165" s="1">
        <f>4.76*SIN(F165)</f>
        <v>1.3070260876251441</v>
      </c>
      <c r="I165" s="1">
        <f>2*ATAN(((COS(B165) + 1)*(3762331899963500*TAN(B165/2)^2 + SQRT(2)*SQRT((TAN(B165/2)^2 + 1)*(1.64639735490055E+30*TAN(B165/2) + 7.34485885020966E+30*TAN(B165/2)^2 + 1.40814177930623E+30)) + 1510532086278250))/(2*(1125899906842620*SIN(B165) + 731147300437019)))</f>
        <v>2.8634342418530627</v>
      </c>
      <c r="J165" s="1">
        <f>4.76*-COS(I165)</f>
        <v>4.5770386502920539</v>
      </c>
      <c r="K165" s="1">
        <f>4.76*SIN(I165)</f>
        <v>1.3070260876251441</v>
      </c>
      <c r="L165" s="1">
        <f>(SQRT(2)*(COS(B165)/2 + 1/2)*SQRT((8.23198677450275E+29*SIN(B165) - 2.96835853545171E+30*COS(B165) + 4.37650031475795E+30)/COS(B165/2)^4))/1125899906842620</f>
        <v>3.429757221638476</v>
      </c>
      <c r="M165" s="1">
        <f t="shared" si="276"/>
        <v>4.563731429310403</v>
      </c>
      <c r="N165" s="1">
        <f t="shared" si="277"/>
        <v>-1.3527584563122943</v>
      </c>
      <c r="O165" s="1">
        <f>-(SQRT(2)*(COS(D165)/2 + 1/2)*SQRT((8.23198677450275E+29*SIN(D165) - 2.96835853545171E+30*COS(D165) + 4.37650031475795E+30)/COS(D165/2)^4))/1125899906842620</f>
        <v>-2.4999889893508063</v>
      </c>
      <c r="P165" s="1">
        <f t="shared" si="271"/>
        <v>3.8134122434341293</v>
      </c>
      <c r="Q165" s="1">
        <f t="shared" si="272"/>
        <v>2.8487693942519599</v>
      </c>
      <c r="R165">
        <f>(119*COS(2*ATAN(((COS(B165) + 1)*(SQRT(2)*SQRT((TAN(B165/2)^2 + 1)*(1.64639735490055E+30*TAN(B165/2) + 7.34485885020966E+30*TAN(B165/2)^2 + 1.40814177930623E+30)) + 3762331899963500*TAN(B165/2)^2 + 1510532086278250))/(2*(1125899906842620*SIN(B165) + 731147300437019)))))/25 + (91*SQRT(1 - ((68*SIN(2*ATAN(((COS(B165) + 1)*(SQRT(2)*SQRT((TAN(B165/2)^2 + 1)*(1.64639735490055E+30*TAN(B165/2) + 7.34485885020966E+30*TAN(B165/2)^2 + 1.40814177930623E+30)) + 3762331899963500*TAN(B165/2)^2 + 1510532086278250))/(2*(1125899906842620*SIN(B165) + 731147300437019)))))/65 - 39512210340069200/51228445761339300)^2))/20</f>
        <v>-0.59556951390945523</v>
      </c>
      <c r="S165" s="1">
        <f t="shared" ref="S165:T165" si="349">4.76*-COS(R165)</f>
        <v>-3.9404667398219888</v>
      </c>
      <c r="T165" s="1">
        <f t="shared" si="279"/>
        <v>-3.3201663956906917</v>
      </c>
      <c r="U165">
        <f>(119*COS(2*ATAN(((COS(B166) + 1)*(SQRT(2)*SQRT((TAN(B166/2)^2 + 1)*(1.64639735490055E+30*TAN(B166/2) + 7.34485885020966E+30*TAN(B166/2)^2 + 1.40814177930623E+30)) + 3762331899963500*TAN(B166/2)^2 + 1510532086278250))/(2*(1125899906842620*SIN(B166) + 731147300437019)))))/25 - (91*SQRT(1 - ((68*SIN(2*ATAN(((COS(B166) + 1)*(SQRT(2)*SQRT((TAN(B166/2)^2 + 1)*(1.64639735490055E+30*TAN(B166/2) + 7.34485885020966E+30*TAN(B166/2)^2 + 1.40814177930623E+30)) + 3762331899963500*TAN(B166/2)^2 + 1510532086278250))/(2*(1125899906842620*SIN(B166) + 731147300437019)))))/65 - 39512210340069200/51228445761339300)^2))/20</f>
        <v>-8.5521179478679752</v>
      </c>
      <c r="V165" s="1">
        <f t="shared" ref="V165:W165" si="350">4.76*-COS(U165)</f>
        <v>3.0596858431365055</v>
      </c>
      <c r="W165" s="1">
        <f t="shared" si="281"/>
        <v>-4.7440421574675078</v>
      </c>
      <c r="X165" s="5">
        <v>3.6561223703291099</v>
      </c>
      <c r="Y165" s="5">
        <v>3.0480106976812</v>
      </c>
    </row>
    <row r="166" spans="1:25" x14ac:dyDescent="0.25">
      <c r="A166" s="1">
        <v>164</v>
      </c>
      <c r="B166" s="1">
        <f t="shared" si="282"/>
        <v>2.8623399732707004</v>
      </c>
      <c r="C166" s="1">
        <f t="shared" si="275"/>
        <v>-0.2730702362588171</v>
      </c>
      <c r="D166" s="1">
        <f>4.76*COS(C166)</f>
        <v>4.5836297511230812</v>
      </c>
      <c r="E166" s="1">
        <f>-4.76*SIN(C166)</f>
        <v>1.2837204931835273</v>
      </c>
      <c r="F166" s="3">
        <f>2*ATAN(((COS(B166) + 1)*(3762331899963500*TAN(B166/2)^2 + 2^(1/2)*((TAN(B166/2)^2 + 1)*(1.64639735490055E+30*TAN(B166/2) + 7.34485885020966E+30*TAN(B166/2)^2 + 1.40814177930623E+30))^(1/2) + 1510532086278250))/(2*(1125899906842620*SIN(B166) + 731147300437019)))</f>
        <v>2.8685224173309818</v>
      </c>
      <c r="G166" s="1">
        <f>-4.76*COS(F166)</f>
        <v>4.5836297511230883</v>
      </c>
      <c r="H166" s="1">
        <f>4.76*SIN(F166)</f>
        <v>1.2837204931835013</v>
      </c>
      <c r="I166" s="1">
        <f>2*ATAN(((COS(B166) + 1)*(3762331899963500*TAN(B166/2)^2 + SQRT(2)*SQRT((TAN(B166/2)^2 + 1)*(1.64639735490055E+30*TAN(B166/2) + 7.34485885020966E+30*TAN(B166/2)^2 + 1.40814177930623E+30)) + 1510532086278250))/(2*(1125899906842620*SIN(B166) + 731147300437019)))</f>
        <v>2.8685224173309818</v>
      </c>
      <c r="J166" s="1">
        <f>4.76*-COS(I166)</f>
        <v>4.5836297511230883</v>
      </c>
      <c r="K166" s="1">
        <f>4.76*SIN(I166)</f>
        <v>1.2837204931835013</v>
      </c>
      <c r="L166" s="1">
        <f>(SQRT(2)*(COS(B166)/2 + 1/2)*SQRT((8.23198677450275E+29*SIN(B166) - 2.96835853545171E+30*COS(B166) + 4.37650031475795E+30)/COS(B166/2)^4))/1125899906842620</f>
        <v>3.429973024105573</v>
      </c>
      <c r="M166" s="1">
        <f t="shared" si="276"/>
        <v>4.5634393944323168</v>
      </c>
      <c r="N166" s="1">
        <f t="shared" si="277"/>
        <v>-1.3537432893068064</v>
      </c>
      <c r="O166" s="1">
        <f>-(SQRT(2)*(COS(D166)/2 + 1/2)*SQRT((8.23198677450275E+29*SIN(D166) - 2.96835853545171E+30*COS(D166) + 4.37650031475795E+30)/COS(D166/2)^4))/1125899906842620</f>
        <v>-2.4936356723594453</v>
      </c>
      <c r="P166" s="1">
        <f t="shared" si="271"/>
        <v>3.7952362669565582</v>
      </c>
      <c r="Q166" s="1">
        <f t="shared" si="272"/>
        <v>2.8729395534848354</v>
      </c>
      <c r="R166">
        <f>(119*COS(2*ATAN(((COS(B166) + 1)*(SQRT(2)*SQRT((TAN(B166/2)^2 + 1)*(1.64639735490055E+30*TAN(B166/2) + 7.34485885020966E+30*TAN(B166/2)^2 + 1.40814177930623E+30)) + 3762331899963500*TAN(B166/2)^2 + 1510532086278250))/(2*(1125899906842620*SIN(B166) + 731147300437019)))))/25 + (91*SQRT(1 - ((68*SIN(2*ATAN(((COS(B166) + 1)*(SQRT(2)*SQRT((TAN(B166/2)^2 + 1)*(1.64639735490055E+30*TAN(B166/2) + 7.34485885020966E+30*TAN(B166/2)^2 + 1.40814177930623E+30)) + 3762331899963500*TAN(B166/2)^2 + 1510532086278250))/(2*(1125899906842620*SIN(B166) + 731147300437019)))))/65 - 39512210340069200/51228445761339300)^2))/20</f>
        <v>-0.6151415543782015</v>
      </c>
      <c r="S166" s="1">
        <f t="shared" ref="S166:T166" si="351">4.76*-COS(R166)</f>
        <v>-3.8874528143144436</v>
      </c>
      <c r="T166" s="1">
        <f t="shared" si="279"/>
        <v>-3.4962412571716981</v>
      </c>
      <c r="U166">
        <f>(119*COS(2*ATAN(((COS(B167) + 1)*(SQRT(2)*SQRT((TAN(B167/2)^2 + 1)*(1.64639735490055E+30*TAN(B167/2) + 7.34485885020966E+30*TAN(B167/2)^2 + 1.40814177930623E+30)) + 3762331899963500*TAN(B167/2)^2 + 1510532086278250))/(2*(1125899906842620*SIN(B167) + 731147300437019)))))/25 - (91*SQRT(1 - ((68*SIN(2*ATAN(((COS(B167) + 1)*(SQRT(2)*SQRT((TAN(B167/2)^2 + 1)*(1.64639735490055E+30*TAN(B167/2) + 7.34485885020966E+30*TAN(B167/2)^2 + 1.40814177930623E+30)) + 3762331899963500*TAN(B167/2)^2 + 1510532086278250))/(2*(1125899906842620*SIN(B167) + 731147300437019)))))/65 - 39512210340069200/51228445761339300)^2))/20</f>
        <v>-8.5454103158383834</v>
      </c>
      <c r="V166" s="1">
        <f t="shared" ref="V166:W166" si="352">4.76*-COS(U166)</f>
        <v>3.0351587716873278</v>
      </c>
      <c r="W166" s="1">
        <f t="shared" si="281"/>
        <v>-4.7330643945087374</v>
      </c>
      <c r="X166" s="5">
        <v>3.6560746391271599</v>
      </c>
      <c r="Y166" s="5">
        <v>3.0480679508717001</v>
      </c>
    </row>
    <row r="167" spans="1:25" x14ac:dyDescent="0.25">
      <c r="A167" s="1">
        <v>165</v>
      </c>
      <c r="B167" s="1">
        <f t="shared" si="282"/>
        <v>2.8797932657906435</v>
      </c>
      <c r="C167" s="1">
        <f t="shared" si="275"/>
        <v>-0.2679818318594373</v>
      </c>
      <c r="D167" s="1">
        <f>4.76*COS(C167)</f>
        <v>4.59010247271988</v>
      </c>
      <c r="E167" s="1">
        <f>-4.76*SIN(C167)</f>
        <v>1.2603806131208304</v>
      </c>
      <c r="F167" s="3">
        <f>2*ATAN(((COS(B167) + 1)*(3762331899963500*TAN(B167/2)^2 + 2^(1/2)*((TAN(B167/2)^2 + 1)*(1.64639735490055E+30*TAN(B167/2) + 7.34485885020966E+30*TAN(B167/2)^2 + 1.40814177930623E+30))^(1/2) + 1510532086278250))/(2*(1125899906842620*SIN(B167) + 731147300437019)))</f>
        <v>2.8736108217303626</v>
      </c>
      <c r="G167" s="1">
        <f>-4.76*COS(F167)</f>
        <v>4.5901024727198889</v>
      </c>
      <c r="H167" s="1">
        <f>4.76*SIN(F167)</f>
        <v>1.2603806131207997</v>
      </c>
      <c r="I167" s="1">
        <f>2*ATAN(((COS(B167) + 1)*(3762331899963500*TAN(B167/2)^2 + SQRT(2)*SQRT((TAN(B167/2)^2 + 1)*(1.64639735490055E+30*TAN(B167/2) + 7.34485885020966E+30*TAN(B167/2)^2 + 1.40814177930623E+30)) + 1510532086278250))/(2*(1125899906842620*SIN(B167) + 731147300437019)))</f>
        <v>2.8736108217303626</v>
      </c>
      <c r="J167" s="1">
        <f>4.76*-COS(I167)</f>
        <v>4.5901024727198889</v>
      </c>
      <c r="K167" s="1">
        <f>4.76*SIN(I167)</f>
        <v>1.2603806131207997</v>
      </c>
      <c r="L167" s="1">
        <f>(SQRT(2)*(COS(B167)/2 + 1/2)*SQRT((8.23198677450275E+29*SIN(B167) - 2.96835853545171E+30*COS(B167) + 4.37650031475795E+30)/COS(B167/2)^4))/1125899906842620</f>
        <v>3.4299730241055784</v>
      </c>
      <c r="M167" s="1">
        <f t="shared" si="276"/>
        <v>4.5634393944323088</v>
      </c>
      <c r="N167" s="1">
        <f t="shared" si="277"/>
        <v>-1.3537432893068306</v>
      </c>
      <c r="O167" s="1">
        <f>-(SQRT(2)*(COS(D167)/2 + 1/2)*SQRT((8.23198677450275E+29*SIN(D167) - 2.96835853545171E+30*COS(D167) + 4.37650031475795E+30)/COS(D167/2)^4))/1125899906842620</f>
        <v>-2.4873865050348685</v>
      </c>
      <c r="P167" s="1">
        <f t="shared" si="271"/>
        <v>3.777208798109462</v>
      </c>
      <c r="Q167" s="1">
        <f t="shared" si="272"/>
        <v>2.8966003686191284</v>
      </c>
      <c r="R167">
        <f>(119*COS(2*ATAN(((COS(B167) + 1)*(SQRT(2)*SQRT((TAN(B167/2)^2 + 1)*(1.64639735490055E+30*TAN(B167/2) + 7.34485885020966E+30*TAN(B167/2)^2 + 1.40814177930623E+30)) + 3762331899963500*TAN(B167/2)^2 + 1510532086278250))/(2*(1125899906842620*SIN(B167) + 731147300437019)))))/25 + (91*SQRT(1 - ((68*SIN(2*ATAN(((COS(B167) + 1)*(SQRT(2)*SQRT((TAN(B167/2)^2 + 1)*(1.64639735490055E+30*TAN(B167/2) + 7.34485885020966E+30*TAN(B167/2)^2 + 1.40814177930623E+30)) + 3762331899963500*TAN(B167/2)^2 + 1510532086278250))/(2*(1125899906842620*SIN(B167) + 731147300437019)))))/65 - 39512210340069200/51228445761339300)^2))/20</f>
        <v>-0.63479462960139399</v>
      </c>
      <c r="S167" s="1">
        <f t="shared" ref="S167:T167" si="353">4.76*-COS(R167)</f>
        <v>-3.8327210628437149</v>
      </c>
      <c r="T167" s="1">
        <f t="shared" si="279"/>
        <v>-3.6677097085056389</v>
      </c>
      <c r="U167">
        <f>(119*COS(2*ATAN(((COS(B168) + 1)*(SQRT(2)*SQRT((TAN(B168/2)^2 + 1)*(1.64639735490055E+30*TAN(B168/2) + 7.34485885020966E+30*TAN(B168/2)^2 + 1.40814177930623E+30)) + 3762331899963500*TAN(B168/2)^2 + 1510532086278250))/(2*(1125899906842620*SIN(B168) + 731147300437019)))))/25 - (91*SQRT(1 - ((68*SIN(2*ATAN(((COS(B168) + 1)*(SQRT(2)*SQRT((TAN(B168/2)^2 + 1)*(1.64639735490055E+30*TAN(B168/2) + 7.34485885020966E+30*TAN(B168/2)^2 + 1.40814177930623E+30)) + 3762331899963500*TAN(B168/2)^2 + 1510532086278250))/(2*(1125899906842620*SIN(B168) + 731147300437019)))))/65 - 39512210340069200/51228445761339300)^2))/20</f>
        <v>-8.5383830902474536</v>
      </c>
      <c r="V167" s="1">
        <f t="shared" ref="V167:W167" si="354">4.76*-COS(U167)</f>
        <v>3.0093166228690955</v>
      </c>
      <c r="W167" s="1">
        <f t="shared" si="281"/>
        <v>-4.7184179460378193</v>
      </c>
      <c r="X167" s="5">
        <v>3.65605087256594</v>
      </c>
      <c r="Y167" s="5">
        <v>3.04809645798978</v>
      </c>
    </row>
    <row r="168" spans="1:25" x14ac:dyDescent="0.25">
      <c r="A168" s="1">
        <v>166</v>
      </c>
      <c r="B168" s="1">
        <f t="shared" si="282"/>
        <v>2.8972465583105871</v>
      </c>
      <c r="C168" s="1">
        <f t="shared" si="275"/>
        <v>-0.26289365638151757</v>
      </c>
      <c r="D168" s="1">
        <f>4.76*COS(C168)</f>
        <v>4.5964560651077457</v>
      </c>
      <c r="E168" s="1">
        <f>-4.76*SIN(C168)</f>
        <v>1.2370091517584725</v>
      </c>
      <c r="F168" s="3">
        <f>2*ATAN(((COS(B168) + 1)*(3762331899963500*TAN(B168/2)^2 + 2^(1/2)*((TAN(B168/2)^2 + 1)*(1.64639735490055E+30*TAN(B168/2) + 7.34485885020966E+30*TAN(B168/2)^2 + 1.40814177930623E+30))^(1/2) + 1510532086278250))/(2*(1125899906842620*SIN(B168) + 731147300437019)))</f>
        <v>2.8786989972082817</v>
      </c>
      <c r="G168" s="1">
        <f>-4.76*COS(F168)</f>
        <v>4.5964560651077537</v>
      </c>
      <c r="H168" s="1">
        <f>4.76*SIN(F168)</f>
        <v>1.2370091517584447</v>
      </c>
      <c r="I168" s="1">
        <f>2*ATAN(((COS(B168) + 1)*(3762331899963500*TAN(B168/2)^2 + SQRT(2)*SQRT((TAN(B168/2)^2 + 1)*(1.64639735490055E+30*TAN(B168/2) + 7.34485885020966E+30*TAN(B168/2)^2 + 1.40814177930623E+30)) + 1510532086278250))/(2*(1125899906842620*SIN(B168) + 731147300437019)))</f>
        <v>2.8786989972082817</v>
      </c>
      <c r="J168" s="1">
        <f>4.76*-COS(I168)</f>
        <v>4.5964560651077537</v>
      </c>
      <c r="K168" s="1">
        <f>4.76*SIN(I168)</f>
        <v>1.2370091517584447</v>
      </c>
      <c r="L168" s="1">
        <f>(SQRT(2)*(COS(B168)/2 + 1/2)*SQRT((8.23198677450275E+29*SIN(B168) - 2.96835853545171E+30*COS(B168) + 4.37650031475795E+30)/COS(B168/2)^4))/1125899906842620</f>
        <v>3.4297572216384773</v>
      </c>
      <c r="M168" s="1">
        <f t="shared" si="276"/>
        <v>4.5637314293104012</v>
      </c>
      <c r="N168" s="1">
        <f t="shared" si="277"/>
        <v>-1.3527584563123005</v>
      </c>
      <c r="O168" s="1">
        <f>-(SQRT(2)*(COS(D168)/2 + 1/2)*SQRT((8.23198677450275E+29*SIN(D168) - 2.96835853545171E+30*COS(D168) + 4.37650031475795E+30)/COS(D168/2)^4))/1125899906842620</f>
        <v>-2.4812429376634046</v>
      </c>
      <c r="P168" s="1">
        <f t="shared" si="271"/>
        <v>3.7593421683750816</v>
      </c>
      <c r="Q168" s="1">
        <f t="shared" si="272"/>
        <v>2.9197510957403434</v>
      </c>
      <c r="R168">
        <f>(119*COS(2*ATAN(((COS(B168) + 1)*(SQRT(2)*SQRT((TAN(B168/2)^2 + 1)*(1.64639735490055E+30*TAN(B168/2) + 7.34485885020966E+30*TAN(B168/2)^2 + 1.40814177930623E+30)) + 3762331899963500*TAN(B168/2)^2 + 1510532086278250))/(2*(1125899906842620*SIN(B168) + 731147300437019)))))/25 + (91*SQRT(1 - ((68*SIN(2*ATAN(((COS(B168) + 1)*(SQRT(2)*SQRT((TAN(B168/2)^2 + 1)*(1.64639735490055E+30*TAN(B168/2) + 7.34485885020966E+30*TAN(B168/2)^2 + 1.40814177930623E+30)) + 3762331899963500*TAN(B168/2)^2 + 1510532086278250))/(2*(1125899906842620*SIN(B168) + 731147300437019)))))/65 - 39512210340069200/51228445761339300)^2))/20</f>
        <v>-0.65452903996805478</v>
      </c>
      <c r="S168" s="1">
        <f t="shared" ref="S168:T168" si="355">4.76*-COS(R168)</f>
        <v>-3.7762733138356688</v>
      </c>
      <c r="T168" s="1">
        <f t="shared" si="279"/>
        <v>-3.8330427435706924</v>
      </c>
      <c r="U168">
        <f>(119*COS(2*ATAN(((COS(B169) + 1)*(SQRT(2)*SQRT((TAN(B169/2)^2 + 1)*(1.64639735490055E+30*TAN(B169/2) + 7.34485885020966E+30*TAN(B169/2)^2 + 1.40814177930623E+30)) + 3762331899963500*TAN(B169/2)^2 + 1510532086278250))/(2*(1125899906842620*SIN(B169) + 731147300437019)))))/25 - (91*SQRT(1 - ((68*SIN(2*ATAN(((COS(B169) + 1)*(SQRT(2)*SQRT((TAN(B169/2)^2 + 1)*(1.64639735490055E+30*TAN(B169/2) + 7.34485885020966E+30*TAN(B169/2)^2 + 1.40814177930623E+30)) + 3762331899963500*TAN(B169/2)^2 + 1510532086278250))/(2*(1125899906842620*SIN(B169) + 731147300437019)))))/65 - 39512210340069200/51228445761339300)^2))/20</f>
        <v>-8.5310345427196062</v>
      </c>
      <c r="V168" s="1">
        <f t="shared" ref="V168:W168" si="356">4.76*-COS(U168)</f>
        <v>2.9821339021325666</v>
      </c>
      <c r="W168" s="1">
        <f t="shared" si="281"/>
        <v>-4.6996116388889178</v>
      </c>
      <c r="X168" s="5">
        <v>3.6560512079591199</v>
      </c>
      <c r="Y168" s="5">
        <v>3.0480960557010999</v>
      </c>
    </row>
    <row r="169" spans="1:25" x14ac:dyDescent="0.25">
      <c r="A169" s="1">
        <v>167</v>
      </c>
      <c r="B169" s="1">
        <f t="shared" si="282"/>
        <v>2.9146998508305302</v>
      </c>
      <c r="C169" s="1">
        <f t="shared" si="275"/>
        <v>-0.25780616777109866</v>
      </c>
      <c r="D169" s="1">
        <f>4.76*COS(C169)</f>
        <v>4.6026898240791887</v>
      </c>
      <c r="E169" s="1">
        <f>-4.76*SIN(C169)</f>
        <v>1.2136088263183848</v>
      </c>
      <c r="F169" s="3">
        <f>2*ATAN(((COS(B169) + 1)*(3762331899963500*TAN(B169/2)^2 + 2^(1/2)*((TAN(B169/2)^2 + 1)*(1.64639735490055E+30*TAN(B169/2) + 7.34485885020966E+30*TAN(B169/2)^2 + 1.40814177930623E+30))^(1/2) + 1510532086278250))/(2*(1125899906842620*SIN(B169) + 731147300437019)))</f>
        <v>2.8837864858187019</v>
      </c>
      <c r="G169" s="1">
        <f>-4.76*COS(F169)</f>
        <v>4.6026898240791976</v>
      </c>
      <c r="H169" s="1">
        <f>4.76*SIN(F169)</f>
        <v>1.2136088263183511</v>
      </c>
      <c r="I169" s="1">
        <f>2*ATAN(((COS(B169) + 1)*(3762331899963500*TAN(B169/2)^2 + SQRT(2)*SQRT((TAN(B169/2)^2 + 1)*(1.64639735490055E+30*TAN(B169/2) + 7.34485885020966E+30*TAN(B169/2)^2 + 1.40814177930623E+30)) + 1510532086278250))/(2*(1125899906842620*SIN(B169) + 731147300437019)))</f>
        <v>2.8837864858187019</v>
      </c>
      <c r="J169" s="1">
        <f>4.76*-COS(I169)</f>
        <v>4.6026898240791976</v>
      </c>
      <c r="K169" s="1">
        <f>4.76*SIN(I169)</f>
        <v>1.2136088263183511</v>
      </c>
      <c r="L169" s="1">
        <f>(SQRT(2)*(COS(B169)/2 + 1/2)*SQRT((8.23198677450275E+29*SIN(B169) - 2.96835853545171E+30*COS(B169) + 4.37650031475795E+30)/COS(B169/2)^4))/1125899906842620</f>
        <v>3.429325641709744</v>
      </c>
      <c r="M169" s="1">
        <f t="shared" si="276"/>
        <v>4.5643148276673271</v>
      </c>
      <c r="N169" s="1">
        <f t="shared" si="277"/>
        <v>-1.3507887155051959</v>
      </c>
      <c r="O169" s="1">
        <f>-(SQRT(2)*(COS(D169)/2 + 1/2)*SQRT((8.23198677450275E+29*SIN(D169) - 2.96835853545171E+30*COS(D169) + 4.37650031475795E+30)/COS(D169/2)^4))/1125899906842620</f>
        <v>-2.4752063517804181</v>
      </c>
      <c r="P169" s="1">
        <f t="shared" si="271"/>
        <v>3.7416484514739481</v>
      </c>
      <c r="Q169" s="1">
        <f t="shared" si="272"/>
        <v>2.9423913515340892</v>
      </c>
      <c r="R169">
        <f>(119*COS(2*ATAN(((COS(B169) + 1)*(SQRT(2)*SQRT((TAN(B169/2)^2 + 1)*(1.64639735490055E+30*TAN(B169/2) + 7.34485885020966E+30*TAN(B169/2)^2 + 1.40814177930623E+30)) + 3762331899963500*TAN(B169/2)^2 + 1510532086278250))/(2*(1125899906842620*SIN(B169) + 731147300437019)))))/25 + (91*SQRT(1 - ((68*SIN(2*ATAN(((COS(B169) + 1)*(SQRT(2)*SQRT((TAN(B169/2)^2 + 1)*(1.64639735490055E+30*TAN(B169/2) + 7.34485885020966E+30*TAN(B169/2)^2 + 1.40814177930623E+30)) + 3762331899963500*TAN(B169/2)^2 + 1510532086278250))/(2*(1125899906842620*SIN(B169) + 731147300437019)))))/65 - 39512210340069200/51228445761339300)^2))/20</f>
        <v>-0.67434510543878812</v>
      </c>
      <c r="S169" s="1">
        <f t="shared" ref="S169:T169" si="357">4.76*-COS(R169)</f>
        <v>-3.7181122815692289</v>
      </c>
      <c r="T169" s="1">
        <f t="shared" si="279"/>
        <v>-3.9906169583402296</v>
      </c>
      <c r="U169">
        <f>(119*COS(2*ATAN(((COS(B170) + 1)*(SQRT(2)*SQRT((TAN(B170/2)^2 + 1)*(1.64639735490055E+30*TAN(B170/2) + 7.34485885020966E+30*TAN(B170/2)^2 + 1.40814177930623E+30)) + 3762331899963500*TAN(B170/2)^2 + 1510532086278250))/(2*(1125899906842620*SIN(B170) + 731147300437019)))))/25 - (91*SQRT(1 - ((68*SIN(2*ATAN(((COS(B170) + 1)*(SQRT(2)*SQRT((TAN(B170/2)^2 + 1)*(1.64639735490055E+30*TAN(B170/2) + 7.34485885020966E+30*TAN(B170/2)^2 + 1.40814177930623E+30)) + 3762331899963500*TAN(B170/2)^2 + 1510532086278250))/(2*(1125899906842620*SIN(B170) + 731147300437019)))))/65 - 39512210340069200/51228445761339300)^2))/20</f>
        <v>-8.5233630174967345</v>
      </c>
      <c r="V169" s="1">
        <f t="shared" ref="V169:W169" si="358">4.76*-COS(U169)</f>
        <v>2.9535846802601489</v>
      </c>
      <c r="W169" s="1">
        <f t="shared" si="281"/>
        <v>-4.6761216525973968</v>
      </c>
      <c r="X169" s="5">
        <v>3.6560757825532999</v>
      </c>
      <c r="Y169" s="5">
        <v>3.0480665793626098</v>
      </c>
    </row>
    <row r="170" spans="1:25" x14ac:dyDescent="0.25">
      <c r="A170" s="1">
        <v>168</v>
      </c>
      <c r="B170" s="1">
        <f t="shared" si="282"/>
        <v>2.9321531433504737</v>
      </c>
      <c r="C170" s="1">
        <f t="shared" si="275"/>
        <v>-0.25271982428365097</v>
      </c>
      <c r="D170" s="1">
        <f>4.76*COS(C170)</f>
        <v>4.6088030911002891</v>
      </c>
      <c r="E170" s="1">
        <f>-4.76*SIN(C170)</f>
        <v>1.1901823673136875</v>
      </c>
      <c r="F170" s="3">
        <f>2*ATAN(((COS(B170) + 1)*(3762331899963500*TAN(B170/2)^2 + 2^(1/2)*((TAN(B170/2)^2 + 1)*(1.64639735490055E+30*TAN(B170/2) + 7.34485885020966E+30*TAN(B170/2)^2 + 1.40814177930623E+30))^(1/2) + 1510532086278250))/(2*(1125899906842620*SIN(B170) + 731147300437019)))</f>
        <v>2.8888728293061474</v>
      </c>
      <c r="G170" s="1">
        <f>-4.76*COS(F170)</f>
        <v>4.6088030911002962</v>
      </c>
      <c r="H170" s="1">
        <f>4.76*SIN(F170)</f>
        <v>1.1901823673136638</v>
      </c>
      <c r="I170" s="1">
        <f>2*ATAN(((COS(B170) + 1)*(3762331899963500*TAN(B170/2)^2 + SQRT(2)*SQRT((TAN(B170/2)^2 + 1)*(1.64639735490055E+30*TAN(B170/2) + 7.34485885020966E+30*TAN(B170/2)^2 + 1.40814177930623E+30)) + 1510532086278250))/(2*(1125899906842620*SIN(B170) + 731147300437019)))</f>
        <v>2.8888728293061474</v>
      </c>
      <c r="J170" s="1">
        <f>4.76*-COS(I170)</f>
        <v>4.6088030911002962</v>
      </c>
      <c r="K170" s="1">
        <f>4.76*SIN(I170)</f>
        <v>1.1901823673136638</v>
      </c>
      <c r="L170" s="1">
        <f>(SQRT(2)*(COS(B170)/2 + 1/2)*SQRT((8.23198677450275E+29*SIN(B170) - 2.96835853545171E+30*COS(B170) + 4.37650031475795E+30)/COS(B170/2)^4))/1125899906842620</f>
        <v>3.4286783343338452</v>
      </c>
      <c r="M170" s="1">
        <f t="shared" si="276"/>
        <v>4.5651882468655627</v>
      </c>
      <c r="N170" s="1">
        <f t="shared" si="277"/>
        <v>-1.3478339180628049</v>
      </c>
      <c r="O170" s="1">
        <f>-(SQRT(2)*(COS(D170)/2 + 1/2)*SQRT((8.23198677450275E+29*SIN(D170) - 2.96835853545171E+30*COS(D170) + 4.37650031475795E+30)/COS(D170/2)^4))/1125899906842620</f>
        <v>-2.4692780602338318</v>
      </c>
      <c r="P170" s="1">
        <f t="shared" si="271"/>
        <v>3.7241394506185275</v>
      </c>
      <c r="Q170" s="1">
        <f t="shared" si="272"/>
        <v>2.964521100000256</v>
      </c>
      <c r="R170">
        <f>(119*COS(2*ATAN(((COS(B170) + 1)*(SQRT(2)*SQRT((TAN(B170/2)^2 + 1)*(1.64639735490055E+30*TAN(B170/2) + 7.34485885020966E+30*TAN(B170/2)^2 + 1.40814177930623E+30)) + 3762331899963500*TAN(B170/2)^2 + 1510532086278250))/(2*(1125899906842620*SIN(B170) + 731147300437019)))))/25 + (91*SQRT(1 - ((68*SIN(2*ATAN(((COS(B170) + 1)*(SQRT(2)*SQRT((TAN(B170/2)^2 + 1)*(1.64639735490055E+30*TAN(B170/2) + 7.34485885020966E+30*TAN(B170/2)^2 + 1.40814177930623E+30)) + 3762331899963500*TAN(B170/2)^2 + 1510532086278250))/(2*(1125899906842620*SIN(B170) + 731147300437019)))))/65 - 39512210340069200/51228445761339300)^2))/20</f>
        <v>-0.69424316470385827</v>
      </c>
      <c r="S170" s="1">
        <f t="shared" ref="S170:T170" si="359">4.76*-COS(R170)</f>
        <v>-3.6582415848566598</v>
      </c>
      <c r="T170" s="1">
        <f t="shared" si="279"/>
        <v>-4.1387218649934834</v>
      </c>
      <c r="U170">
        <f>(119*COS(2*ATAN(((COS(B171) + 1)*(SQRT(2)*SQRT((TAN(B171/2)^2 + 1)*(1.64639735490055E+30*TAN(B171/2) + 7.34485885020966E+30*TAN(B171/2)^2 + 1.40814177930623E+30)) + 3762331899963500*TAN(B171/2)^2 + 1510532086278250))/(2*(1125899906842620*SIN(B171) + 731147300437019)))))/25 - (91*SQRT(1 - ((68*SIN(2*ATAN(((COS(B171) + 1)*(SQRT(2)*SQRT((TAN(B171/2)^2 + 1)*(1.64639735490055E+30*TAN(B171/2) + 7.34485885020966E+30*TAN(B171/2)^2 + 1.40814177930623E+30)) + 3762331899963500*TAN(B171/2)^2 + 1510532086278250))/(2*(1125899906842620*SIN(B171) + 731147300437019)))))/65 - 39512210340069200/51228445761339300)^2))/20</f>
        <v>-8.5153669321392975</v>
      </c>
      <c r="V170" s="1">
        <f t="shared" ref="V170:W170" si="360">4.76*-COS(U170)</f>
        <v>2.9236426374072004</v>
      </c>
      <c r="W170" s="1">
        <f t="shared" si="281"/>
        <v>-4.6473915644542014</v>
      </c>
      <c r="X170" s="5">
        <v>3.6561247335126899</v>
      </c>
      <c r="Y170" s="5">
        <v>3.0480078630142602</v>
      </c>
    </row>
    <row r="171" spans="1:25" x14ac:dyDescent="0.25">
      <c r="A171" s="1">
        <v>169</v>
      </c>
      <c r="B171" s="1">
        <f t="shared" si="282"/>
        <v>2.9496064358704168</v>
      </c>
      <c r="C171" s="1">
        <f t="shared" si="275"/>
        <v>-0.24763508469065765</v>
      </c>
      <c r="D171" s="1">
        <f>4.76*COS(C171)</f>
        <v>4.6147952532304322</v>
      </c>
      <c r="E171" s="1">
        <f>-4.76*SIN(C171)</f>
        <v>1.1667325189441973</v>
      </c>
      <c r="F171" s="3">
        <f>2*ATAN(((COS(B171) + 1)*(3762331899963500*TAN(B171/2)^2 + 2^(1/2)*((TAN(B171/2)^2 + 1)*(1.64639735490055E+30*TAN(B171/2) + 7.34485885020966E+30*TAN(B171/2)^2 + 1.40814177930623E+30))^(1/2) + 1510532086278250))/(2*(1125899906842620*SIN(B171) + 731147300437019)))</f>
        <v>2.8939575688991415</v>
      </c>
      <c r="G171" s="1">
        <f>-4.76*COS(F171)</f>
        <v>4.6147952532304384</v>
      </c>
      <c r="H171" s="1">
        <f>4.76*SIN(F171)</f>
        <v>1.1667325189441702</v>
      </c>
      <c r="I171" s="1">
        <f>2*ATAN(((COS(B171) + 1)*(3762331899963500*TAN(B171/2)^2 + SQRT(2)*SQRT((TAN(B171/2)^2 + 1)*(1.64639735490055E+30*TAN(B171/2) + 7.34485885020966E+30*TAN(B171/2)^2 + 1.40814177930623E+30)) + 1510532086278250))/(2*(1125899906842620*SIN(B171) + 731147300437019)))</f>
        <v>2.8939575688991415</v>
      </c>
      <c r="J171" s="1">
        <f>4.76*-COS(I171)</f>
        <v>4.6147952532304384</v>
      </c>
      <c r="K171" s="1">
        <f>4.76*SIN(I171)</f>
        <v>1.1667325189441702</v>
      </c>
      <c r="L171" s="1">
        <f>(SQRT(2)*(COS(B171)/2 + 1/2)*SQRT((8.23198677450275E+29*SIN(B171) - 2.96835853545171E+30*COS(B171) + 4.37650031475795E+30)/COS(B171/2)^4))/1125899906842620</f>
        <v>3.427815374541491</v>
      </c>
      <c r="M171" s="1">
        <f t="shared" si="276"/>
        <v>4.566349673352426</v>
      </c>
      <c r="N171" s="1">
        <f t="shared" si="277"/>
        <v>-1.3438938427845377</v>
      </c>
      <c r="O171" s="1">
        <f>-(SQRT(2)*(COS(D171)/2 + 1/2)*SQRT((8.23198677450275E+29*SIN(D171) - 2.96835853545171E+30*COS(D171) + 4.37650031475795E+30)/COS(D171/2)^4))/1125899906842620</f>
        <v>-2.4634593072914113</v>
      </c>
      <c r="P171" s="1">
        <f t="shared" si="271"/>
        <v>3.706826686519014</v>
      </c>
      <c r="Q171" s="1">
        <f t="shared" si="272"/>
        <v>2.9861406390373624</v>
      </c>
      <c r="R171">
        <f>(119*COS(2*ATAN(((COS(B171) + 1)*(SQRT(2)*SQRT((TAN(B171/2)^2 + 1)*(1.64639735490055E+30*TAN(B171/2) + 7.34485885020966E+30*TAN(B171/2)^2 + 1.40814177930623E+30)) + 3762331899963500*TAN(B171/2)^2 + 1510532086278250))/(2*(1125899906842620*SIN(B171) + 731147300437019)))))/25 + (91*SQRT(1 - ((68*SIN(2*ATAN(((COS(B171) + 1)*(SQRT(2)*SQRT((TAN(B171/2)^2 + 1)*(1.64639735490055E+30*TAN(B171/2) + 7.34485885020966E+30*TAN(B171/2)^2 + 1.40814177930623E+30)) + 3762331899963500*TAN(B171/2)^2 + 1510532086278250))/(2*(1125899906842620*SIN(B171) + 731147300437019)))))/65 - 39512210340069200/51228445761339300)^2))/20</f>
        <v>-0.7142235743215819</v>
      </c>
      <c r="S171" s="1">
        <f t="shared" ref="S171:T171" si="361">4.76*-COS(R171)</f>
        <v>-3.5966657663726118</v>
      </c>
      <c r="T171" s="1">
        <f t="shared" si="279"/>
        <v>-4.275569542413713</v>
      </c>
      <c r="U171">
        <f>(119*COS(2*ATAN(((COS(B172) + 1)*(SQRT(2)*SQRT((TAN(B172/2)^2 + 1)*(1.64639735490055E+30*TAN(B172/2) + 7.34485885020966E+30*TAN(B172/2)^2 + 1.40814177930623E+30)) + 3762331899963500*TAN(B172/2)^2 + 1510532086278250))/(2*(1125899906842620*SIN(B172) + 731147300437019)))))/25 - (91*SQRT(1 - ((68*SIN(2*ATAN(((COS(B172) + 1)*(SQRT(2)*SQRT((TAN(B172/2)^2 + 1)*(1.64639735490055E+30*TAN(B172/2) + 7.34485885020966E+30*TAN(B172/2)^2 + 1.40814177930623E+30)) + 3762331899963500*TAN(B172/2)^2 + 1510532086278250))/(2*(1125899906842620*SIN(B172) + 731147300437019)))))/65 - 39512210340069200/51228445761339300)^2))/20</f>
        <v>-8.5070447782760716</v>
      </c>
      <c r="V171" s="1">
        <f t="shared" ref="V171:W171" si="362">4.76*-COS(U171)</f>
        <v>2.8922811116930238</v>
      </c>
      <c r="W171" s="1">
        <f t="shared" si="281"/>
        <v>-4.612832792047926</v>
      </c>
      <c r="X171" s="5">
        <v>3.6561981979035401</v>
      </c>
      <c r="Y171" s="5">
        <v>3.0479197393709199</v>
      </c>
    </row>
    <row r="172" spans="1:25" x14ac:dyDescent="0.25">
      <c r="A172" s="1">
        <v>170</v>
      </c>
      <c r="B172" s="1">
        <f t="shared" si="282"/>
        <v>2.9670597283903604</v>
      </c>
      <c r="C172" s="1">
        <f t="shared" si="275"/>
        <v>-0.24255240848659251</v>
      </c>
      <c r="D172" s="1">
        <f>4.76*COS(C172)</f>
        <v>4.620665743055282</v>
      </c>
      <c r="E172" s="1">
        <f>-4.76*SIN(C172)</f>
        <v>1.1432620394972359</v>
      </c>
      <c r="F172" s="3">
        <f>2*ATAN(((COS(B172) + 1)*(3762331899963500*TAN(B172/2)^2 + 2^(1/2)*((TAN(B172/2)^2 + 1)*(1.64639735490055E+30*TAN(B172/2) + 7.34485885020966E+30*TAN(B172/2)^2 + 1.40814177930623E+30))^(1/2) + 1510532086278250))/(2*(1125899906842620*SIN(B172) + 731147300437019)))</f>
        <v>2.8990402451032091</v>
      </c>
      <c r="G172" s="1">
        <f>-4.76*COS(F172)</f>
        <v>4.6206657430552918</v>
      </c>
      <c r="H172" s="1">
        <f>4.76*SIN(F172)</f>
        <v>1.1432620394971971</v>
      </c>
      <c r="I172" s="1">
        <f>2*ATAN(((COS(B172) + 1)*(3762331899963500*TAN(B172/2)^2 + SQRT(2)*SQRT((TAN(B172/2)^2 + 1)*(1.64639735490055E+30*TAN(B172/2) + 7.34485885020966E+30*TAN(B172/2)^2 + 1.40814177930623E+30)) + 1510532086278250))/(2*(1125899906842620*SIN(B172) + 731147300437019)))</f>
        <v>2.8990402451032091</v>
      </c>
      <c r="J172" s="1">
        <f>4.76*-COS(I172)</f>
        <v>4.6206657430552918</v>
      </c>
      <c r="K172" s="1">
        <f>4.76*SIN(I172)</f>
        <v>1.1432620394971971</v>
      </c>
      <c r="L172" s="1">
        <f>(SQRT(2)*(COS(B172)/2 + 1/2)*SQRT((8.23198677450275E+29*SIN(B172) - 2.96835853545171E+30*COS(B172) + 4.37650031475795E+30)/COS(B172/2)^4))/1125899906842620</f>
        <v>3.4267368623903196</v>
      </c>
      <c r="M172" s="1">
        <f t="shared" si="276"/>
        <v>4.5677964231483994</v>
      </c>
      <c r="N172" s="1">
        <f t="shared" si="277"/>
        <v>-1.3389681985292579</v>
      </c>
      <c r="O172" s="1">
        <f>-(SQRT(2)*(COS(D172)/2 + 1/2)*SQRT((8.23198677450275E+29*SIN(D172) - 2.96835853545171E+30*COS(D172) + 4.37650031475795E+30)/COS(D172/2)^4))/1125899906842620</f>
        <v>-2.4577512687891758</v>
      </c>
      <c r="P172" s="1">
        <f t="shared" si="271"/>
        <v>3.6897213861372355</v>
      </c>
      <c r="Q172" s="1">
        <f t="shared" si="272"/>
        <v>3.0072505869450774</v>
      </c>
      <c r="R172">
        <f>(119*COS(2*ATAN(((COS(B172) + 1)*(SQRT(2)*SQRT((TAN(B172/2)^2 + 1)*(1.64639735490055E+30*TAN(B172/2) + 7.34485885020966E+30*TAN(B172/2)^2 + 1.40814177930623E+30)) + 3762331899963500*TAN(B172/2)^2 + 1510532086278250))/(2*(1125899906842620*SIN(B172) + 731147300437019)))))/25 + (91*SQRT(1 - ((68*SIN(2*ATAN(((COS(B172) + 1)*(SQRT(2)*SQRT((TAN(B172/2)^2 + 1)*(1.64639735490055E+30*TAN(B172/2) + 7.34485885020966E+30*TAN(B172/2)^2 + 1.40814177930623E+30)) + 3762331899963500*TAN(B172/2)^2 + 1510532086278250))/(2*(1125899906842620*SIN(B172) + 731147300437019)))))/65 - 39512210340069200/51228445761339300)^2))/20</f>
        <v>-0.734286707834511</v>
      </c>
      <c r="S172" s="1">
        <f t="shared" ref="S172:T172" si="363">4.76*-COS(R172)</f>
        <v>-3.5333903126382906</v>
      </c>
      <c r="T172" s="1">
        <f t="shared" si="279"/>
        <v>-4.3993067951270426</v>
      </c>
      <c r="U172">
        <f>(119*COS(2*ATAN(((COS(B173) + 1)*(SQRT(2)*SQRT((TAN(B173/2)^2 + 1)*(1.64639735490055E+30*TAN(B173/2) + 7.34485885020966E+30*TAN(B173/2)^2 + 1.40814177930623E+30)) + 3762331899963500*TAN(B173/2)^2 + 1510532086278250))/(2*(1125899906842620*SIN(B173) + 731147300437019)))))/25 - (91*SQRT(1 - ((68*SIN(2*ATAN(((COS(B173) + 1)*(SQRT(2)*SQRT((TAN(B173/2)^2 + 1)*(1.64639735490055E+30*TAN(B173/2) + 7.34485885020966E+30*TAN(B173/2)^2 + 1.40814177930623E+30)) + 3762331899963500*TAN(B173/2)^2 + 1510532086278250))/(2*(1125899906842620*SIN(B173) + 731147300437019)))))/65 - 39512210340069200/51228445761339300)^2))/20</f>
        <v>-8.4983951224047107</v>
      </c>
      <c r="V172" s="1">
        <f t="shared" ref="V172:W172" si="364">4.76*-COS(U172)</f>
        <v>2.8594731524560664</v>
      </c>
      <c r="W172" s="1">
        <f t="shared" si="281"/>
        <v>-4.5718255093076374</v>
      </c>
      <c r="X172" s="5">
        <v>3.6562963126782</v>
      </c>
      <c r="Y172" s="5">
        <v>3.04780203981423</v>
      </c>
    </row>
    <row r="173" spans="1:25" x14ac:dyDescent="0.25">
      <c r="A173" s="1">
        <v>171</v>
      </c>
      <c r="B173" s="1">
        <f t="shared" si="282"/>
        <v>2.9845130209103035</v>
      </c>
      <c r="C173" s="1">
        <f t="shared" si="275"/>
        <v>-0.2374722560965131</v>
      </c>
      <c r="D173" s="1">
        <f>4.76*COS(C173)</f>
        <v>4.6264140386328076</v>
      </c>
      <c r="E173" s="1">
        <f>-4.76*SIN(C173)</f>
        <v>1.1197737017546314</v>
      </c>
      <c r="F173" s="3">
        <f>2*ATAN(((COS(B173) + 1)*(3762331899963500*TAN(B173/2)^2 + 2^(1/2)*((TAN(B173/2)^2 + 1)*(1.64639735490055E+30*TAN(B173/2) + 7.34485885020966E+30*TAN(B173/2)^2 + 1.40814177930623E+30))^(1/2) + 1510532086278250))/(2*(1125899906842620*SIN(B173) + 731147300437019)))</f>
        <v>2.9041203974932897</v>
      </c>
      <c r="G173" s="1">
        <f>-4.76*COS(F173)</f>
        <v>4.6264140386328183</v>
      </c>
      <c r="H173" s="1">
        <f>4.76*SIN(F173)</f>
        <v>1.1197737017545875</v>
      </c>
      <c r="I173" s="1">
        <f>2*ATAN(((COS(B173) + 1)*(3762331899963500*TAN(B173/2)^2 + SQRT(2)*SQRT((TAN(B173/2)^2 + 1)*(1.64639735490055E+30*TAN(B173/2) + 7.34485885020966E+30*TAN(B173/2)^2 + 1.40814177930623E+30)) + 1510532086278250))/(2*(1125899906842620*SIN(B173) + 731147300437019)))</f>
        <v>2.9041203974932897</v>
      </c>
      <c r="J173" s="1">
        <f>4.76*-COS(I173)</f>
        <v>4.6264140386328183</v>
      </c>
      <c r="K173" s="1">
        <f>4.76*SIN(I173)</f>
        <v>1.1197737017545875</v>
      </c>
      <c r="L173" s="1">
        <f>(SQRT(2)*(COS(B173)/2 + 1/2)*SQRT((8.23198677450275E+29*SIN(B173) - 2.96835853545171E+30*COS(B173) + 4.37650031475795E+30)/COS(B173/2)^4))/1125899906842620</f>
        <v>3.4254429229792156</v>
      </c>
      <c r="M173" s="1">
        <f t="shared" si="276"/>
        <v>4.5695251425044949</v>
      </c>
      <c r="N173" s="1">
        <f t="shared" si="277"/>
        <v>-1.3330566274615916</v>
      </c>
      <c r="O173" s="1">
        <f>-(SQRT(2)*(COS(D173)/2 + 1/2)*SQRT((8.23198677450275E+29*SIN(D173) - 2.96835853545171E+30*COS(D173) + 4.37650031475795E+30)/COS(D173/2)^4))/1125899906842620</f>
        <v>-2.4521550523182927</v>
      </c>
      <c r="P173" s="1">
        <f t="shared" si="271"/>
        <v>3.6728344721822808</v>
      </c>
      <c r="Q173" s="1">
        <f t="shared" si="272"/>
        <v>3.0278518688914602</v>
      </c>
      <c r="R173">
        <f>(119*COS(2*ATAN(((COS(B173) + 1)*(SQRT(2)*SQRT((TAN(B173/2)^2 + 1)*(1.64639735490055E+30*TAN(B173/2) + 7.34485885020966E+30*TAN(B173/2)^2 + 1.40814177930623E+30)) + 3762331899963500*TAN(B173/2)^2 + 1510532086278250))/(2*(1125899906842620*SIN(B173) + 731147300437019)))))/25 + (91*SQRT(1 - ((68*SIN(2*ATAN(((COS(B173) + 1)*(SQRT(2)*SQRT((TAN(B173/2)^2 + 1)*(1.64639735490055E+30*TAN(B173/2) + 7.34485885020966E+30*TAN(B173/2)^2 + 1.40814177930623E+30)) + 3762331899963500*TAN(B173/2)^2 + 1510532086278250))/(2*(1125899906842620*SIN(B173) + 731147300437019)))))/65 - 39512210340069200/51228445761339300)^2))/20</f>
        <v>-0.75443295486092765</v>
      </c>
      <c r="S173" s="1">
        <f t="shared" ref="S173:T173" si="365">4.76*-COS(R173)</f>
        <v>-3.4684216746653811</v>
      </c>
      <c r="T173" s="1">
        <f t="shared" si="279"/>
        <v>-4.5080299671319457</v>
      </c>
      <c r="U173">
        <f>(119*COS(2*ATAN(((COS(B174) + 1)*(SQRT(2)*SQRT((TAN(B174/2)^2 + 1)*(1.64639735490055E+30*TAN(B174/2) + 7.34485885020966E+30*TAN(B174/2)^2 + 1.40814177930623E+30)) + 3762331899963500*TAN(B174/2)^2 + 1510532086278250))/(2*(1125899906842620*SIN(B174) + 731147300437019)))))/25 - (91*SQRT(1 - ((68*SIN(2*ATAN(((COS(B174) + 1)*(SQRT(2)*SQRT((TAN(B174/2)^2 + 1)*(1.64639735490055E+30*TAN(B174/2) + 7.34485885020966E+30*TAN(B174/2)^2 + 1.40814177930623E+30)) + 3762331899963500*TAN(B174/2)^2 + 1510532086278250))/(2*(1125899906842620*SIN(B174) + 731147300437019)))))/65 - 39512210340069200/51228445761339300)^2))/20</f>
        <v>-8.4894166067454577</v>
      </c>
      <c r="V173" s="1">
        <f t="shared" ref="V173:W173" si="366">4.76*-COS(U173)</f>
        <v>2.8251915782830435</v>
      </c>
      <c r="W173" s="1">
        <f t="shared" si="281"/>
        <v>-4.5237201194692771</v>
      </c>
      <c r="X173" s="5">
        <v>3.6564192146587802</v>
      </c>
      <c r="Y173" s="5">
        <v>3.0476545943846798</v>
      </c>
    </row>
    <row r="174" spans="1:25" x14ac:dyDescent="0.25">
      <c r="A174" s="1">
        <v>172</v>
      </c>
      <c r="B174" s="1">
        <f t="shared" si="282"/>
        <v>3.001966313430247</v>
      </c>
      <c r="C174" s="1">
        <f t="shared" si="275"/>
        <v>-0.23239508908439985</v>
      </c>
      <c r="D174" s="1">
        <f>4.76*COS(C174)</f>
        <v>4.6320396634522281</v>
      </c>
      <c r="E174" s="1">
        <f>-4.76*SIN(C174)</f>
        <v>1.0962702934064041</v>
      </c>
      <c r="F174" s="3">
        <f>2*ATAN(((COS(B174) + 1)*(3762331899963500*TAN(B174/2)^2 + 2^(1/2)*((TAN(B174/2)^2 + 1)*(1.64639735490055E+30*TAN(B174/2) + 7.34485885020966E+30*TAN(B174/2)^2 + 1.40814177930623E+30))^(1/2) + 1510532086278250))/(2*(1125899906842620*SIN(B174) + 731147300437019)))</f>
        <v>2.9091975645053991</v>
      </c>
      <c r="G174" s="1">
        <f>-4.76*COS(F174)</f>
        <v>4.6320396634522352</v>
      </c>
      <c r="H174" s="1">
        <f>4.76*SIN(F174)</f>
        <v>1.0962702934063775</v>
      </c>
      <c r="I174" s="1">
        <f>2*ATAN(((COS(B174) + 1)*(3762331899963500*TAN(B174/2)^2 + SQRT(2)*SQRT((TAN(B174/2)^2 + 1)*(1.64639735490055E+30*TAN(B174/2) + 7.34485885020966E+30*TAN(B174/2)^2 + 1.40814177930623E+30)) + 1510532086278250))/(2*(1125899906842620*SIN(B174) + 731147300437019)))</f>
        <v>2.9091975645053991</v>
      </c>
      <c r="J174" s="1">
        <f>4.76*-COS(I174)</f>
        <v>4.6320396634522352</v>
      </c>
      <c r="K174" s="1">
        <f>4.76*SIN(I174)</f>
        <v>1.0962702934063775</v>
      </c>
      <c r="L174" s="1">
        <f>(SQRT(2)*(COS(B174)/2 + 1/2)*SQRT((8.23198677450275E+29*SIN(B174) - 2.96835853545171E+30*COS(B174) + 4.37650031475795E+30)/COS(B174/2)^4))/1125899906842620</f>
        <v>3.4239337064663991</v>
      </c>
      <c r="M174" s="1">
        <f t="shared" si="276"/>
        <v>4.5715318087339236</v>
      </c>
      <c r="N174" s="1">
        <f t="shared" si="277"/>
        <v>-1.3261587091045868</v>
      </c>
      <c r="O174" s="1">
        <f>-(SQRT(2)*(COS(D174)/2 + 1/2)*SQRT((8.23198677450275E+29*SIN(D174) - 2.96835853545171E+30*COS(D174) + 4.37650031475795E+30)/COS(D174/2)^4))/1125899906842620</f>
        <v>-2.446671697447742</v>
      </c>
      <c r="P174" s="1">
        <f t="shared" si="271"/>
        <v>3.6561765533389803</v>
      </c>
      <c r="Q174" s="1">
        <f t="shared" si="272"/>
        <v>3.0479457033901203</v>
      </c>
      <c r="R174">
        <f>(119*COS(2*ATAN(((COS(B174) + 1)*(SQRT(2)*SQRT((TAN(B174/2)^2 + 1)*(1.64639735490055E+30*TAN(B174/2) + 7.34485885020966E+30*TAN(B174/2)^2 + 1.40814177930623E+30)) + 3762331899963500*TAN(B174/2)^2 + 1510532086278250))/(2*(1125899906842620*SIN(B174) + 731147300437019)))))/25 + (91*SQRT(1 - ((68*SIN(2*ATAN(((COS(B174) + 1)*(SQRT(2)*SQRT((TAN(B174/2)^2 + 1)*(1.64639735490055E+30*TAN(B174/2) + 7.34485885020966E+30*TAN(B174/2)^2 + 1.40814177930623E+30)) + 3762331899963500*TAN(B174/2)^2 + 1510532086278250))/(2*(1125899906842620*SIN(B174) + 731147300437019)))))/65 - 39512210340069200/51228445761339300)^2))/20</f>
        <v>-0.7746627201590135</v>
      </c>
      <c r="S174" s="1">
        <f t="shared" ref="S174:T174" si="367">4.76*-COS(R174)</f>
        <v>-3.4017672892629767</v>
      </c>
      <c r="T174" s="1">
        <f t="shared" si="279"/>
        <v>-4.5998025235048461</v>
      </c>
      <c r="U174">
        <f>(119*COS(2*ATAN(((COS(B175) + 1)*(SQRT(2)*SQRT((TAN(B175/2)^2 + 1)*(1.64639735490055E+30*TAN(B175/2) + 7.34485885020966E+30*TAN(B175/2)^2 + 1.40814177930623E+30)) + 3762331899963500*TAN(B175/2)^2 + 1510532086278250))/(2*(1125899906842620*SIN(B175) + 731147300437019)))))/25 - (91*SQRT(1 - ((68*SIN(2*ATAN(((COS(B175) + 1)*(SQRT(2)*SQRT((TAN(B175/2)^2 + 1)*(1.64639735490055E+30*TAN(B175/2) + 7.34485885020966E+30*TAN(B175/2)^2 + 1.40814177930623E+30)) + 3762331899963500*TAN(B175/2)^2 + 1510532086278250))/(2*(1125899906842620*SIN(B175) + 731147300437019)))))/65 - 39512210340069200/51228445761339300)^2))/20</f>
        <v>-8.4801079501506038</v>
      </c>
      <c r="V174" s="1">
        <f t="shared" ref="V174:W174" si="368">4.76*-COS(U174)</f>
        <v>2.7894090399161295</v>
      </c>
      <c r="W174" s="1">
        <f t="shared" si="281"/>
        <v>-4.4678393755784604</v>
      </c>
      <c r="X174" s="5">
        <v>3.6565670405205002</v>
      </c>
      <c r="Y174" s="5">
        <v>3.0474772317737</v>
      </c>
    </row>
    <row r="175" spans="1:25" x14ac:dyDescent="0.25">
      <c r="A175" s="1">
        <v>173</v>
      </c>
      <c r="B175" s="1">
        <f t="shared" si="282"/>
        <v>3.0194196059501901</v>
      </c>
      <c r="C175" s="1">
        <f t="shared" si="275"/>
        <v>-0.22732137036244454</v>
      </c>
      <c r="D175" s="1">
        <f>4.76*COS(C175)</f>
        <v>4.6375421864057031</v>
      </c>
      <c r="E175" s="1">
        <f>-4.76*SIN(C175)</f>
        <v>1.0727546174719595</v>
      </c>
      <c r="F175" s="3">
        <f>2*ATAN(((COS(B175) + 1)*(3762331899963500*TAN(B175/2)^2 + 2^(1/2)*((TAN(B175/2)^2 + 1)*(1.64639735490055E+30*TAN(B175/2) + 7.34485885020966E+30*TAN(B175/2)^2 + 1.40814177930623E+30))^(1/2) + 1510532086278250))/(2*(1125899906842620*SIN(B175) + 731147300437019)))</f>
        <v>2.9142712832273587</v>
      </c>
      <c r="G175" s="1">
        <f>-4.76*COS(F175)</f>
        <v>4.6375421864057138</v>
      </c>
      <c r="H175" s="1">
        <f>4.76*SIN(F175)</f>
        <v>1.0727546174719129</v>
      </c>
      <c r="I175" s="1">
        <f>2*ATAN(((COS(B175) + 1)*(3762331899963500*TAN(B175/2)^2 + SQRT(2)*SQRT((TAN(B175/2)^2 + 1)*(1.64639735490055E+30*TAN(B175/2) + 7.34485885020966E+30*TAN(B175/2)^2 + 1.40814177930623E+30)) + 1510532086278250))/(2*(1125899906842620*SIN(B175) + 731147300437019)))</f>
        <v>2.9142712832273587</v>
      </c>
      <c r="J175" s="1">
        <f>4.76*-COS(I175)</f>
        <v>4.6375421864057138</v>
      </c>
      <c r="K175" s="1">
        <f>4.76*SIN(I175)</f>
        <v>1.0727546174719129</v>
      </c>
      <c r="L175" s="1">
        <f>(SQRT(2)*(COS(B175)/2 + 1/2)*SQRT((8.23198677450275E+29*SIN(B175) - 2.96835853545171E+30*COS(B175) + 4.37650031475795E+30)/COS(B175/2)^4))/1125899906842620</f>
        <v>3.4222093880911393</v>
      </c>
      <c r="M175" s="1">
        <f t="shared" si="276"/>
        <v>4.5738117312250415</v>
      </c>
      <c r="N175" s="1">
        <f t="shared" si="277"/>
        <v>-1.3182739651939541</v>
      </c>
      <c r="O175" s="1">
        <f>-(SQRT(2)*(COS(D175)/2 + 1/2)*SQRT((8.23198677450275E+29*SIN(D175) - 2.96835853545171E+30*COS(D175) + 4.37650031475795E+30)/COS(D175/2)^4))/1125899906842620</f>
        <v>-2.4413021759800433</v>
      </c>
      <c r="P175" s="1">
        <f t="shared" si="271"/>
        <v>3.6397579152183499</v>
      </c>
      <c r="Q175" s="1">
        <f t="shared" si="272"/>
        <v>3.0675335888308326</v>
      </c>
      <c r="R175">
        <f>(119*COS(2*ATAN(((COS(B175) + 1)*(SQRT(2)*SQRT((TAN(B175/2)^2 + 1)*(1.64639735490055E+30*TAN(B175/2) + 7.34485885020966E+30*TAN(B175/2)^2 + 1.40814177930623E+30)) + 3762331899963500*TAN(B175/2)^2 + 1510532086278250))/(2*(1125899906842620*SIN(B175) + 731147300437019)))))/25 + (91*SQRT(1 - ((68*SIN(2*ATAN(((COS(B175) + 1)*(SQRT(2)*SQRT((TAN(B175/2)^2 + 1)*(1.64639735490055E+30*TAN(B175/2) + 7.34485885020966E+30*TAN(B175/2)^2 + 1.40814177930623E+30)) + 3762331899963500*TAN(B175/2)^2 + 1510532086278250))/(2*(1125899906842620*SIN(B175) + 731147300437019)))))/65 - 39512210340069200/51228445761339300)^2))/20</f>
        <v>-0.79497642266082469</v>
      </c>
      <c r="S175" s="1">
        <f t="shared" ref="S175:T175" si="369">4.76*-COS(R175)</f>
        <v>-3.3334356010095019</v>
      </c>
      <c r="T175" s="1">
        <f t="shared" si="279"/>
        <v>-4.6726754706220843</v>
      </c>
      <c r="U175">
        <f>(119*COS(2*ATAN(((COS(B176) + 1)*(SQRT(2)*SQRT((TAN(B176/2)^2 + 1)*(1.64639735490055E+30*TAN(B176/2) + 7.34485885020966E+30*TAN(B176/2)^2 + 1.40814177930623E+30)) + 3762331899963500*TAN(B176/2)^2 + 1510532086278250))/(2*(1125899906842620*SIN(B176) + 731147300437019)))))/25 - (91*SQRT(1 - ((68*SIN(2*ATAN(((COS(B176) + 1)*(SQRT(2)*SQRT((TAN(B176/2)^2 + 1)*(1.64639735490055E+30*TAN(B176/2) + 7.34485885020966E+30*TAN(B176/2)^2 + 1.40814177930623E+30)) + 3762331899963500*TAN(B176/2)^2 + 1510532086278250))/(2*(1125899906842620*SIN(B176) + 731147300437019)))))/65 - 39512210340069200/51228445761339300)^2))/20</f>
        <v>-8.470467949072404</v>
      </c>
      <c r="V175" s="1">
        <f t="shared" ref="V175:W175" si="370">4.76*-COS(U175)</f>
        <v>2.7520980881353103</v>
      </c>
      <c r="W175" s="1">
        <f t="shared" si="281"/>
        <v>-4.4034812458409265</v>
      </c>
      <c r="X175" s="5">
        <v>3.6567399267746801</v>
      </c>
      <c r="Y175" s="5">
        <v>3.04726977931589</v>
      </c>
    </row>
    <row r="176" spans="1:25" x14ac:dyDescent="0.25">
      <c r="A176" s="1">
        <v>174</v>
      </c>
      <c r="B176" s="1">
        <f t="shared" si="282"/>
        <v>3.0368728984701332</v>
      </c>
      <c r="C176" s="1">
        <f t="shared" si="275"/>
        <v>-0.22225156440140331</v>
      </c>
      <c r="D176" s="1">
        <f>4.76*COS(C176)</f>
        <v>4.6429212217726894</v>
      </c>
      <c r="E176" s="1">
        <f>-4.76*SIN(C176)</f>
        <v>1.0492294927292096</v>
      </c>
      <c r="F176" s="3">
        <f>2*ATAN(((COS(B176) + 1)*(3762331899963500*TAN(B176/2)^2 + 2^(1/2)*((TAN(B176/2)^2 + 1)*(1.64639735490055E+30*TAN(B176/2) + 7.34485885020966E+30*TAN(B176/2)^2 + 1.40814177930623E+30))^(1/2) + 1510532086278250))/(2*(1125899906842620*SIN(B176) + 731147300437019)))</f>
        <v>2.9193410891883973</v>
      </c>
      <c r="G176" s="1">
        <f>-4.76*COS(F176)</f>
        <v>4.6429212217726974</v>
      </c>
      <c r="H176" s="1">
        <f>4.76*SIN(F176)</f>
        <v>1.0492294927291754</v>
      </c>
      <c r="I176" s="1">
        <f>2*ATAN(((COS(B176) + 1)*(3762331899963500*TAN(B176/2)^2 + SQRT(2)*SQRT((TAN(B176/2)^2 + 1)*(1.64639735490055E+30*TAN(B176/2) + 7.34485885020966E+30*TAN(B176/2)^2 + 1.40814177930623E+30)) + 1510532086278250))/(2*(1125899906842620*SIN(B176) + 731147300437019)))</f>
        <v>2.9193410891883973</v>
      </c>
      <c r="J176" s="1">
        <f>4.76*-COS(I176)</f>
        <v>4.6429212217726974</v>
      </c>
      <c r="K176" s="1">
        <f>4.76*SIN(I176)</f>
        <v>1.0492294927291754</v>
      </c>
      <c r="L176" s="1">
        <f>(SQRT(2)*(COS(B176)/2 + 1/2)*SQRT((8.23198677450275E+29*SIN(B176) - 2.96835853545171E+30*COS(B176) + 4.37650031475795E+30)/COS(B176/2)^4))/1125899906842620</f>
        <v>3.4202701681988672</v>
      </c>
      <c r="M176" s="1">
        <f t="shared" si="276"/>
        <v>4.5763595526439751</v>
      </c>
      <c r="N176" s="1">
        <f t="shared" si="277"/>
        <v>-1.3094018653279174</v>
      </c>
      <c r="O176" s="1">
        <f>-(SQRT(2)*(COS(D176)/2 + 1/2)*SQRT((8.23198677450275E+29*SIN(D176) - 2.96835853545171E+30*COS(D176) + 4.37650031475795E+30)/COS(D176/2)^4))/1125899906842620</f>
        <v>-2.4360473922372208</v>
      </c>
      <c r="P176" s="1">
        <f t="shared" si="271"/>
        <v>3.6235885120167657</v>
      </c>
      <c r="Q176" s="1">
        <f t="shared" si="272"/>
        <v>3.0866172901058073</v>
      </c>
      <c r="R176">
        <f>(119*COS(2*ATAN(((COS(B176) + 1)*(SQRT(2)*SQRT((TAN(B176/2)^2 + 1)*(1.64639735490055E+30*TAN(B176/2) + 7.34485885020966E+30*TAN(B176/2)^2 + 1.40814177930623E+30)) + 3762331899963500*TAN(B176/2)^2 + 1510532086278250))/(2*(1125899906842620*SIN(B176) + 731147300437019)))))/25 + (91*SQRT(1 - ((68*SIN(2*ATAN(((COS(B176) + 1)*(SQRT(2)*SQRT((TAN(B176/2)^2 + 1)*(1.64639735490055E+30*TAN(B176/2) + 7.34485885020966E+30*TAN(B176/2)^2 + 1.40814177930623E+30)) + 3762331899963500*TAN(B176/2)^2 + 1510532086278250))/(2*(1125899906842620*SIN(B176) + 731147300437019)))))/65 - 39512210340069200/51228445761339300)^2))/20</f>
        <v>-0.81537449447299037</v>
      </c>
      <c r="S176" s="1">
        <f t="shared" ref="S176:T176" si="371">4.76*-COS(R176)</f>
        <v>-3.2634360848901451</v>
      </c>
      <c r="T176" s="1">
        <f t="shared" si="279"/>
        <v>-4.7247106349607098</v>
      </c>
      <c r="U176">
        <f>(119*COS(2*ATAN(((COS(B177) + 1)*(SQRT(2)*SQRT((TAN(B177/2)^2 + 1)*(1.64639735490055E+30*TAN(B177/2) + 7.34485885020966E+30*TAN(B177/2)^2 + 1.40814177930623E+30)) + 3762331899963500*TAN(B177/2)^2 + 1510532086278250))/(2*(1125899906842620*SIN(B177) + 731147300437019)))))/25 - (91*SQRT(1 - ((68*SIN(2*ATAN(((COS(B177) + 1)*(SQRT(2)*SQRT((TAN(B177/2)^2 + 1)*(1.64639735490055E+30*TAN(B177/2) + 7.34485885020966E+30*TAN(B177/2)^2 + 1.40814177930623E+30)) + 3762331899963500*TAN(B177/2)^2 + 1510532086278250))/(2*(1125899906842620*SIN(B177) + 731147300437019)))))/65 - 39512210340069200/51228445761339300)^2))/20</f>
        <v>-8.460495478592243</v>
      </c>
      <c r="V176" s="1">
        <f t="shared" ref="V176:W176" si="372">4.76*-COS(U176)</f>
        <v>2.7132312467046522</v>
      </c>
      <c r="W176" s="1">
        <f t="shared" si="281"/>
        <v>-4.3299226270049997</v>
      </c>
      <c r="X176" s="5">
        <v>3.6569380097513</v>
      </c>
      <c r="Y176" s="5">
        <v>3.0470320629813101</v>
      </c>
    </row>
    <row r="177" spans="1:25" x14ac:dyDescent="0.25">
      <c r="A177" s="1">
        <v>175</v>
      </c>
      <c r="B177" s="1">
        <f t="shared" si="282"/>
        <v>3.0543261909900767</v>
      </c>
      <c r="C177" s="1">
        <f t="shared" si="275"/>
        <v>-0.21718613744228371</v>
      </c>
      <c r="D177" s="1">
        <f>4.76*COS(C177)</f>
        <v>4.6481764292167282</v>
      </c>
      <c r="E177" s="1">
        <f>-4.76*SIN(C177)</f>
        <v>1.0256977541527625</v>
      </c>
      <c r="F177" s="3">
        <f>2*ATAN(((COS(B177) + 1)*(3762331899963500*TAN(B177/2)^2 + 2^(1/2)*((TAN(B177/2)^2 + 1)*(1.64639735490055E+30*TAN(B177/2) + 7.34485885020966E+30*TAN(B177/2)^2 + 1.40814177930623E+30))^(1/2) + 1510532086278250))/(2*(1125899906842620*SIN(B177) + 731147300437019)))</f>
        <v>2.9244065161475148</v>
      </c>
      <c r="G177" s="1">
        <f>-4.76*COS(F177)</f>
        <v>4.6481764292167336</v>
      </c>
      <c r="H177" s="1">
        <f>4.76*SIN(F177)</f>
        <v>1.0256977541527381</v>
      </c>
      <c r="I177" s="1">
        <f>2*ATAN(((COS(B177) + 1)*(3762331899963500*TAN(B177/2)^2 + SQRT(2)*SQRT((TAN(B177/2)^2 + 1)*(1.64639735490055E+30*TAN(B177/2) + 7.34485885020966E+30*TAN(B177/2)^2 + 1.40814177930623E+30)) + 1510532086278250))/(2*(1125899906842620*SIN(B177) + 731147300437019)))</f>
        <v>2.9244065161475148</v>
      </c>
      <c r="J177" s="1">
        <f>4.76*-COS(I177)</f>
        <v>4.6481764292167336</v>
      </c>
      <c r="K177" s="1">
        <f>4.76*SIN(I177)</f>
        <v>1.0256977541527381</v>
      </c>
      <c r="L177" s="1">
        <f>(SQRT(2)*(COS(B177)/2 + 1/2)*SQRT((8.23198677450275E+29*SIN(B177) - 2.96835853545171E+30*COS(B177) + 4.37650031475795E+30)/COS(B177/2)^4))/1125899906842620</f>
        <v>3.4181162722705634</v>
      </c>
      <c r="M177" s="1">
        <f t="shared" si="276"/>
        <v>4.5791692503351644</v>
      </c>
      <c r="N177" s="1">
        <f t="shared" si="277"/>
        <v>-1.2995418334108704</v>
      </c>
      <c r="O177" s="1">
        <f>-(SQRT(2)*(COS(D177)/2 + 1/2)*SQRT((8.23198677450275E+29*SIN(D177) - 2.96835853545171E+30*COS(D177) + 4.37650031475795E+30)/COS(D177/2)^4))/1125899906842620</f>
        <v>-2.4309081833743389</v>
      </c>
      <c r="P177" s="1">
        <f t="shared" si="271"/>
        <v>3.6076779588693308</v>
      </c>
      <c r="Q177" s="1">
        <f t="shared" si="272"/>
        <v>3.1051988253714797</v>
      </c>
      <c r="R177">
        <f>(119*COS(2*ATAN(((COS(B177) + 1)*(SQRT(2)*SQRT((TAN(B177/2)^2 + 1)*(1.64639735490055E+30*TAN(B177/2) + 7.34485885020966E+30*TAN(B177/2)^2 + 1.40814177930623E+30)) + 3762331899963500*TAN(B177/2)^2 + 1510532086278250))/(2*(1125899906842620*SIN(B177) + 731147300437019)))))/25 + (91*SQRT(1 - ((68*SIN(2*ATAN(((COS(B177) + 1)*(SQRT(2)*SQRT((TAN(B177/2)^2 + 1)*(1.64639735490055E+30*TAN(B177/2) + 7.34485885020966E+30*TAN(B177/2)^2 + 1.40814177930623E+30)) + 3762331899963500*TAN(B177/2)^2 + 1510532086278250))/(2*(1125899906842620*SIN(B177) + 731147300437019)))))/65 - 39512210340069200/51228445761339300)^2))/20</f>
        <v>-0.83585737984122543</v>
      </c>
      <c r="S177" s="1">
        <f t="shared" ref="S177:T177" si="373">4.76*-COS(R177)</f>
        <v>-3.1917792695973035</v>
      </c>
      <c r="T177" s="1">
        <f t="shared" si="279"/>
        <v>-4.7540067605930973</v>
      </c>
      <c r="U177">
        <f>(119*COS(2*ATAN(((COS(B178) + 1)*(SQRT(2)*SQRT((TAN(B178/2)^2 + 1)*(1.64639735490055E+30*TAN(B178/2) + 7.34485885020966E+30*TAN(B178/2)^2 + 1.40814177930623E+30)) + 3762331899963500*TAN(B178/2)^2 + 1510532086278250))/(2*(1125899906842620*SIN(B178) + 731147300437019)))))/25 - (91*SQRT(1 - ((68*SIN(2*ATAN(((COS(B178) + 1)*(SQRT(2)*SQRT((TAN(B178/2)^2 + 1)*(1.64639735490055E+30*TAN(B178/2) + 7.34485885020966E+30*TAN(B178/2)^2 + 1.40814177930623E+30)) + 3762331899963500*TAN(B178/2)^2 + 1510532086278250))/(2*(1125899906842620*SIN(B178) + 731147300437019)))))/65 - 39512210340069200/51228445761339300)^2))/20</f>
        <v>-8.4501894935142516</v>
      </c>
      <c r="V177" s="1">
        <f t="shared" ref="V177:W177" si="374">4.76*-COS(U177)</f>
        <v>2.6727810904630194</v>
      </c>
      <c r="W177" s="1">
        <f t="shared" si="281"/>
        <v>-4.2464240136093006</v>
      </c>
      <c r="X177" s="5">
        <v>3.6571614255812999</v>
      </c>
      <c r="Y177" s="5">
        <v>3.0467639073679602</v>
      </c>
    </row>
    <row r="178" spans="1:25" x14ac:dyDescent="0.25">
      <c r="A178" s="1">
        <v>176</v>
      </c>
      <c r="B178" s="1">
        <f t="shared" si="282"/>
        <v>3.0717794835100198</v>
      </c>
      <c r="C178" s="1">
        <f t="shared" si="275"/>
        <v>-0.2121255577094327</v>
      </c>
      <c r="D178" s="1">
        <f>4.76*COS(C178)</f>
        <v>4.6533075137946378</v>
      </c>
      <c r="E178" s="1">
        <f>-4.76*SIN(C178)</f>
        <v>1.0021622533613836</v>
      </c>
      <c r="F178" s="3">
        <f>2*ATAN(((COS(B178) + 1)*(3762331899963500*TAN(B178/2)^2 + 2^(1/2)*((TAN(B178/2)^2 + 1)*(1.64639735490055E+30*TAN(B178/2) + 7.34485885020966E+30*TAN(B178/2)^2 + 1.40814177930623E+30))^(1/2) + 1510532086278250))/(2*(1125899906842620*SIN(B178) + 731147300437019)))</f>
        <v>2.9294670958803732</v>
      </c>
      <c r="G178" s="1">
        <f>-4.76*COS(F178)</f>
        <v>4.6533075137946502</v>
      </c>
      <c r="H178" s="1">
        <f>4.76*SIN(F178)</f>
        <v>1.0021622533613246</v>
      </c>
      <c r="I178" s="1">
        <f>2*ATAN(((COS(B178) + 1)*(3762331899963500*TAN(B178/2)^2 + SQRT(2)*SQRT((TAN(B178/2)^2 + 1)*(1.64639735490055E+30*TAN(B178/2) + 7.34485885020966E+30*TAN(B178/2)^2 + 1.40814177930623E+30)) + 1510532086278250))/(2*(1125899906842620*SIN(B178) + 731147300437019)))</f>
        <v>2.9294670958803732</v>
      </c>
      <c r="J178" s="1">
        <f>4.76*-COS(I178)</f>
        <v>4.6533075137946502</v>
      </c>
      <c r="K178" s="1">
        <f>4.76*SIN(I178)</f>
        <v>1.0021622533613246</v>
      </c>
      <c r="L178" s="1">
        <f>(SQRT(2)*(COS(B178)/2 + 1/2)*SQRT((8.23198677450275E+29*SIN(B178) - 2.96835853545171E+30*COS(B178) + 4.37650031475795E+30)/COS(B178/2)^4))/1125899906842620</f>
        <v>3.4157479509556388</v>
      </c>
      <c r="M178" s="1">
        <f t="shared" si="276"/>
        <v>4.5822341379315485</v>
      </c>
      <c r="N178" s="1">
        <f t="shared" si="277"/>
        <v>-1.2886932548805852</v>
      </c>
      <c r="O178" s="1">
        <f>-(SQRT(2)*(COS(D178)/2 + 1/2)*SQRT((8.23198677450275E+29*SIN(D178) - 2.96835853545171E+30*COS(D178) + 4.37650031475795E+30)/COS(D178/2)^4))/1125899906842620</f>
        <v>-2.4258853197177119</v>
      </c>
      <c r="P178" s="1">
        <f t="shared" si="271"/>
        <v>3.5920355248805409</v>
      </c>
      <c r="Q178" s="1">
        <f t="shared" si="272"/>
        <v>3.123280452984678</v>
      </c>
      <c r="R178">
        <f>(119*COS(2*ATAN(((COS(B178) + 1)*(SQRT(2)*SQRT((TAN(B178/2)^2 + 1)*(1.64639735490055E+30*TAN(B178/2) + 7.34485885020966E+30*TAN(B178/2)^2 + 1.40814177930623E+30)) + 3762331899963500*TAN(B178/2)^2 + 1510532086278250))/(2*(1125899906842620*SIN(B178) + 731147300437019)))))/25 + (91*SQRT(1 - ((68*SIN(2*ATAN(((COS(B178) + 1)*(SQRT(2)*SQRT((TAN(B178/2)^2 + 1)*(1.64639735490055E+30*TAN(B178/2) + 7.34485885020966E+30*TAN(B178/2)^2 + 1.40814177930623E+30)) + 3762331899963500*TAN(B178/2)^2 + 1510532086278250))/(2*(1125899906842620*SIN(B178) + 731147300437019)))))/65 - 39512210340069200/51228445761339300)^2))/20</f>
        <v>-0.85642553407505151</v>
      </c>
      <c r="S178" s="1">
        <f t="shared" ref="S178:T178" si="375">4.76*-COS(R178)</f>
        <v>-3.1184767614912206</v>
      </c>
      <c r="T178" s="1">
        <f t="shared" si="279"/>
        <v>-4.7587283167952394</v>
      </c>
      <c r="U178">
        <f>(119*COS(2*ATAN(((COS(B179) + 1)*(SQRT(2)*SQRT((TAN(B179/2)^2 + 1)*(1.64639735490055E+30*TAN(B179/2) + 7.34485885020966E+30*TAN(B179/2)^2 + 1.40814177930623E+30)) + 3762331899963500*TAN(B179/2)^2 + 1510532086278250))/(2*(1125899906842620*SIN(B179) + 731147300437019)))))/25 - (91*SQRT(1 - ((68*SIN(2*ATAN(((COS(B179) + 1)*(SQRT(2)*SQRT((TAN(B179/2)^2 + 1)*(1.64639735490055E+30*TAN(B179/2) + 7.34485885020966E+30*TAN(B179/2)^2 + 1.40814177930623E+30)) + 3762331899963500*TAN(B179/2)^2 + 1510532086278250))/(2*(1125899906842620*SIN(B179) + 731147300437019)))))/65 - 39512210340069200/51228445761339300)^2))/20</f>
        <v>-8.4395490295266544</v>
      </c>
      <c r="V178" s="1">
        <f t="shared" ref="V178:W178" si="376">4.76*-COS(U178)</f>
        <v>2.6307203286289997</v>
      </c>
      <c r="W178" s="1">
        <f t="shared" si="281"/>
        <v>-4.1522352338743982</v>
      </c>
      <c r="X178" s="5">
        <v>3.6574103101783701</v>
      </c>
      <c r="Y178" s="5">
        <v>3.04646513569431</v>
      </c>
    </row>
    <row r="179" spans="1:25" x14ac:dyDescent="0.25">
      <c r="A179" s="1">
        <v>177</v>
      </c>
      <c r="B179" s="1">
        <f t="shared" si="282"/>
        <v>3.0892327760299634</v>
      </c>
      <c r="C179" s="1">
        <f t="shared" si="275"/>
        <v>-0.20707029562526277</v>
      </c>
      <c r="D179" s="1">
        <f>4.76*COS(C179)</f>
        <v>4.6583142259779233</v>
      </c>
      <c r="E179" s="1">
        <f>-4.76*SIN(C179)</f>
        <v>0.97862585907572353</v>
      </c>
      <c r="F179" s="3">
        <f>2*ATAN(((COS(B179) + 1)*(3762331899963500*TAN(B179/2)^2 + 2^(1/2)*((TAN(B179/2)^2 + 1)*(1.64639735490055E+30*TAN(B179/2) + 7.34485885020966E+30*TAN(B179/2)^2 + 1.40814177930623E+30))^(1/2) + 1510532086278250))/(2*(1125899906842620*SIN(B179) + 731147300437019)))</f>
        <v>2.9345223579645485</v>
      </c>
      <c r="G179" s="1">
        <f>-4.76*COS(F179)</f>
        <v>4.6583142259779411</v>
      </c>
      <c r="H179" s="1">
        <f>4.76*SIN(F179)</f>
        <v>0.97862585907563937</v>
      </c>
      <c r="I179" s="1">
        <f>2*ATAN(((COS(B179) + 1)*(3762331899963500*TAN(B179/2)^2 + SQRT(2)*SQRT((TAN(B179/2)^2 + 1)*(1.64639735490055E+30*TAN(B179/2) + 7.34485885020966E+30*TAN(B179/2)^2 + 1.40814177930623E+30)) + 1510532086278250))/(2*(1125899906842620*SIN(B179) + 731147300437019)))</f>
        <v>2.9345223579645485</v>
      </c>
      <c r="J179" s="1">
        <f>4.76*-COS(I179)</f>
        <v>4.6583142259779411</v>
      </c>
      <c r="K179" s="1">
        <f>4.76*SIN(I179)</f>
        <v>0.97862585907563937</v>
      </c>
      <c r="L179" s="1">
        <f>(SQRT(2)*(COS(B179)/2 + 1/2)*SQRT((8.23198677450275E+29*SIN(B179) - 2.96835853545171E+30*COS(B179) + 4.37650031475795E+30)/COS(B179/2)^4))/1125899906842620</f>
        <v>3.4131654801084097</v>
      </c>
      <c r="M179" s="1">
        <f t="shared" si="276"/>
        <v>4.5855468671862125</v>
      </c>
      <c r="N179" s="1">
        <f t="shared" si="277"/>
        <v>-1.2768554847118416</v>
      </c>
      <c r="O179" s="1">
        <f>-(SQRT(2)*(COS(D179)/2 + 1/2)*SQRT((8.23198677450275E+29*SIN(D179) - 2.96835853545171E+30*COS(D179) + 4.37650031475795E+30)/COS(D179/2)^4))/1125899906842620</f>
        <v>-2.4209795051250778</v>
      </c>
      <c r="P179" s="1">
        <f t="shared" si="271"/>
        <v>3.5766701268144043</v>
      </c>
      <c r="Q179" s="1">
        <f t="shared" si="272"/>
        <v>3.1408646586494986</v>
      </c>
      <c r="R179">
        <f>(119*COS(2*ATAN(((COS(B179) + 1)*(SQRT(2)*SQRT((TAN(B179/2)^2 + 1)*(1.64639735490055E+30*TAN(B179/2) + 7.34485885020966E+30*TAN(B179/2)^2 + 1.40814177930623E+30)) + 3762331899963500*TAN(B179/2)^2 + 1510532086278250))/(2*(1125899906842620*SIN(B179) + 731147300437019)))))/25 + (91*SQRT(1 - ((68*SIN(2*ATAN(((COS(B179) + 1)*(SQRT(2)*SQRT((TAN(B179/2)^2 + 1)*(1.64639735490055E+30*TAN(B179/2) + 7.34485885020966E+30*TAN(B179/2)^2 + 1.40814177930623E+30)) + 3762331899963500*TAN(B179/2)^2 + 1510532086278250))/(2*(1125899906842620*SIN(B179) + 731147300437019)))))/65 - 39512210340069200/51228445761339300)^2))/20</f>
        <v>-0.87707942242922776</v>
      </c>
      <c r="S179" s="1">
        <f t="shared" ref="S179:T179" si="377">4.76*-COS(R179)</f>
        <v>-3.0435412692148143</v>
      </c>
      <c r="T179" s="1">
        <f t="shared" si="279"/>
        <v>-4.7371368300918677</v>
      </c>
      <c r="U179">
        <f>(119*COS(2*ATAN(((COS(B180) + 1)*(SQRT(2)*SQRT((TAN(B180/2)^2 + 1)*(1.64639735490055E+30*TAN(B180/2) + 7.34485885020966E+30*TAN(B180/2)^2 + 1.40814177930623E+30)) + 3762331899963500*TAN(B180/2)^2 + 1510532086278250))/(2*(1125899906842620*SIN(B180) + 731147300437019)))))/25 - (91*SQRT(1 - ((68*SIN(2*ATAN(((COS(B180) + 1)*(SQRT(2)*SQRT((TAN(B180/2)^2 + 1)*(1.64639735490055E+30*TAN(B180/2) + 7.34485885020966E+30*TAN(B180/2)^2 + 1.40814177930623E+30)) + 3762331899963500*TAN(B180/2)^2 + 1510532086278250))/(2*(1125899906842620*SIN(B180) + 731147300437019)))))/65 - 39512210340069200/51228445761339300)^2))/20</f>
        <v>-8.4285732044343469</v>
      </c>
      <c r="V179" s="1">
        <f t="shared" ref="V179:W179" si="378">4.76*-COS(U179)</f>
        <v>2.5870218933782394</v>
      </c>
      <c r="W179" s="1">
        <f t="shared" si="281"/>
        <v>-4.0466023637098747</v>
      </c>
      <c r="X179" s="5">
        <v>3.65768479922043</v>
      </c>
      <c r="Y179" s="5">
        <v>3.0461355697919599</v>
      </c>
    </row>
    <row r="180" spans="1:25" x14ac:dyDescent="0.25">
      <c r="A180" s="1">
        <v>178</v>
      </c>
      <c r="B180" s="1">
        <f t="shared" si="282"/>
        <v>3.1066860685499065</v>
      </c>
      <c r="C180" s="1">
        <f t="shared" si="275"/>
        <v>-0.20202082402678362</v>
      </c>
      <c r="D180" s="1">
        <f>4.76*COS(C180)</f>
        <v>4.6631963616862997</v>
      </c>
      <c r="E180" s="1">
        <f>-4.76*SIN(C180)</f>
        <v>0.95509145758699554</v>
      </c>
      <c r="F180" s="3">
        <f>2*ATAN(((COS(B180) + 1)*(3762331899963500*TAN(B180/2)^2 + 2^(1/2)*((TAN(B180/2)^2 + 1)*(1.64639735490055E+30*TAN(B180/2) + 7.34485885020966E+30*TAN(B180/2)^2 + 1.40814177930623E+30))^(1/2) + 1510532086278250))/(2*(1125899906842620*SIN(B180) + 731147300437019)))</f>
        <v>2.9395718295629916</v>
      </c>
      <c r="G180" s="1">
        <f>-4.76*COS(F180)</f>
        <v>4.6631963616862828</v>
      </c>
      <c r="H180" s="1">
        <f>4.76*SIN(F180)</f>
        <v>0.9550914575870797</v>
      </c>
      <c r="I180" s="1">
        <f>2*ATAN(((COS(B180) + 1)*(3762331899963500*TAN(B180/2)^2 + SQRT(2)*SQRT((TAN(B180/2)^2 + 1)*(1.64639735490055E+30*TAN(B180/2) + 7.34485885020966E+30*TAN(B180/2)^2 + 1.40814177930623E+30)) + 1510532086278250))/(2*(1125899906842620*SIN(B180) + 731147300437019)))</f>
        <v>2.9395718295629916</v>
      </c>
      <c r="J180" s="1">
        <f>4.76*-COS(I180)</f>
        <v>4.6631963616862828</v>
      </c>
      <c r="K180" s="1">
        <f>4.76*SIN(I180)</f>
        <v>0.9550914575870797</v>
      </c>
      <c r="L180" s="1">
        <f>(SQRT(2)*(COS(B180)/2 + 1/2)*SQRT((8.23198677450275E+29*SIN(B180) - 2.96835853545171E+30*COS(B180) + 4.37650031475795E+30)/COS(B180/2)^4))/1125899906842620</f>
        <v>3.410369160828683</v>
      </c>
      <c r="M180" s="1">
        <f t="shared" si="276"/>
        <v>4.5890994300379724</v>
      </c>
      <c r="N180" s="1">
        <f t="shared" si="277"/>
        <v>-1.264027856190342</v>
      </c>
      <c r="O180" s="1">
        <f>-(SQRT(2)*(COS(D180)/2 + 1/2)*SQRT((8.23198677450275E+29*SIN(D180) - 2.96835853545171E+30*COS(D180) + 4.37650031475795E+30)/COS(D180/2)^4))/1125899906842620</f>
        <v>-2.4161913773649348</v>
      </c>
      <c r="P180" s="1">
        <f t="shared" si="271"/>
        <v>3.5615903234245296</v>
      </c>
      <c r="Q180" s="1">
        <f t="shared" si="272"/>
        <v>3.1579541428096687</v>
      </c>
      <c r="R180">
        <f>(119*COS(2*ATAN(((COS(B180) + 1)*(SQRT(2)*SQRT((TAN(B180/2)^2 + 1)*(1.64639735490055E+30*TAN(B180/2) + 7.34485885020966E+30*TAN(B180/2)^2 + 1.40814177930623E+30)) + 3762331899963500*TAN(B180/2)^2 + 1510532086278250))/(2*(1125899906842620*SIN(B180) + 731147300437019)))))/25 + (91*SQRT(1 - ((68*SIN(2*ATAN(((COS(B180) + 1)*(SQRT(2)*SQRT((TAN(B180/2)^2 + 1)*(1.64639735490055E+30*TAN(B180/2) + 7.34485885020966E+30*TAN(B180/2)^2 + 1.40814177930623E+30)) + 3762331899963500*TAN(B180/2)^2 + 1510532086278250))/(2*(1125899906842620*SIN(B180) + 731147300437019)))))/65 - 39512210340069200/51228445761339300)^2))/20</f>
        <v>-0.89781951893822143</v>
      </c>
      <c r="S180" s="1">
        <f t="shared" ref="S180:T180" si="379">4.76*-COS(R180)</f>
        <v>-2.96698662895409</v>
      </c>
      <c r="T180" s="1">
        <f t="shared" si="279"/>
        <v>-4.6876244703544288</v>
      </c>
      <c r="U180">
        <f>(119*COS(2*ATAN(((COS(B181) + 1)*(SQRT(2)*SQRT((TAN(B181/2)^2 + 1)*(1.64639735490055E+30*TAN(B181/2) + 7.34485885020966E+30*TAN(B181/2)^2 + 1.40814177930623E+30)) + 3762331899963500*TAN(B181/2)^2 + 1510532086278250))/(2*(1125899906842620*SIN(B181) + 731147300437019)))))/25 - (91*SQRT(1 - ((68*SIN(2*ATAN(((COS(B181) + 1)*(SQRT(2)*SQRT((TAN(B181/2)^2 + 1)*(1.64639735490055E+30*TAN(B181/2) + 7.34485885020966E+30*TAN(B181/2)^2 + 1.40814177930623E+30)) + 3762331899963500*TAN(B181/2)^2 + 1510532086278250))/(2*(1125899906842620*SIN(B181) + 731147300437019)))))/65 - 39512210340069200/51228445761339300)^2))/20</f>
        <v>-8.4172612194663081</v>
      </c>
      <c r="V180" s="1">
        <f t="shared" ref="V180:W180" si="380">4.76*-COS(U180)</f>
        <v>2.541659033737925</v>
      </c>
      <c r="W180" s="1">
        <f t="shared" si="281"/>
        <v>-3.9287759281174819</v>
      </c>
      <c r="X180" s="5">
        <v>3.6579850281307098</v>
      </c>
      <c r="Y180" s="5">
        <v>3.0457750300985</v>
      </c>
    </row>
    <row r="181" spans="1:25" x14ac:dyDescent="0.25">
      <c r="A181" s="1">
        <v>179</v>
      </c>
      <c r="B181" s="1">
        <f t="shared" si="282"/>
        <v>3.12413936106985</v>
      </c>
      <c r="C181" s="1">
        <f t="shared" si="275"/>
        <v>-0.19697761838416517</v>
      </c>
      <c r="D181" s="1">
        <f>4.76*COS(C181)</f>
        <v>4.667953762333152</v>
      </c>
      <c r="E181" s="1">
        <f>-4.76*SIN(C181)</f>
        <v>0.93156195323755331</v>
      </c>
      <c r="F181" s="3">
        <f>2*ATAN(((COS(B181) + 1)*(3762331899963500*TAN(B181/2)^2 + 2^(1/2)*((TAN(B181/2)^2 + 1)*(1.64639735490055E+30*TAN(B181/2) + 7.34485885020966E+30*TAN(B181/2)^2 + 1.40814177930623E+30))^(1/2) + 1510532086278250))/(2*(1125899906842620*SIN(B181) + 731147300437019)))</f>
        <v>2.9446150352055622</v>
      </c>
      <c r="G181" s="1">
        <f>-4.76*COS(F181)</f>
        <v>4.6679537623330907</v>
      </c>
      <c r="H181" s="1">
        <f>4.76*SIN(F181)</f>
        <v>0.93156195323786062</v>
      </c>
      <c r="I181" s="1">
        <f>2*ATAN(((COS(B181) + 1)*(3762331899963500*TAN(B181/2)^2 + SQRT(2)*SQRT((TAN(B181/2)^2 + 1)*(1.64639735490055E+30*TAN(B181/2) + 7.34485885020966E+30*TAN(B181/2)^2 + 1.40814177930623E+30)) + 1510532086278250))/(2*(1125899906842620*SIN(B181) + 731147300437019)))</f>
        <v>2.9446150352055622</v>
      </c>
      <c r="J181" s="1">
        <f>4.76*-COS(I181)</f>
        <v>4.6679537623330907</v>
      </c>
      <c r="K181" s="1">
        <f>4.76*SIN(I181)</f>
        <v>0.93156195323786062</v>
      </c>
      <c r="L181" s="1">
        <f>(SQRT(2)*(COS(B181)/2 + 1/2)*SQRT((8.23198677450275E+29*SIN(B181) - 2.96835853545171E+30*COS(B181) + 4.37650031475795E+30)/COS(B181/2)^4))/1125899906842620</f>
        <v>3.4073593195072998</v>
      </c>
      <c r="M181" s="1">
        <f t="shared" si="276"/>
        <v>4.5928831609242486</v>
      </c>
      <c r="N181" s="1">
        <f t="shared" si="277"/>
        <v>-1.2502096904513602</v>
      </c>
      <c r="O181" s="1">
        <f>-(SQRT(2)*(COS(D181)/2 + 1/2)*SQRT((8.23198677450275E+29*SIN(D181) - 2.96835853545171E+30*COS(D181) + 4.37650031475795E+30)/COS(D181/2)^4))/1125899906842620</f>
        <v>-2.4115215085123558</v>
      </c>
      <c r="P181" s="1">
        <f t="shared" si="271"/>
        <v>3.5468043104038327</v>
      </c>
      <c r="Q181" s="1">
        <f t="shared" si="272"/>
        <v>3.1745518083188986</v>
      </c>
      <c r="R181">
        <f>(119*COS(2*ATAN(((COS(B181) + 1)*(SQRT(2)*SQRT((TAN(B181/2)^2 + 1)*(1.64639735490055E+30*TAN(B181/2) + 7.34485885020966E+30*TAN(B181/2)^2 + 1.40814177930623E+30)) + 3762331899963500*TAN(B181/2)^2 + 1510532086278250))/(2*(1125899906842620*SIN(B181) + 731147300437019)))))/25 + (91*SQRT(1 - ((68*SIN(2*ATAN(((COS(B181) + 1)*(SQRT(2)*SQRT((TAN(B181/2)^2 + 1)*(1.64639735490055E+30*TAN(B181/2) + 7.34485885020966E+30*TAN(B181/2)^2 + 1.40814177930623E+30)) + 3762331899963500*TAN(B181/2)^2 + 1510532086278250))/(2*(1125899906842620*SIN(B181) + 731147300437019)))))/65 - 39512210340069200/51228445761339300)^2))/20</f>
        <v>-0.91864630519987411</v>
      </c>
      <c r="S181" s="1">
        <f t="shared" ref="S181:T181" si="381">4.76*-COS(R181)</f>
        <v>-2.8888278303326373</v>
      </c>
      <c r="T181" s="1">
        <f t="shared" si="279"/>
        <v>-4.6087495294492946</v>
      </c>
      <c r="U181">
        <f>(119*COS(2*ATAN(((COS(B182) + 1)*(SQRT(2)*SQRT((TAN(B182/2)^2 + 1)*(1.64639735490055E+30*TAN(B182/2) + 7.34485885020966E+30*TAN(B182/2)^2 + 1.40814177930623E+30)) + 3762331899963500*TAN(B182/2)^2 + 1510532086278250))/(2*(1125899906842620*SIN(B182) + 731147300437019)))))/25 - (91*SQRT(1 - ((68*SIN(2*ATAN(((COS(B182) + 1)*(SQRT(2)*SQRT((TAN(B182/2)^2 + 1)*(1.64639735490055E+30*TAN(B182/2) + 7.34485885020966E+30*TAN(B182/2)^2 + 1.40814177930623E+30)) + 3762331899963500*TAN(B182/2)^2 + 1510532086278250))/(2*(1125899906842620*SIN(B182) + 731147300437019)))))/65 - 39512210340069200/51228445761339300)^2))/20</f>
        <v>1.8640222609936052</v>
      </c>
      <c r="V181" s="1">
        <f t="shared" ref="V181:W181" si="382">4.76*-COS(U181)</f>
        <v>1.3758397464062115</v>
      </c>
      <c r="W181" s="1">
        <f t="shared" si="281"/>
        <v>0.92212594521934821</v>
      </c>
      <c r="X181" s="5">
        <v>3.6583111320584401</v>
      </c>
      <c r="Y181" s="5">
        <v>3.0453833356504099</v>
      </c>
    </row>
    <row r="182" spans="1:25" x14ac:dyDescent="0.25">
      <c r="A182" s="1">
        <v>180</v>
      </c>
      <c r="B182" s="1">
        <f t="shared" si="282"/>
        <v>3.1415926535897931</v>
      </c>
      <c r="C182" s="1">
        <f t="shared" si="275"/>
        <v>0</v>
      </c>
      <c r="D182" s="1">
        <f>4.76*COS(C182)</f>
        <v>4.76</v>
      </c>
      <c r="E182" s="1">
        <f>-4.76*SIN(C182)</f>
        <v>0</v>
      </c>
      <c r="F182" s="3">
        <f>2*ATAN(((COS(B182) + 1)*(3762331899963500*TAN(B182/2)^2 + 2^(1/2)*((TAN(B182/2)^2 + 1)*(1.64639735490055E+30*TAN(B182/2) + 7.34485885020966E+30*TAN(B182/2)^2 + 1.40814177930623E+30))^(1/2) + 1510532086278250))/(2*(1125899906842620*SIN(B182) + 731147300437019)))</f>
        <v>0</v>
      </c>
      <c r="G182" s="1">
        <f>4.76*COS(F182)</f>
        <v>4.76</v>
      </c>
      <c r="H182" s="1">
        <f>4.76*SIN(F182)</f>
        <v>0</v>
      </c>
      <c r="I182" s="1">
        <f>2*ATAN(((COS(B182) + 1)*(3762331899963500*TAN(B182/2)^2 + SQRT(2)*SQRT((TAN(B182/2)^2 + 1)*(1.64639735490055E+30*TAN(B182/2) + 7.34485885020966E+30*TAN(B182/2)^2 + 1.40814177930623E+30)) + 1510532086278250))/(2*(1125899906842620*SIN(B182) + 731147300437019)))</f>
        <v>0</v>
      </c>
      <c r="J182" s="1">
        <f>4.76*COS(I182)</f>
        <v>4.76</v>
      </c>
      <c r="K182" s="1">
        <f>4.76*SIN(I182)</f>
        <v>0</v>
      </c>
      <c r="L182" s="1">
        <f>(SQRT(2)*(COS(B182)/2 + 1/2)*SQRT((8.23198677450275E+29*SIN(B182) - 2.96835853545171E+30*COS(B182) + 4.37650031475795E+30)/COS(B182/2)^4))/1125899906842620</f>
        <v>0</v>
      </c>
      <c r="M182" s="1">
        <f>4.76*COS(L182)</f>
        <v>4.76</v>
      </c>
      <c r="N182" s="1">
        <f t="shared" si="277"/>
        <v>0</v>
      </c>
      <c r="O182" s="1">
        <f>-(SQRT(2)*(COS(D182)/2 + 1/2)*SQRT((8.23198677450275E+29*SIN(D182) - 2.96835853545171E+30*COS(D182) + 4.37650031475795E+30)/COS(D182/2)^4))/1125899906842620</f>
        <v>-2.3204963831145471</v>
      </c>
      <c r="P182" s="1">
        <f t="shared" si="271"/>
        <v>3.2435556962220526</v>
      </c>
      <c r="Q182" s="1">
        <f t="shared" si="272"/>
        <v>3.4838120565704278</v>
      </c>
      <c r="R182">
        <f>(119*COS(2*ATAN(((COS(B182) + 1)*(SQRT(2)*SQRT((TAN(B182/2)^2 + 1)*(1.64639735490055E+30*TAN(B182/2) + 7.34485885020966E+30*TAN(B182/2)^2 + 1.40814177930623E+30)) + 3762331899963500*TAN(B182/2)^2 + 1510532086278250))/(2*(1125899906842620*SIN(B182) + 731147300437019)))))/25 + (91*SQRT(1 - ((68*SIN(2*ATAN(((COS(B182) + 1)*(SQRT(2)*SQRT((TAN(B182/2)^2 + 1)*(1.64639735490055E+30*TAN(B182/2) + 7.34485885020966E+30*TAN(B182/2)^2 + 1.40814177930623E+30)) + 3762331899963500*TAN(B182/2)^2 + 1510532086278250))/(2*(1125899906842620*SIN(B182) + 731147300437019)))))/65 - 39512210340069200/51228445761339300)^2))/20</f>
        <v>7.6559777390063939</v>
      </c>
      <c r="S182" s="1">
        <f t="shared" ref="S182:T182" si="383">4.76*-COS(R182)</f>
        <v>-0.93635207345692717</v>
      </c>
      <c r="T182" s="1">
        <f t="shared" si="279"/>
        <v>2.8213948326921909</v>
      </c>
      <c r="U182">
        <f>(119*COS(2*ATAN(((COS(B183) + 1)*(SQRT(2)*SQRT((TAN(B183/2)^2 + 1)*(1.64639735490055E+30*TAN(B183/2) + 7.34485885020966E+30*TAN(B183/2)^2 + 1.40814177930623E+30)) + 3762331899963500*TAN(B183/2)^2 + 1510532086278250))/(2*(1125899906842620*SIN(B183) + 731147300437019)))))/25 - (91*SQRT(1 - ((68*SIN(2*ATAN(((COS(B183) + 1)*(SQRT(2)*SQRT((TAN(B183/2)^2 + 1)*(1.64639735490055E+30*TAN(B183/2) + 7.34485885020966E+30*TAN(B183/2)^2 + 1.40814177930623E+30)) + 3762331899963500*TAN(B183/2)^2 + 1510532086278250))/(2*(1125899906842620*SIN(B183) + 731147300437019)))))/65 - 39512210340069200/51228445761339300)^2))/20</f>
        <v>-8.3936260003425538</v>
      </c>
      <c r="V182" s="1">
        <f t="shared" ref="V182:W182" si="384">4.76*-COS(U182)</f>
        <v>2.4458352224841353</v>
      </c>
      <c r="W182" s="1">
        <f t="shared" si="281"/>
        <v>-3.6536257442692963</v>
      </c>
      <c r="X182" s="5">
        <v>3.6586632458591</v>
      </c>
      <c r="Y182" s="5">
        <v>3.0449603040761799</v>
      </c>
    </row>
    <row r="183" spans="1:25" x14ac:dyDescent="0.25">
      <c r="A183" s="1">
        <v>181</v>
      </c>
      <c r="B183" s="1">
        <f t="shared" si="282"/>
        <v>3.1590459461097367</v>
      </c>
      <c r="C183" s="1">
        <f t="shared" si="275"/>
        <v>-0.18691192133927659</v>
      </c>
      <c r="D183" s="1">
        <f>4.76*COS(C183)</f>
        <v>4.6770939519203871</v>
      </c>
      <c r="E183" s="1">
        <f>-4.76*SIN(C183)</f>
        <v>0.88452934655088611</v>
      </c>
      <c r="F183" s="3">
        <f>2*ATAN(((COS(B183) + 1)*(3762331899963500*TAN(B183/2)^2 + 2^(1/2)*((TAN(B183/2)^2 + 1)*(1.64639735490055E+30*TAN(B183/2) + 7.34485885020966E+30*TAN(B183/2)^2 + 1.40814177930623E+30))^(1/2) + 1510532086278250))/(2*(1125899906842620*SIN(B183) + 731147300437019)))</f>
        <v>2.9546807322504463</v>
      </c>
      <c r="G183" s="1">
        <f>-4.76*COS(F183)</f>
        <v>4.677093951920325</v>
      </c>
      <c r="H183" s="1">
        <f>4.76*SIN(F183)</f>
        <v>0.88452934655121529</v>
      </c>
      <c r="I183" s="1">
        <f>2*ATAN(((COS(B183) + 1)*(3762331899963500*TAN(B183/2)^2 + SQRT(2)*SQRT((TAN(B183/2)^2 + 1)*(1.64639735490055E+30*TAN(B183/2) + 7.34485885020966E+30*TAN(B183/2)^2 + 1.40814177930623E+30)) + 1510532086278250))/(2*(1125899906842620*SIN(B183) + 731147300437019)))</f>
        <v>2.9546807322504463</v>
      </c>
      <c r="J183" s="1">
        <f>4.76*-COS(I183)</f>
        <v>4.677093951920325</v>
      </c>
      <c r="K183" s="1">
        <f>4.76*SIN(I183)</f>
        <v>0.88452934655121529</v>
      </c>
      <c r="L183" s="1">
        <f>(SQRT(2)*(COS(B183)/2 + 1/2)*SQRT((8.23198677450275E+29*SIN(B183) - 2.96835853545171E+30*COS(B183) + 4.37650031475795E+30)/COS(B183/2)^4))/1125899906842620</f>
        <v>3.4007005030514743</v>
      </c>
      <c r="M183" s="1">
        <f t="shared" si="276"/>
        <v>4.6011061927953012</v>
      </c>
      <c r="N183" s="1">
        <f t="shared" si="277"/>
        <v>-1.2195990335437001</v>
      </c>
      <c r="O183" s="1">
        <f>-(SQRT(2)*(COS(D183)/2 + 1/2)*SQRT((8.23198677450275E+29*SIN(D183) - 2.96835853545171E+30*COS(D183) + 4.37650031475795E+30)/COS(D183/2)^4))/1125899906842620</f>
        <v>-2.402538509830606</v>
      </c>
      <c r="P183" s="1">
        <f t="shared" si="271"/>
        <v>3.5181445967976082</v>
      </c>
      <c r="Q183" s="1">
        <f t="shared" si="272"/>
        <v>3.2062842350646013</v>
      </c>
      <c r="R183">
        <f>(119*COS(2*ATAN(((COS(B183) + 1)*(SQRT(2)*SQRT((TAN(B183/2)^2 + 1)*(1.64639735490055E+30*TAN(B183/2) + 7.34485885020966E+30*TAN(B183/2)^2 + 1.40814177930623E+30)) + 3762331899963500*TAN(B183/2)^2 + 1510532086278250))/(2*(1125899906842620*SIN(B183) + 731147300437019)))))/25 + (91*SQRT(1 - ((68*SIN(2*ATAN(((COS(B183) + 1)*(SQRT(2)*SQRT((TAN(B183/2)^2 + 1)*(1.64639735490055E+30*TAN(B183/2) + 7.34485885020966E+30*TAN(B183/2)^2 + 1.40814177930623E+30)) + 3762331899963500*TAN(B183/2)^2 + 1510532086278250))/(2*(1125899906842620*SIN(B183) + 731147300437019)))))/65 - 39512210340069200/51228445761339300)^2))/20</f>
        <v>-0.96056190349809345</v>
      </c>
      <c r="S183" s="1">
        <f t="shared" ref="S183:T183" si="385">4.76*-COS(R183)</f>
        <v>-2.7277636433949697</v>
      </c>
      <c r="T183" s="1">
        <f t="shared" si="279"/>
        <v>-4.3581980435406757</v>
      </c>
      <c r="U183">
        <f>(119*COS(2*ATAN(((COS(B184) + 1)*(SQRT(2)*SQRT((TAN(B184/2)^2 + 1)*(1.64639735490055E+30*TAN(B184/2) + 7.34485885020966E+30*TAN(B184/2)^2 + 1.40814177930623E+30)) + 3762331899963500*TAN(B184/2)^2 + 1510532086278250))/(2*(1125899906842620*SIN(B184) + 731147300437019)))))/25 - (91*SQRT(1 - ((68*SIN(2*ATAN(((COS(B184) + 1)*(SQRT(2)*SQRT((TAN(B184/2)^2 + 1)*(1.64639735490055E+30*TAN(B184/2) + 7.34485885020966E+30*TAN(B184/2)^2 + 1.40814177930623E+30)) + 3762331899963500*TAN(B184/2)^2 + 1510532086278250))/(2*(1125899906842620*SIN(B184) + 731147300437019)))))/65 - 39512210340069200/51228445761339300)^2))/20</f>
        <v>-8.3813015986659316</v>
      </c>
      <c r="V183" s="1">
        <f t="shared" ref="V183:W183" si="386">4.76*-COS(U183)</f>
        <v>2.3953232731971923</v>
      </c>
      <c r="W183" s="1">
        <f t="shared" si="281"/>
        <v>-3.4949191217798585</v>
      </c>
      <c r="X183" s="5">
        <v>3.6590415040742901</v>
      </c>
      <c r="Y183" s="5">
        <v>3.0445057515895302</v>
      </c>
    </row>
    <row r="184" spans="1:25" x14ac:dyDescent="0.25">
      <c r="A184" s="1">
        <v>182</v>
      </c>
      <c r="B184" s="1">
        <f t="shared" si="282"/>
        <v>3.1764992386296798</v>
      </c>
      <c r="C184" s="1">
        <f t="shared" si="275"/>
        <v>-0.18189039604103299</v>
      </c>
      <c r="D184" s="1">
        <f>4.76*COS(C184)</f>
        <v>4.6814766517311979</v>
      </c>
      <c r="E184" s="1">
        <f>-4.76*SIN(C184)</f>
        <v>0.8610321476551559</v>
      </c>
      <c r="F184" s="3">
        <f>2*ATAN(((COS(B184) + 1)*(3762331899963500*TAN(B184/2)^2 + 2^(1/2)*((TAN(B184/2)^2 + 1)*(1.64639735490055E+30*TAN(B184/2) + 7.34485885020966E+30*TAN(B184/2)^2 + 1.40814177930623E+30))^(1/2) + 1510532086278250))/(2*(1125899906842620*SIN(B184) + 731147300437019)))</f>
        <v>2.9597022575487517</v>
      </c>
      <c r="G184" s="1">
        <f>-4.76*COS(F184)</f>
        <v>4.6814766517311908</v>
      </c>
      <c r="H184" s="1">
        <f>4.76*SIN(F184)</f>
        <v>0.86103214765519587</v>
      </c>
      <c r="I184" s="1">
        <f>2*ATAN(((COS(B184) + 1)*(3762331899963500*TAN(B184/2)^2 + SQRT(2)*SQRT((TAN(B184/2)^2 + 1)*(1.64639735490055E+30*TAN(B184/2) + 7.34485885020966E+30*TAN(B184/2)^2 + 1.40814177930623E+30)) + 1510532086278250))/(2*(1125899906842620*SIN(B184) + 731147300437019)))</f>
        <v>2.9597022575487517</v>
      </c>
      <c r="J184" s="1">
        <f>4.76*-COS(I184)</f>
        <v>4.6814766517311908</v>
      </c>
      <c r="K184" s="1">
        <f>4.76*SIN(I184)</f>
        <v>0.86103214765519587</v>
      </c>
      <c r="L184" s="1">
        <f>(SQRT(2)*(COS(B184)/2 + 1/2)*SQRT((8.23198677450275E+29*SIN(B184) - 2.96835853545171E+30*COS(B184) + 4.37650031475795E+30)/COS(B184/2)^4))/1125899906842620</f>
        <v>3.3970523076095458</v>
      </c>
      <c r="M184" s="1">
        <f t="shared" si="276"/>
        <v>4.6055248997745073</v>
      </c>
      <c r="N184" s="1">
        <f t="shared" si="277"/>
        <v>-1.2028052201237804</v>
      </c>
      <c r="O184" s="1">
        <f>-(SQRT(2)*(COS(D184)/2 + 1/2)*SQRT((8.23198677450275E+29*SIN(D184) - 2.96835853545171E+30*COS(D184) + 4.37650031475795E+30)/COS(D184/2)^4))/1125899906842620</f>
        <v>-2.3982261994216918</v>
      </c>
      <c r="P184" s="1">
        <f t="shared" si="271"/>
        <v>3.5042854350749009</v>
      </c>
      <c r="Q184" s="1">
        <f t="shared" si="272"/>
        <v>3.2214257075900283</v>
      </c>
      <c r="R184">
        <f>(119*COS(2*ATAN(((COS(B184) + 1)*(SQRT(2)*SQRT((TAN(B184/2)^2 + 1)*(1.64639735490055E+30*TAN(B184/2) + 7.34485885020966E+30*TAN(B184/2)^2 + 1.40814177930623E+30)) + 3762331899963500*TAN(B184/2)^2 + 1510532086278250))/(2*(1125899906842620*SIN(B184) + 731147300437019)))))/25 + (91*SQRT(1 - ((68*SIN(2*ATAN(((COS(B184) + 1)*(SQRT(2)*SQRT((TAN(B184/2)^2 + 1)*(1.64639735490055E+30*TAN(B184/2) + 7.34485885020966E+30*TAN(B184/2)^2 + 1.40814177930623E+30)) + 3762331899963500*TAN(B184/2)^2 + 1510532086278250))/(2*(1125899906842620*SIN(B184) + 731147300437019)))))/65 - 39512210340069200/51228445761339300)^2))/20</f>
        <v>-0.98165170479644948</v>
      </c>
      <c r="S184" s="1">
        <f t="shared" ref="S184:T184" si="387">4.76*-COS(R184)</f>
        <v>-2.6448942431656191</v>
      </c>
      <c r="T184" s="1">
        <f t="shared" si="279"/>
        <v>-4.1848046575292752</v>
      </c>
      <c r="U184">
        <f>(119*COS(2*ATAN(((COS(B185) + 1)*(SQRT(2)*SQRT((TAN(B185/2)^2 + 1)*(1.64639735490055E+30*TAN(B185/2) + 7.34485885020966E+30*TAN(B185/2)^2 + 1.40814177930623E+30)) + 3762331899963500*TAN(B185/2)^2 + 1510532086278250))/(2*(1125899906842620*SIN(B185) + 731147300437019)))))/25 - (91*SQRT(1 - ((68*SIN(2*ATAN(((COS(B185) + 1)*(SQRT(2)*SQRT((TAN(B185/2)^2 + 1)*(1.64639735490055E+30*TAN(B185/2) + 7.34485885020966E+30*TAN(B185/2)^2 + 1.40814177930623E+30)) + 3762331899963500*TAN(B185/2)^2 + 1510532086278250))/(2*(1125899906842620*SIN(B185) + 731147300437019)))))/65 - 39512210340069200/51228445761339300)^2))/20</f>
        <v>-8.3686387052801638</v>
      </c>
      <c r="V184" s="1">
        <f t="shared" ref="V184:W184" si="388">4.76*-COS(U184)</f>
        <v>2.3430451294536216</v>
      </c>
      <c r="W184" s="1">
        <f t="shared" si="281"/>
        <v>-3.3212800824090625</v>
      </c>
      <c r="X184" s="5">
        <v>3.6594460409112002</v>
      </c>
      <c r="Y184" s="5">
        <v>3.0440194929828102</v>
      </c>
    </row>
    <row r="185" spans="1:25" x14ac:dyDescent="0.25">
      <c r="A185" s="1">
        <v>183</v>
      </c>
      <c r="B185" s="1">
        <f t="shared" si="282"/>
        <v>3.1939525311496229</v>
      </c>
      <c r="C185" s="1">
        <f t="shared" si="275"/>
        <v>-0.17687706936052225</v>
      </c>
      <c r="D185" s="1">
        <f>4.76*COS(C185)</f>
        <v>4.6857344383944888</v>
      </c>
      <c r="E185" s="1">
        <f>-4.76*SIN(C185)</f>
        <v>0.8375516538362765</v>
      </c>
      <c r="F185" s="3">
        <f>2*ATAN(((COS(B185) + 1)*(3762331899963500*TAN(B185/2)^2 + 2^(1/2)*((TAN(B185/2)^2 + 1)*(1.64639735490055E+30*TAN(B185/2) + 7.34485885020966E+30*TAN(B185/2)^2 + 1.40814177930623E+30))^(1/2) + 1510532086278250))/(2*(1125899906842620*SIN(B185) + 731147300437019)))</f>
        <v>2.9647155842292938</v>
      </c>
      <c r="G185" s="1">
        <f>-4.76*COS(F185)</f>
        <v>4.6857344383945083</v>
      </c>
      <c r="H185" s="1">
        <f>4.76*SIN(F185)</f>
        <v>0.83755165383616959</v>
      </c>
      <c r="I185" s="1">
        <f>2*ATAN(((COS(B185) + 1)*(3762331899963500*TAN(B185/2)^2 + SQRT(2)*SQRT((TAN(B185/2)^2 + 1)*(1.64639735490055E+30*TAN(B185/2) + 7.34485885020966E+30*TAN(B185/2)^2 + 1.40814177930623E+30)) + 1510532086278250))/(2*(1125899906842620*SIN(B185) + 731147300437019)))</f>
        <v>2.9647155842292938</v>
      </c>
      <c r="J185" s="1">
        <f>4.76*-COS(I185)</f>
        <v>4.6857344383945083</v>
      </c>
      <c r="K185" s="1">
        <f>4.76*SIN(I185)</f>
        <v>0.83755165383616959</v>
      </c>
      <c r="L185" s="1">
        <f>(SQRT(2)*(COS(B185)/2 + 1/2)*SQRT((8.23198677450275E+29*SIN(B185) - 2.96835853545171E+30*COS(B185) + 4.37650031475795E+30)/COS(B185/2)^4))/1125899906842620</f>
        <v>3.3931921496288897</v>
      </c>
      <c r="M185" s="1">
        <f t="shared" si="276"/>
        <v>4.6101335934080332</v>
      </c>
      <c r="N185" s="1">
        <f t="shared" si="277"/>
        <v>-1.1850182491973413</v>
      </c>
      <c r="O185" s="1">
        <f>-(SQRT(2)*(COS(D185)/2 + 1/2)*SQRT((8.23198677450275E+29*SIN(D185) - 2.96835853545171E+30*COS(D185) + 4.37650031475795E+30)/COS(D185/2)^4))/1125899906842620</f>
        <v>-2.3940337876241644</v>
      </c>
      <c r="P185" s="1">
        <f t="shared" si="271"/>
        <v>3.4907491353262929</v>
      </c>
      <c r="Q185" s="1">
        <f t="shared" si="272"/>
        <v>3.2360887617954388</v>
      </c>
      <c r="R185">
        <f>(119*COS(2*ATAN(((COS(B185) + 1)*(SQRT(2)*SQRT((TAN(B185/2)^2 + 1)*(1.64639735490055E+30*TAN(B185/2) + 7.34485885020966E+30*TAN(B185/2)^2 + 1.40814177930623E+30)) + 3762331899963500*TAN(B185/2)^2 + 1510532086278250))/(2*(1125899906842620*SIN(B185) + 731147300437019)))))/25 + (91*SQRT(1 - ((68*SIN(2*ATAN(((COS(B185) + 1)*(SQRT(2)*SQRT((TAN(B185/2)^2 + 1)*(1.64639735490055E+30*TAN(B185/2) + 7.34485885020966E+30*TAN(B185/2)^2 + 1.40814177930623E+30)) + 3762331899963500*TAN(B185/2)^2 + 1510532086278250))/(2*(1125899906842620*SIN(B185) + 731147300437019)))))/65 - 39512210340069200/51228445761339300)^2))/20</f>
        <v>-1.0028301715088532</v>
      </c>
      <c r="S185" s="1">
        <f t="shared" ref="S185:T185" si="389">4.76*-COS(R185)</f>
        <v>-2.5604927167195424</v>
      </c>
      <c r="T185" s="1">
        <f t="shared" si="279"/>
        <v>-3.978690516953288</v>
      </c>
      <c r="U185">
        <f>(119*COS(2*ATAN(((COS(B186) + 1)*(SQRT(2)*SQRT((TAN(B186/2)^2 + 1)*(1.64639735490055E+30*TAN(B186/2) + 7.34485885020966E+30*TAN(B186/2)^2 + 1.40814177930623E+30)) + 3762331899963500*TAN(B186/2)^2 + 1510532086278250))/(2*(1125899906842620*SIN(B186) + 731147300437019)))))/25 - (91*SQRT(1 - ((68*SIN(2*ATAN(((COS(B186) + 1)*(SQRT(2)*SQRT((TAN(B186/2)^2 + 1)*(1.64639735490055E+30*TAN(B186/2) + 7.34485885020966E+30*TAN(B186/2)^2 + 1.40814177930623E+30)) + 3762331899963500*TAN(B186/2)^2 + 1510532086278250))/(2*(1125899906842620*SIN(B186) + 731147300437019)))))/65 - 39512210340069200/51228445761339300)^2))/20</f>
        <v>-8.3556369610704468</v>
      </c>
      <c r="V185" s="1">
        <f t="shared" ref="V185:W185" si="390">4.76*-COS(U185)</f>
        <v>2.2889772203277623</v>
      </c>
      <c r="W185" s="1">
        <f t="shared" si="281"/>
        <v>-3.1321560032117515</v>
      </c>
      <c r="X185" s="5">
        <v>3.6598769902216199</v>
      </c>
      <c r="Y185" s="5">
        <v>3.0435013416205901</v>
      </c>
    </row>
    <row r="186" spans="1:25" x14ac:dyDescent="0.25">
      <c r="A186" s="1">
        <v>184</v>
      </c>
      <c r="B186" s="1">
        <f t="shared" si="282"/>
        <v>3.2114058236695664</v>
      </c>
      <c r="C186" s="1">
        <f t="shared" si="275"/>
        <v>-0.17187243329352772</v>
      </c>
      <c r="D186" s="1">
        <f>4.76*COS(C186)</f>
        <v>4.6898673818864438</v>
      </c>
      <c r="E186" s="1">
        <f>-4.76*SIN(C186)</f>
        <v>0.8140908673591587</v>
      </c>
      <c r="F186" s="3">
        <f>2*ATAN(((COS(B186) + 1)*(3762331899963500*TAN(B186/2)^2 + 2^(1/2)*((TAN(B186/2)^2 + 1)*(1.64639735490055E+30*TAN(B186/2) + 7.34485885020966E+30*TAN(B186/2)^2 + 1.40814177930623E+30))^(1/2) + 1510532086278250))/(2*(1125899906842620*SIN(B186) + 731147300437019)))</f>
        <v>2.9697202202962809</v>
      </c>
      <c r="G186" s="1">
        <f>-4.76*COS(F186)</f>
        <v>4.6898673818864571</v>
      </c>
      <c r="H186" s="1">
        <f>4.76*SIN(F186)</f>
        <v>0.81409086735908653</v>
      </c>
      <c r="I186" s="1">
        <f>2*ATAN(((COS(B186) + 1)*(3762331899963500*TAN(B186/2)^2 + SQRT(2)*SQRT((TAN(B186/2)^2 + 1)*(1.64639735490055E+30*TAN(B186/2) + 7.34485885020966E+30*TAN(B186/2)^2 + 1.40814177930623E+30)) + 1510532086278250))/(2*(1125899906842620*SIN(B186) + 731147300437019)))</f>
        <v>2.9697202202962809</v>
      </c>
      <c r="J186" s="1">
        <f>4.76*-COS(I186)</f>
        <v>4.6898673818864571</v>
      </c>
      <c r="K186" s="1">
        <f>4.76*SIN(I186)</f>
        <v>0.81409086735908653</v>
      </c>
      <c r="L186" s="1">
        <f>(SQRT(2)*(COS(B186)/2 + 1/2)*SQRT((8.23198677450275E+29*SIN(B186) - 2.96835853545171E+30*COS(B186) + 4.37650031475795E+30)/COS(B186/2)^4))/1125899906842620</f>
        <v>3.3891204827666663</v>
      </c>
      <c r="M186" s="1">
        <f t="shared" si="276"/>
        <v>4.6149203651822459</v>
      </c>
      <c r="N186" s="1">
        <f t="shared" si="277"/>
        <v>-1.1662375499983537</v>
      </c>
      <c r="O186" s="1">
        <f>-(SQRT(2)*(COS(D186)/2 + 1/2)*SQRT((8.23198677450275E+29*SIN(D186) - 2.96835853545171E+30*COS(D186) + 4.37650031475795E+30)/COS(D186/2)^4))/1125899906842620</f>
        <v>-2.3899615243681027</v>
      </c>
      <c r="P186" s="1">
        <f t="shared" si="271"/>
        <v>3.4775420223123468</v>
      </c>
      <c r="Q186" s="1">
        <f t="shared" si="272"/>
        <v>3.2502771394223831</v>
      </c>
      <c r="R186">
        <f>(119*COS(2*ATAN(((COS(B186) + 1)*(SQRT(2)*SQRT((TAN(B186/2)^2 + 1)*(1.64639735490055E+30*TAN(B186/2) + 7.34485885020966E+30*TAN(B186/2)^2 + 1.40814177930623E+30)) + 3762331899963500*TAN(B186/2)^2 + 1510532086278250))/(2*(1125899906842620*SIN(B186) + 731147300437019)))))/25 + (91*SQRT(1 - ((68*SIN(2*ATAN(((COS(B186) + 1)*(SQRT(2)*SQRT((TAN(B186/2)^2 + 1)*(1.64639735490055E+30*TAN(B186/2) + 7.34485885020966E+30*TAN(B186/2)^2 + 1.40814177930623E+30)) + 3762331899963500*TAN(B186/2)^2 + 1510532086278250))/(2*(1125899906842620*SIN(B186) + 731147300437019)))))/65 - 39512210340069200/51228445761339300)^2))/20</f>
        <v>-1.0240978027024679</v>
      </c>
      <c r="S186" s="1">
        <f t="shared" ref="S186:T186" si="391">4.76*-COS(R186)</f>
        <v>-2.4745802303776427</v>
      </c>
      <c r="T186" s="1">
        <f t="shared" si="279"/>
        <v>-3.7398054239783072</v>
      </c>
      <c r="U186">
        <f>(119*COS(2*ATAN(((COS(B187) + 1)*(SQRT(2)*SQRT((TAN(B187/2)^2 + 1)*(1.64639735490055E+30*TAN(B187/2) + 7.34485885020966E+30*TAN(B187/2)^2 + 1.40814177930623E+30)) + 3762331899963500*TAN(B187/2)^2 + 1510532086278250))/(2*(1125899906842620*SIN(B187) + 731147300437019)))))/25 - (91*SQRT(1 - ((68*SIN(2*ATAN(((COS(B187) + 1)*(SQRT(2)*SQRT((TAN(B187/2)^2 + 1)*(1.64639735490055E+30*TAN(B187/2) + 7.34485885020966E+30*TAN(B187/2)^2 + 1.40814177930623E+30)) + 3762331899963500*TAN(B187/2)^2 + 1510532086278250))/(2*(1125899906842620*SIN(B187) + 731147300437019)))))/65 - 39512210340069200/51228445761339300)^2))/20</f>
        <v>-8.3422961000115876</v>
      </c>
      <c r="V186" s="1">
        <f t="shared" ref="V186:W186" si="392">4.76*-COS(U186)</f>
        <v>2.2330969673262491</v>
      </c>
      <c r="W186" s="1">
        <f t="shared" si="281"/>
        <v>-2.9270797277821434</v>
      </c>
      <c r="X186" s="5">
        <v>3.66033448548056</v>
      </c>
      <c r="Y186" s="5">
        <v>3.0429511094333601</v>
      </c>
    </row>
    <row r="187" spans="1:25" x14ac:dyDescent="0.25">
      <c r="A187" s="1">
        <v>185</v>
      </c>
      <c r="B187" s="1">
        <f t="shared" si="282"/>
        <v>3.2288591161895095</v>
      </c>
      <c r="C187" s="1">
        <f t="shared" si="275"/>
        <v>-0.16687698383205515</v>
      </c>
      <c r="D187" s="1">
        <f>4.76*COS(C187)</f>
        <v>4.6938755981954108</v>
      </c>
      <c r="E187" s="1">
        <f>-4.76*SIN(C187)</f>
        <v>0.79065281171047175</v>
      </c>
      <c r="F187" s="3">
        <f>2*ATAN(((COS(B187) + 1)*(3762331899963500*TAN(B187/2)^2 + 2^(1/2)*((TAN(B187/2)^2 + 1)*(1.64639735490055E+30*TAN(B187/2) + 7.34485885020966E+30*TAN(B187/2)^2 + 1.40814177930623E+30))^(1/2) + 1510532086278250))/(2*(1125899906842620*SIN(B187) + 731147300437019)))</f>
        <v>2.9747156697577495</v>
      </c>
      <c r="G187" s="1">
        <f>-4.76*COS(F187)</f>
        <v>4.6938755981954197</v>
      </c>
      <c r="H187" s="1">
        <f>4.76*SIN(F187)</f>
        <v>0.79065281171041824</v>
      </c>
      <c r="I187" s="1">
        <f>2*ATAN(((COS(B187) + 1)*(3762331899963500*TAN(B187/2)^2 + SQRT(2)*SQRT((TAN(B187/2)^2 + 1)*(1.64639735490055E+30*TAN(B187/2) + 7.34485885020966E+30*TAN(B187/2)^2 + 1.40814177930623E+30)) + 1510532086278250))/(2*(1125899906842620*SIN(B187) + 731147300437019)))</f>
        <v>2.9747156697577495</v>
      </c>
      <c r="J187" s="1">
        <f>4.76*-COS(I187)</f>
        <v>4.6938755981954197</v>
      </c>
      <c r="K187" s="1">
        <f>4.76*SIN(I187)</f>
        <v>0.79065281171041824</v>
      </c>
      <c r="L187" s="1">
        <f>(SQRT(2)*(COS(B187)/2 + 1/2)*SQRT((8.23198677450275E+29*SIN(B187) - 2.96835853545171E+30*COS(B187) + 4.37650031475795E+30)/COS(B187/2)^4))/1125899906842620</f>
        <v>3.3848377863270391</v>
      </c>
      <c r="M187" s="1">
        <f t="shared" si="276"/>
        <v>4.6198726691268108</v>
      </c>
      <c r="N187" s="1">
        <f t="shared" si="277"/>
        <v>-1.1464626121488297</v>
      </c>
      <c r="O187" s="1">
        <f>-(SQRT(2)*(COS(D187)/2 + 1/2)*SQRT((8.23198677450275E+29*SIN(D187) - 2.96835853545171E+30*COS(D187) + 4.37650031475795E+30)/COS(D187/2)^4))/1125899906842620</f>
        <v>-2.3860095964596368</v>
      </c>
      <c r="P187" s="1">
        <f t="shared" si="271"/>
        <v>3.464670039181259</v>
      </c>
      <c r="Q187" s="1">
        <f t="shared" si="272"/>
        <v>3.2639947180716651</v>
      </c>
      <c r="R187">
        <f>(119*COS(2*ATAN(((COS(B187) + 1)*(SQRT(2)*SQRT((TAN(B187/2)^2 + 1)*(1.64639735490055E+30*TAN(B187/2) + 7.34485885020966E+30*TAN(B187/2)^2 + 1.40814177930623E+30)) + 3762331899963500*TAN(B187/2)^2 + 1510532086278250))/(2*(1125899906842620*SIN(B187) + 731147300437019)))))/25 + (91*SQRT(1 - ((68*SIN(2*ATAN(((COS(B187) + 1)*(SQRT(2)*SQRT((TAN(B187/2)^2 + 1)*(1.64639735490055E+30*TAN(B187/2) + 7.34485885020966E+30*TAN(B187/2)^2 + 1.40814177930623E+30)) + 3762331899963500*TAN(B187/2)^2 + 1510532086278250))/(2*(1125899906842620*SIN(B187) + 731147300437019)))))/65 - 39512210340069200/51228445761339300)^2))/20</f>
        <v>-1.0454550963792508</v>
      </c>
      <c r="S187" s="1">
        <f t="shared" ref="S187:T187" si="393">4.76*-COS(R187)</f>
        <v>-2.3871792716001545</v>
      </c>
      <c r="T187" s="1">
        <f t="shared" si="279"/>
        <v>-3.4684854817147683</v>
      </c>
      <c r="U187">
        <f>(119*COS(2*ATAN(((COS(B188) + 1)*(SQRT(2)*SQRT((TAN(B188/2)^2 + 1)*(1.64639735490055E+30*TAN(B188/2) + 7.34485885020966E+30*TAN(B188/2)^2 + 1.40814177930623E+30)) + 3762331899963500*TAN(B188/2)^2 + 1510532086278250))/(2*(1125899906842620*SIN(B188) + 731147300437019)))))/25 - (91*SQRT(1 - ((68*SIN(2*ATAN(((COS(B188) + 1)*(SQRT(2)*SQRT((TAN(B188/2)^2 + 1)*(1.64639735490055E+30*TAN(B188/2) + 7.34485885020966E+30*TAN(B188/2)^2 + 1.40814177930623E+30)) + 3762331899963500*TAN(B188/2)^2 + 1510532086278250))/(2*(1125899906842620*SIN(B188) + 731147300437019)))))/65 - 39512210340069200/51228445761339300)^2))/20</f>
        <v>-8.3286159511298514</v>
      </c>
      <c r="V187" s="1">
        <f t="shared" ref="V187:W187" si="394">4.76*-COS(U187)</f>
        <v>2.1753829153737803</v>
      </c>
      <c r="W187" s="1">
        <f t="shared" si="281"/>
        <v>-2.705688700504246</v>
      </c>
      <c r="X187" s="5">
        <v>3.6608186597644399</v>
      </c>
      <c r="Y187" s="5">
        <v>3.0423686069114702</v>
      </c>
    </row>
    <row r="188" spans="1:25" x14ac:dyDescent="0.25">
      <c r="A188" s="1">
        <v>186</v>
      </c>
      <c r="B188" s="1">
        <f t="shared" si="282"/>
        <v>3.246312408709453</v>
      </c>
      <c r="C188" s="1">
        <f t="shared" si="275"/>
        <v>-0.16189122120189436</v>
      </c>
      <c r="D188" s="1">
        <f>4.76*COS(C188)</f>
        <v>4.6977592494482217</v>
      </c>
      <c r="E188" s="1">
        <f>-4.76*SIN(C188)</f>
        <v>0.76724053218249944</v>
      </c>
      <c r="F188" s="3">
        <f>2*ATAN(((COS(B188) + 1)*(3762331899963500*TAN(B188/2)^2 + 2^(1/2)*((TAN(B188/2)^2 + 1)*(1.64639735490055E+30*TAN(B188/2) + 7.34485885020966E+30*TAN(B188/2)^2 + 1.40814177930623E+30))^(1/2) + 1510532086278250))/(2*(1125899906842620*SIN(B188) + 731147300437019)))</f>
        <v>2.979701432387913</v>
      </c>
      <c r="G188" s="1">
        <f>-4.76*COS(F188)</f>
        <v>4.6977592494482314</v>
      </c>
      <c r="H188" s="1">
        <f>4.76*SIN(F188)</f>
        <v>0.76724053218243327</v>
      </c>
      <c r="I188" s="1">
        <f>2*ATAN(((COS(B188) + 1)*(3762331899963500*TAN(B188/2)^2 + SQRT(2)*SQRT((TAN(B188/2)^2 + 1)*(1.64639735490055E+30*TAN(B188/2) + 7.34485885020966E+30*TAN(B188/2)^2 + 1.40814177930623E+30)) + 1510532086278250))/(2*(1125899906842620*SIN(B188) + 731147300437019)))</f>
        <v>2.979701432387913</v>
      </c>
      <c r="J188" s="1">
        <f>4.76*-COS(I188)</f>
        <v>4.6977592494482314</v>
      </c>
      <c r="K188" s="1">
        <f>4.76*SIN(I188)</f>
        <v>0.76724053218243327</v>
      </c>
      <c r="L188" s="1">
        <f>(SQRT(2)*(COS(B188)/2 + 1/2)*SQRT((8.23198677450275E+29*SIN(B188) - 2.96835853545171E+30*COS(B188) + 4.37650031475795E+30)/COS(B188/2)^4))/1125899906842620</f>
        <v>3.3803445653354496</v>
      </c>
      <c r="M188" s="1">
        <f t="shared" si="276"/>
        <v>4.6249773263617113</v>
      </c>
      <c r="N188" s="1">
        <f t="shared" si="277"/>
        <v>-1.1256930001737033</v>
      </c>
      <c r="O188" s="1">
        <f>-(SQRT(2)*(COS(D188)/2 + 1/2)*SQRT((8.23198677450275E+29*SIN(D188) - 2.96835853545171E+30*COS(D188) + 4.37650031475795E+30)/COS(D188/2)^4))/1125899906842620</f>
        <v>-2.3821781280177552</v>
      </c>
      <c r="P188" s="1">
        <f t="shared" si="271"/>
        <v>3.4521387461149846</v>
      </c>
      <c r="Q188" s="1">
        <f t="shared" si="272"/>
        <v>3.2772455015716564</v>
      </c>
      <c r="R188">
        <f>(119*COS(2*ATAN(((COS(B188) + 1)*(SQRT(2)*SQRT((TAN(B188/2)^2 + 1)*(1.64639735490055E+30*TAN(B188/2) + 7.34485885020966E+30*TAN(B188/2)^2 + 1.40814177930623E+30)) + 3762331899963500*TAN(B188/2)^2 + 1510532086278250))/(2*(1125899906842620*SIN(B188) + 731147300437019)))))/25 + (91*SQRT(1 - ((68*SIN(2*ATAN(((COS(B188) + 1)*(SQRT(2)*SQRT((TAN(B188/2)^2 + 1)*(1.64639735490055E+30*TAN(B188/2) + 7.34485885020966E+30*TAN(B188/2)^2 + 1.40814177930623E+30)) + 3762331899963500*TAN(B188/2)^2 + 1510532086278250))/(2*(1125899906842620*SIN(B188) + 731147300437019)))))/65 - 39512210340069200/51228445761339300)^2))/20</f>
        <v>-1.0669025477666132</v>
      </c>
      <c r="S188" s="1">
        <f t="shared" ref="S188:T188" si="395">4.76*-COS(R188)</f>
        <v>-2.2983136787479879</v>
      </c>
      <c r="T188" s="1">
        <f t="shared" si="279"/>
        <v>-3.1654836617186803</v>
      </c>
      <c r="U188">
        <f>(119*COS(2*ATAN(((COS(B189) + 1)*(SQRT(2)*SQRT((TAN(B189/2)^2 + 1)*(1.64639735490055E+30*TAN(B189/2) + 7.34485885020966E+30*TAN(B189/2)^2 + 1.40814177930623E+30)) + 3762331899963500*TAN(B189/2)^2 + 1510532086278250))/(2*(1125899906842620*SIN(B189) + 731147300437019)))))/25 - (91*SQRT(1 - ((68*SIN(2*ATAN(((COS(B189) + 1)*(SQRT(2)*SQRT((TAN(B189/2)^2 + 1)*(1.64639735490055E+30*TAN(B189/2) + 7.34485885020966E+30*TAN(B189/2)^2 + 1.40814177930623E+30)) + 3762331899963500*TAN(B189/2)^2 + 1510532086278250))/(2*(1125899906842620*SIN(B189) + 731147300437019)))))/65 - 39512210340069200/51228445761339300)^2))/20</f>
        <v>-8.3145964405806208</v>
      </c>
      <c r="V188" s="1">
        <f t="shared" ref="V188:W188" si="396">4.76*-COS(U188)</f>
        <v>2.1158148688266194</v>
      </c>
      <c r="W188" s="1">
        <f t="shared" si="281"/>
        <v>-2.4677455839726941</v>
      </c>
      <c r="X188" s="5">
        <v>3.6613296457288</v>
      </c>
      <c r="Y188" s="5">
        <v>3.04175364309922</v>
      </c>
    </row>
    <row r="189" spans="1:25" x14ac:dyDescent="0.25">
      <c r="A189" s="1">
        <v>187</v>
      </c>
      <c r="B189" s="1">
        <f t="shared" si="282"/>
        <v>3.2637657012293961</v>
      </c>
      <c r="C189" s="1">
        <f t="shared" si="275"/>
        <v>-0.15691565010375183</v>
      </c>
      <c r="D189" s="1">
        <f>4.76*COS(C189)</f>
        <v>4.7015185440475564</v>
      </c>
      <c r="E189" s="1">
        <f>-4.76*SIN(C189)</f>
        <v>0.74385709647548681</v>
      </c>
      <c r="F189" s="3">
        <f>2*ATAN(((COS(B189) + 1)*(3762331899963500*TAN(B189/2)^2 + 2^(1/2)*((TAN(B189/2)^2 + 1)*(1.64639735490055E+30*TAN(B189/2) + 7.34485885020966E+30*TAN(B189/2)^2 + 1.40814177930623E+30))^(1/2) + 1510532086278250))/(2*(1125899906842620*SIN(B189) + 731147300437019)))</f>
        <v>2.9846770034860479</v>
      </c>
      <c r="G189" s="1">
        <f>-4.76*COS(F189)</f>
        <v>4.7015185440475609</v>
      </c>
      <c r="H189" s="1">
        <f>4.76*SIN(F189)</f>
        <v>0.74385709647545617</v>
      </c>
      <c r="I189" s="1">
        <f>2*ATAN(((COS(B189) + 1)*(3762331899963500*TAN(B189/2)^2 + SQRT(2)*SQRT((TAN(B189/2)^2 + 1)*(1.64639735490055E+30*TAN(B189/2) + 7.34485885020966E+30*TAN(B189/2)^2 + 1.40814177930623E+30)) + 1510532086278250))/(2*(1125899906842620*SIN(B189) + 731147300437019)))</f>
        <v>2.9846770034860479</v>
      </c>
      <c r="J189" s="1">
        <f>4.76*-COS(I189)</f>
        <v>4.7015185440475609</v>
      </c>
      <c r="K189" s="1">
        <f>4.76*SIN(I189)</f>
        <v>0.74385709647545617</v>
      </c>
      <c r="L189" s="1">
        <f>(SQRT(2)*(COS(B189)/2 + 1/2)*SQRT((8.23198677450275E+29*SIN(B189) - 2.96835853545171E+30*COS(B189) + 4.37650031475795E+30)/COS(B189/2)^4))/1125899906842620</f>
        <v>3.3756413506184009</v>
      </c>
      <c r="M189" s="1">
        <f t="shared" si="276"/>
        <v>4.6302205300444834</v>
      </c>
      <c r="N189" s="1">
        <f t="shared" si="277"/>
        <v>-1.1039283686700794</v>
      </c>
      <c r="O189" s="1">
        <f>-(SQRT(2)*(COS(D189)/2 + 1/2)*SQRT((8.23198677450275E+29*SIN(D189) - 2.96835853545171E+30*COS(D189) + 4.37650031475795E+30)/COS(D189/2)^4))/1125899906842620</f>
        <v>-2.378467180907184</v>
      </c>
      <c r="P189" s="1">
        <f t="shared" si="271"/>
        <v>3.4399533194078447</v>
      </c>
      <c r="Q189" s="1">
        <f t="shared" si="272"/>
        <v>3.2900336108153891</v>
      </c>
      <c r="R189">
        <f>(119*COS(2*ATAN(((COS(B189) + 1)*(SQRT(2)*SQRT((TAN(B189/2)^2 + 1)*(1.64639735490055E+30*TAN(B189/2) + 7.34485885020966E+30*TAN(B189/2)^2 + 1.40814177930623E+30)) + 3762331899963500*TAN(B189/2)^2 + 1510532086278250))/(2*(1125899906842620*SIN(B189) + 731147300437019)))))/25 + (91*SQRT(1 - ((68*SIN(2*ATAN(((COS(B189) + 1)*(SQRT(2)*SQRT((TAN(B189/2)^2 + 1)*(1.64639735490055E+30*TAN(B189/2) + 7.34485885020966E+30*TAN(B189/2)^2 + 1.40814177930623E+30)) + 3762331899963500*TAN(B189/2)^2 + 1510532086278250))/(2*(1125899906842620*SIN(B189) + 731147300437019)))))/65 - 39512210340069200/51228445761339300)^2))/20</f>
        <v>-1.0884406475145028</v>
      </c>
      <c r="S189" s="1">
        <f t="shared" ref="S189:T189" si="397">4.76*-COS(R189)</f>
        <v>-2.2080086712646589</v>
      </c>
      <c r="T189" s="1">
        <f t="shared" si="279"/>
        <v>-2.8319960681517822</v>
      </c>
      <c r="U189">
        <f>(119*COS(2*ATAN(((COS(B190) + 1)*(SQRT(2)*SQRT((TAN(B190/2)^2 + 1)*(1.64639735490055E+30*TAN(B190/2) + 7.34485885020966E+30*TAN(B190/2)^2 + 1.40814177930623E+30)) + 3762331899963500*TAN(B190/2)^2 + 1510532086278250))/(2*(1125899906842620*SIN(B190) + 731147300437019)))))/25 - (91*SQRT(1 - ((68*SIN(2*ATAN(((COS(B190) + 1)*(SQRT(2)*SQRT((TAN(B190/2)^2 + 1)*(1.64639735490055E+30*TAN(B190/2) + 7.34485885020966E+30*TAN(B190/2)^2 + 1.40814177930623E+30)) + 3762331899963500*TAN(B190/2)^2 + 1510532086278250))/(2*(1125899906842620*SIN(B190) + 731147300437019)))))/65 - 39512210340069200/51228445761339300)^2))/20</f>
        <v>-8.300237593848788</v>
      </c>
      <c r="V189" s="1">
        <f t="shared" ref="V189:W189" si="398">4.76*-COS(U189)</f>
        <v>2.0543740323702542</v>
      </c>
      <c r="W189" s="1">
        <f t="shared" si="281"/>
        <v>-2.2131601915513035</v>
      </c>
      <c r="X189" s="5">
        <v>3.66186757558562</v>
      </c>
      <c r="Y189" s="5">
        <v>3.0411060255891602</v>
      </c>
    </row>
    <row r="190" spans="1:25" x14ac:dyDescent="0.25">
      <c r="A190" s="1">
        <v>188</v>
      </c>
      <c r="B190" s="1">
        <f t="shared" si="282"/>
        <v>3.2812189937493397</v>
      </c>
      <c r="C190" s="1">
        <f t="shared" si="275"/>
        <v>-0.15195077995811512</v>
      </c>
      <c r="D190" s="1">
        <f>4.76*COS(C190)</f>
        <v>4.7051537368202698</v>
      </c>
      <c r="E190" s="1">
        <f>-4.76*SIN(C190)</f>
        <v>0.72050559531918257</v>
      </c>
      <c r="F190" s="3">
        <f>2*ATAN(((COS(B190) + 1)*(3762331899963500*TAN(B190/2)^2 + 2^(1/2)*((TAN(B190/2)^2 + 1)*(1.64639735490055E+30*TAN(B190/2) + 7.34485885020966E+30*TAN(B190/2)^2 + 1.40814177930623E+30))^(1/2) + 1510532086278250))/(2*(1125899906842620*SIN(B190) + 731147300437019)))</f>
        <v>2.989641873631689</v>
      </c>
      <c r="G190" s="1">
        <f>-4.76*COS(F190)</f>
        <v>4.7051537368202778</v>
      </c>
      <c r="H190" s="1">
        <f>4.76*SIN(F190)</f>
        <v>0.7205055953191315</v>
      </c>
      <c r="I190" s="1">
        <f>2*ATAN(((COS(B190) + 1)*(3762331899963500*TAN(B190/2)^2 + SQRT(2)*SQRT((TAN(B190/2)^2 + 1)*(1.64639735490055E+30*TAN(B190/2) + 7.34485885020966E+30*TAN(B190/2)^2 + 1.40814177930623E+30)) + 1510532086278250))/(2*(1125899906842620*SIN(B190) + 731147300437019)))</f>
        <v>2.989641873631689</v>
      </c>
      <c r="J190" s="1">
        <f>4.76*-COS(I190)</f>
        <v>4.7051537368202778</v>
      </c>
      <c r="K190" s="1">
        <f>4.76*SIN(I190)</f>
        <v>0.7205055953191315</v>
      </c>
      <c r="L190" s="1">
        <f>(SQRT(2)*(COS(B190)/2 + 1/2)*SQRT((8.23198677450275E+29*SIN(B190) - 2.96835853545171E+30*COS(B190) + 4.37650031475795E+30)/COS(B190/2)^4))/1125899906842620</f>
        <v>3.3707286988887004</v>
      </c>
      <c r="M190" s="1">
        <f t="shared" si="276"/>
        <v>4.6355878507410813</v>
      </c>
      <c r="N190" s="1">
        <f t="shared" si="277"/>
        <v>-1.0811684781113793</v>
      </c>
      <c r="O190" s="1">
        <f>-(SQRT(2)*(COS(D190)/2 + 1/2)*SQRT((8.23198677450275E+29*SIN(D190) - 2.96835853545171E+30*COS(D190) + 4.37650031475795E+30)/COS(D190/2)^4))/1125899906842620</f>
        <v>-2.3748767551650918</v>
      </c>
      <c r="P190" s="1">
        <f t="shared" si="271"/>
        <v>3.428118550953581</v>
      </c>
      <c r="Q190" s="1">
        <f t="shared" si="272"/>
        <v>3.3023632750816376</v>
      </c>
      <c r="R190">
        <f>(119*COS(2*ATAN(((COS(B190) + 1)*(SQRT(2)*SQRT((TAN(B190/2)^2 + 1)*(1.64639735490055E+30*TAN(B190/2) + 7.34485885020966E+30*TAN(B190/2)^2 + 1.40814177930623E+30)) + 3762331899963500*TAN(B190/2)^2 + 1510532086278250))/(2*(1125899906842620*SIN(B190) + 731147300437019)))))/25 + (91*SQRT(1 - ((68*SIN(2*ATAN(((COS(B190) + 1)*(SQRT(2)*SQRT((TAN(B190/2)^2 + 1)*(1.64639735490055E+30*TAN(B190/2) + 7.34485885020966E+30*TAN(B190/2)^2 + 1.40814177930623E+30)) + 3762331899963500*TAN(B190/2)^2 + 1510532086278250))/(2*(1125899906842620*SIN(B190) + 731147300437019)))))/65 - 39512210340069200/51228445761339300)^2))/20</f>
        <v>-1.1100698797917676</v>
      </c>
      <c r="S190" s="1">
        <f t="shared" ref="S190:T190" si="399">4.76*-COS(R190)</f>
        <v>-2.1162908802317442</v>
      </c>
      <c r="T190" s="1">
        <f t="shared" si="279"/>
        <v>-2.469682842173488</v>
      </c>
      <c r="U190">
        <f>(119*COS(2*ATAN(((COS(B191) + 1)*(SQRT(2)*SQRT((TAN(B191/2)^2 + 1)*(1.64639735490055E+30*TAN(B191/2) + 7.34485885020966E+30*TAN(B191/2)^2 + 1.40814177930623E+30)) + 3762331899963500*TAN(B191/2)^2 + 1510532086278250))/(2*(1125899906842620*SIN(B191) + 731147300437019)))))/25 - (91*SQRT(1 - ((68*SIN(2*ATAN(((COS(B191) + 1)*(SQRT(2)*SQRT((TAN(B191/2)^2 + 1)*(1.64639735490055E+30*TAN(B191/2) + 7.34485885020966E+30*TAN(B191/2)^2 + 1.40814177930623E+30)) + 3762331899963500*TAN(B191/2)^2 + 1510532086278250))/(2*(1125899906842620*SIN(B191) + 731147300437019)))))/65 - 39512210340069200/51228445761339300)^2))/20</f>
        <v>-8.2855395380792913</v>
      </c>
      <c r="V190" s="1">
        <f t="shared" ref="V190:W190" si="400">4.76*-COS(U190)</f>
        <v>1.9910431566274076</v>
      </c>
      <c r="W190" s="1">
        <f t="shared" si="281"/>
        <v>-1.9420124947561919</v>
      </c>
      <c r="X190" s="5">
        <v>3.6624325810801501</v>
      </c>
      <c r="Y190" s="5">
        <v>3.0404255605165802</v>
      </c>
    </row>
    <row r="191" spans="1:25" x14ac:dyDescent="0.25">
      <c r="A191" s="1">
        <v>189</v>
      </c>
      <c r="B191" s="1">
        <f t="shared" si="282"/>
        <v>3.2986722862692828</v>
      </c>
      <c r="C191" s="1">
        <f t="shared" si="275"/>
        <v>-0.14699712515394442</v>
      </c>
      <c r="D191" s="1">
        <f>4.76*COS(C191)</f>
        <v>4.7086651291766319</v>
      </c>
      <c r="E191" s="1">
        <f>-4.76*SIN(C191)</f>
        <v>0.69718914311398306</v>
      </c>
      <c r="F191" s="3">
        <f>2*ATAN(((COS(B191) + 1)*(3762331899963500*TAN(B191/2)^2 + 2^(1/2)*((TAN(B191/2)^2 + 1)*(1.64639735490055E+30*TAN(B191/2) + 7.34485885020966E+30*TAN(B191/2)^2 + 1.40814177930623E+30))^(1/2) + 1510532086278250))/(2*(1125899906842620*SIN(B191) + 731147300437019)))</f>
        <v>2.9945955284358563</v>
      </c>
      <c r="G191" s="1">
        <f>-4.76*COS(F191)</f>
        <v>4.7086651291766373</v>
      </c>
      <c r="H191" s="1">
        <f>4.76*SIN(F191)</f>
        <v>0.69718914311394775</v>
      </c>
      <c r="I191" s="1">
        <f>2*ATAN(((COS(B191) + 1)*(3762331899963500*TAN(B191/2)^2 + SQRT(2)*SQRT((TAN(B191/2)^2 + 1)*(1.64639735490055E+30*TAN(B191/2) + 7.34485885020966E+30*TAN(B191/2)^2 + 1.40814177930623E+30)) + 1510532086278250))/(2*(1125899906842620*SIN(B191) + 731147300437019)))</f>
        <v>2.9945955284358563</v>
      </c>
      <c r="J191" s="1">
        <f>4.76*-COS(I191)</f>
        <v>4.7086651291766373</v>
      </c>
      <c r="K191" s="1">
        <f>4.76*SIN(I191)</f>
        <v>0.69718914311394775</v>
      </c>
      <c r="L191" s="1">
        <f>(SQRT(2)*(COS(B191)/2 + 1/2)*SQRT((8.23198677450275E+29*SIN(B191) - 2.96835853545171E+30*COS(B191) + 4.37650031475795E+30)/COS(B191/2)^4))/1125899906842620</f>
        <v>3.3656071928346059</v>
      </c>
      <c r="M191" s="1">
        <f t="shared" si="276"/>
        <v>4.6410642422461281</v>
      </c>
      <c r="N191" s="1">
        <f t="shared" si="277"/>
        <v>-1.0574132112586689</v>
      </c>
      <c r="O191" s="1">
        <f>-(SQRT(2)*(COS(D191)/2 + 1/2)*SQRT((8.23198677450275E+29*SIN(D191) - 2.96835853545171E+30*COS(D191) + 4.37650031475795E+30)/COS(D191/2)^4))/1125899906842620</f>
        <v>-2.3714067894194342</v>
      </c>
      <c r="P191" s="1">
        <f t="shared" si="271"/>
        <v>3.4166388481170005</v>
      </c>
      <c r="Q191" s="1">
        <f t="shared" si="272"/>
        <v>3.314238823853485</v>
      </c>
      <c r="R191">
        <f>(119*COS(2*ATAN(((COS(B191) + 1)*(SQRT(2)*SQRT((TAN(B191/2)^2 + 1)*(1.64639735490055E+30*TAN(B191/2) + 7.34485885020966E+30*TAN(B191/2)^2 + 1.40814177930623E+30)) + 3762331899963500*TAN(B191/2)^2 + 1510532086278250))/(2*(1125899906842620*SIN(B191) + 731147300437019)))))/25 + (91*SQRT(1 - ((68*SIN(2*ATAN(((COS(B191) + 1)*(SQRT(2)*SQRT((TAN(B191/2)^2 + 1)*(1.64639735490055E+30*TAN(B191/2) + 7.34485885020966E+30*TAN(B191/2)^2 + 1.40814177930623E+30)) + 3762331899963500*TAN(B191/2)^2 + 1510532086278250))/(2*(1125899906842620*SIN(B191) + 731147300437019)))))/65 - 39512210340069200/51228445761339300)^2))/20</f>
        <v>-1.1317907202739841</v>
      </c>
      <c r="S191" s="1">
        <f t="shared" ref="S191:T191" si="401">4.76*-COS(R191)</f>
        <v>-2.0231883792457634</v>
      </c>
      <c r="T191" s="1">
        <f t="shared" si="279"/>
        <v>-2.0806826526484206</v>
      </c>
      <c r="U191">
        <f>(119*COS(2*ATAN(((COS(B192) + 1)*(SQRT(2)*SQRT((TAN(B192/2)^2 + 1)*(1.64639735490055E+30*TAN(B192/2) + 7.34485885020966E+30*TAN(B192/2)^2 + 1.40814177930623E+30)) + 3762331899963500*TAN(B192/2)^2 + 1510532086278250))/(2*(1125899906842620*SIN(B192) + 731147300437019)))))/25 - (91*SQRT(1 - ((68*SIN(2*ATAN(((COS(B192) + 1)*(SQRT(2)*SQRT((TAN(B192/2)^2 + 1)*(1.64639735490055E+30*TAN(B192/2) + 7.34485885020966E+30*TAN(B192/2)^2 + 1.40814177930623E+30)) + 3762331899963500*TAN(B192/2)^2 + 1510532086278250))/(2*(1125899906842620*SIN(B192) + 731147300437019)))))/65 - 39512210340069200/51228445761339300)^2))/20</f>
        <v>-8.2705025045453393</v>
      </c>
      <c r="V191" s="1">
        <f t="shared" ref="V191:W191" si="402">4.76*-COS(U191)</f>
        <v>1.9258066882686968</v>
      </c>
      <c r="W191" s="1">
        <f t="shared" si="281"/>
        <v>-1.6545763837352692</v>
      </c>
      <c r="X191" s="5">
        <v>3.6630247934673399</v>
      </c>
      <c r="Y191" s="5">
        <v>3.03971205255425</v>
      </c>
    </row>
    <row r="192" spans="1:25" x14ac:dyDescent="0.25">
      <c r="A192" s="1">
        <v>190</v>
      </c>
      <c r="B192" s="1">
        <f t="shared" si="282"/>
        <v>3.3161255787892263</v>
      </c>
      <c r="C192" s="1">
        <f t="shared" si="275"/>
        <v>-0.14205520530160431</v>
      </c>
      <c r="D192" s="1">
        <f>4.76*COS(C192)</f>
        <v>4.7120530692802296</v>
      </c>
      <c r="E192" s="1">
        <f>-4.76*SIN(C192)</f>
        <v>0.67391087859357868</v>
      </c>
      <c r="F192" s="3">
        <f>2*ATAN(((COS(B192) + 1)*(3762331899963500*TAN(B192/2)^2 + 2^(1/2)*((TAN(B192/2)^2 + 1)*(1.64639735490055E+30*TAN(B192/2) + 7.34485885020966E+30*TAN(B192/2)^2 + 1.40814177930623E+30))^(1/2) + 1510532086278250))/(2*(1125899906842620*SIN(B192) + 731147300437019)))</f>
        <v>2.9995374482882005</v>
      </c>
      <c r="G192" s="1">
        <f>-4.76*COS(F192)</f>
        <v>4.7120530692802367</v>
      </c>
      <c r="H192" s="1">
        <f>4.76*SIN(F192)</f>
        <v>0.67391087859352428</v>
      </c>
      <c r="I192" s="1">
        <f>2*ATAN(((COS(B192) + 1)*(3762331899963500*TAN(B192/2)^2 + SQRT(2)*SQRT((TAN(B192/2)^2 + 1)*(1.64639735490055E+30*TAN(B192/2) + 7.34485885020966E+30*TAN(B192/2)^2 + 1.40814177930623E+30)) + 1510532086278250))/(2*(1125899906842620*SIN(B192) + 731147300437019)))</f>
        <v>2.9995374482882005</v>
      </c>
      <c r="J192" s="1">
        <f>4.76*-COS(I192)</f>
        <v>4.7120530692802367</v>
      </c>
      <c r="K192" s="1">
        <f>4.76*SIN(I192)</f>
        <v>0.67391087859352428</v>
      </c>
      <c r="L192" s="1">
        <f>(SQRT(2)*(COS(B192)/2 + 1/2)*SQRT((8.23198677450275E+29*SIN(B192) - 2.96835853545171E+30*COS(B192) + 4.37650031475795E+30)/COS(B192/2)^4))/1125899906842620</f>
        <v>3.3602774412152976</v>
      </c>
      <c r="M192" s="1">
        <f t="shared" si="276"/>
        <v>4.6466340478744765</v>
      </c>
      <c r="N192" s="1">
        <f t="shared" si="277"/>
        <v>-1.0326625901685671</v>
      </c>
      <c r="O192" s="1">
        <f>-(SQRT(2)*(COS(D192)/2 + 1/2)*SQRT((8.23198677450275E+29*SIN(D192) - 2.96835853545171E+30*COS(D192) + 4.37650031475795E+30)/COS(D192/2)^4))/1125899906842620</f>
        <v>-2.368057161297032</v>
      </c>
      <c r="P192" s="1">
        <f t="shared" si="271"/>
        <v>3.405518233967376</v>
      </c>
      <c r="Q192" s="1">
        <f t="shared" si="272"/>
        <v>3.3256646791454672</v>
      </c>
      <c r="R192">
        <f>(119*COS(2*ATAN(((COS(B192) + 1)*(SQRT(2)*SQRT((TAN(B192/2)^2 + 1)*(1.64639735490055E+30*TAN(B192/2) + 7.34485885020966E+30*TAN(B192/2)^2 + 1.40814177930623E+30)) + 3762331899963500*TAN(B192/2)^2 + 1510532086278250))/(2*(1125899906842620*SIN(B192) + 731147300437019)))))/25 + (91*SQRT(1 - ((68*SIN(2*ATAN(((COS(B192) + 1)*(SQRT(2)*SQRT((TAN(B192/2)^2 + 1)*(1.64639735490055E+30*TAN(B192/2) + 7.34485885020966E+30*TAN(B192/2)^2 + 1.40814177930623E+30)) + 3762331899963500*TAN(B192/2)^2 + 1510532086278250))/(2*(1125899906842620*SIN(B192) + 731147300437019)))))/65 - 39512210340069200/51228445761339300)^2))/20</f>
        <v>-1.1536036340151341</v>
      </c>
      <c r="S192" s="1">
        <f t="shared" ref="S192:T192" si="403">4.76*-COS(R192)</f>
        <v>-1.9287307155550326</v>
      </c>
      <c r="T192" s="1">
        <f t="shared" si="279"/>
        <v>-1.6676197524052718</v>
      </c>
      <c r="U192">
        <f>(119*COS(2*ATAN(((COS(B193) + 1)*(SQRT(2)*SQRT((TAN(B193/2)^2 + 1)*(1.64639735490055E+30*TAN(B193/2) + 7.34485885020966E+30*TAN(B193/2)^2 + 1.40814177930623E+30)) + 3762331899963500*TAN(B193/2)^2 + 1510532086278250))/(2*(1125899906842620*SIN(B193) + 731147300437019)))))/25 - (91*SQRT(1 - ((68*SIN(2*ATAN(((COS(B193) + 1)*(SQRT(2)*SQRT((TAN(B193/2)^2 + 1)*(1.64639735490055E+30*TAN(B193/2) + 7.34485885020966E+30*TAN(B193/2)^2 + 1.40814177930623E+30)) + 3762331899963500*TAN(B193/2)^2 + 1510532086278250))/(2*(1125899906842620*SIN(B193) + 731147300437019)))))/65 - 39512210340069200/51228445761339300)^2))/20</f>
        <v>-8.2551268312629009</v>
      </c>
      <c r="V192" s="1">
        <f t="shared" ref="V192:W192" si="404">4.76*-COS(U192)</f>
        <v>1.8586509243859279</v>
      </c>
      <c r="W192" s="1">
        <f t="shared" si="281"/>
        <v>-1.351343769427551</v>
      </c>
      <c r="X192" s="5">
        <v>3.6636443434877202</v>
      </c>
      <c r="Y192" s="5">
        <v>3.0389653049073102</v>
      </c>
    </row>
    <row r="193" spans="1:25" x14ac:dyDescent="0.25">
      <c r="A193" s="1">
        <v>191</v>
      </c>
      <c r="B193" s="1">
        <f t="shared" si="282"/>
        <v>3.3335788713091694</v>
      </c>
      <c r="C193" s="1">
        <f t="shared" si="275"/>
        <v>-0.13712554549004585</v>
      </c>
      <c r="D193" s="1">
        <f>4.76*COS(C193)</f>
        <v>4.7153179522285269</v>
      </c>
      <c r="E193" s="1">
        <f>-4.76*SIN(C193)</f>
        <v>0.65067396550912593</v>
      </c>
      <c r="F193" s="3">
        <f>2*ATAN(((COS(B193) + 1)*(3762331899963500*TAN(B193/2)^2 + 2^(1/2)*((TAN(B193/2)^2 + 1)*(1.64639735490055E+30*TAN(B193/2) + 7.34485885020966E+30*TAN(B193/2)^2 + 1.40814177930623E+30))^(1/2) + 1510532086278250))/(2*(1125899906842620*SIN(B193) + 731147300437019)))</f>
        <v>3.0044671080997589</v>
      </c>
      <c r="G193" s="1">
        <f>-4.76*COS(F193)</f>
        <v>4.715317952228534</v>
      </c>
      <c r="H193" s="1">
        <f>4.76*SIN(F193)</f>
        <v>0.65067396550907164</v>
      </c>
      <c r="I193" s="1">
        <f>2*ATAN(((COS(B193) + 1)*(3762331899963500*TAN(B193/2)^2 + SQRT(2)*SQRT((TAN(B193/2)^2 + 1)*(1.64639735490055E+30*TAN(B193/2) + 7.34485885020966E+30*TAN(B193/2)^2 + 1.40814177930623E+30)) + 1510532086278250))/(2*(1125899906842620*SIN(B193) + 731147300437019)))</f>
        <v>3.0044671080997589</v>
      </c>
      <c r="J193" s="1">
        <f>4.76*-COS(I193)</f>
        <v>4.715317952228534</v>
      </c>
      <c r="K193" s="1">
        <f>4.76*SIN(I193)</f>
        <v>0.65067396550907164</v>
      </c>
      <c r="L193" s="1">
        <f>(SQRT(2)*(COS(B193)/2 + 1/2)*SQRT((8.23198677450275E+29*SIN(B193) - 2.96835853545171E+30*COS(B193) + 4.37650031475795E+30)/COS(B193/2)^4))/1125899906842620</f>
        <v>3.3547400789607997</v>
      </c>
      <c r="M193" s="1">
        <f t="shared" si="276"/>
        <v>4.6522810072514114</v>
      </c>
      <c r="N193" s="1">
        <f t="shared" si="277"/>
        <v>-1.0069167937658978</v>
      </c>
      <c r="O193" s="1">
        <f>-(SQRT(2)*(COS(D193)/2 + 1/2)*SQRT((8.23198677450275E+29*SIN(D193) - 2.96835853545171E+30*COS(D193) + 4.37650031475795E+30)/COS(D193/2)^4))/1125899906842620</f>
        <v>-2.3648276878193677</v>
      </c>
      <c r="P193" s="1">
        <f t="shared" si="271"/>
        <v>3.394760347850541</v>
      </c>
      <c r="Q193" s="1">
        <f t="shared" si="272"/>
        <v>3.3366453483493972</v>
      </c>
      <c r="R193">
        <f>(119*COS(2*ATAN(((COS(B193) + 1)*(SQRT(2)*SQRT((TAN(B193/2)^2 + 1)*(1.64639735490055E+30*TAN(B193/2) + 7.34485885020966E+30*TAN(B193/2)^2 + 1.40814177930623E+30)) + 3762331899963500*TAN(B193/2)^2 + 1510532086278250))/(2*(1125899906842620*SIN(B193) + 731147300437019)))))/25 + (91*SQRT(1 - ((68*SIN(2*ATAN(((COS(B193) + 1)*(SQRT(2)*SQRT((TAN(B193/2)^2 + 1)*(1.64639735490055E+30*TAN(B193/2) + 7.34485885020966E+30*TAN(B193/2)^2 + 1.40814177930623E+30)) + 3762331899963500*TAN(B193/2)^2 + 1510532086278250))/(2*(1125899906842620*SIN(B193) + 731147300437019)))))/65 - 39512210340069200/51228445761339300)^2))/20</f>
        <v>-1.1755090731941675</v>
      </c>
      <c r="S193" s="1">
        <f t="shared" ref="S193:T193" si="405">4.76*-COS(R193)</f>
        <v>-1.8329489413914948</v>
      </c>
      <c r="T193" s="1">
        <f t="shared" si="279"/>
        <v>-1.233602646416029</v>
      </c>
      <c r="U193">
        <f>(119*COS(2*ATAN(((COS(B194) + 1)*(SQRT(2)*SQRT((TAN(B194/2)^2 + 1)*(1.64639735490055E+30*TAN(B194/2) + 7.34485885020966E+30*TAN(B194/2)^2 + 1.40814177930623E+30)) + 3762331899963500*TAN(B194/2)^2 + 1510532086278250))/(2*(1125899906842620*SIN(B194) + 731147300437019)))))/25 - (91*SQRT(1 - ((68*SIN(2*ATAN(((COS(B194) + 1)*(SQRT(2)*SQRT((TAN(B194/2)^2 + 1)*(1.64639735490055E+30*TAN(B194/2) + 7.34485885020966E+30*TAN(B194/2)^2 + 1.40814177930623E+30)) + 3762331899963500*TAN(B194/2)^2 + 1510532086278250))/(2*(1125899906842620*SIN(B194) + 731147300437019)))))/65 - 39512210340069200/51228445761339300)^2))/20</f>
        <v>-8.2394129657601063</v>
      </c>
      <c r="V193" s="1">
        <f t="shared" ref="V193:W193" si="406">4.76*-COS(U193)</f>
        <v>1.7895641708493766</v>
      </c>
      <c r="W193" s="1">
        <f t="shared" si="281"/>
        <v>-1.0330485194370518</v>
      </c>
      <c r="X193" s="5">
        <v>3.66429136134294</v>
      </c>
      <c r="Y193" s="5">
        <v>3.0381851193084901</v>
      </c>
    </row>
    <row r="194" spans="1:25" x14ac:dyDescent="0.25">
      <c r="A194" s="1">
        <v>192</v>
      </c>
      <c r="B194" s="1">
        <f t="shared" si="282"/>
        <v>3.351032163829113</v>
      </c>
      <c r="C194" s="1">
        <f t="shared" si="275"/>
        <v>-0.13220867654862425</v>
      </c>
      <c r="D194" s="1">
        <f>4.76*COS(C194)</f>
        <v>4.7184602202438448</v>
      </c>
      <c r="E194" s="1">
        <f>-4.76*SIN(C194)</f>
        <v>0.62748159333673548</v>
      </c>
      <c r="F194" s="3">
        <f>2*ATAN(((COS(B194) + 1)*(3762331899963500*TAN(B194/2)^2 + 2^(1/2)*((TAN(B194/2)^2 + 1)*(1.64639735490055E+30*TAN(B194/2) + 7.34485885020966E+30*TAN(B194/2)^2 + 1.40814177930623E+30))^(1/2) + 1510532086278250))/(2*(1125899906842620*SIN(B194) + 731147300437019)))</f>
        <v>3.0093839770411788</v>
      </c>
      <c r="G194" s="1">
        <f>-4.76*COS(F194)</f>
        <v>4.7184602202438501</v>
      </c>
      <c r="H194" s="1">
        <f>4.76*SIN(F194)</f>
        <v>0.62748159333668929</v>
      </c>
      <c r="I194" s="1">
        <f>2*ATAN(((COS(B194) + 1)*(3762331899963500*TAN(B194/2)^2 + SQRT(2)*SQRT((TAN(B194/2)^2 + 1)*(1.64639735490055E+30*TAN(B194/2) + 7.34485885020966E+30*TAN(B194/2)^2 + 1.40814177930623E+30)) + 1510532086278250))/(2*(1125899906842620*SIN(B194) + 731147300437019)))</f>
        <v>3.0093839770411788</v>
      </c>
      <c r="J194" s="1">
        <f>4.76*-COS(I194)</f>
        <v>4.7184602202438501</v>
      </c>
      <c r="K194" s="1">
        <f>4.76*SIN(I194)</f>
        <v>0.62748159333668929</v>
      </c>
      <c r="L194" s="1">
        <f>(SQRT(2)*(COS(B194)/2 + 1/2)*SQRT((8.23198677450275E+29*SIN(B194) - 2.96835853545171E+30*COS(B194) + 4.37650031475795E+30)/COS(B194/2)^4))/1125899906842620</f>
        <v>3.3489957672780455</v>
      </c>
      <c r="M194" s="1">
        <f t="shared" si="276"/>
        <v>4.6579882636253735</v>
      </c>
      <c r="N194" s="1">
        <f t="shared" si="277"/>
        <v>-0.98017617596444084</v>
      </c>
      <c r="O194" s="1">
        <f>-(SQRT(2)*(COS(D194)/2 + 1/2)*SQRT((8.23198677450275E+29*SIN(D194) - 2.96835853545171E+30*COS(D194) + 4.37650031475795E+30)/COS(D194/2)^4))/1125899906842620</f>
        <v>-2.361718125784404</v>
      </c>
      <c r="P194" s="1">
        <f t="shared" ref="P194:P257" si="407">4.76*-COS(O194)</f>
        <v>3.3843684462779704</v>
      </c>
      <c r="Q194" s="1">
        <f t="shared" ref="Q194:Q257" si="408">4.76*-SIN(O194)</f>
        <v>3.3471854176065654</v>
      </c>
      <c r="R194">
        <f>(119*COS(2*ATAN(((COS(B194) + 1)*(SQRT(2)*SQRT((TAN(B194/2)^2 + 1)*(1.64639735490055E+30*TAN(B194/2) + 7.34485885020966E+30*TAN(B194/2)^2 + 1.40814177930623E+30)) + 3762331899963500*TAN(B194/2)^2 + 1510532086278250))/(2*(1125899906842620*SIN(B194) + 731147300437019)))))/25 + (91*SQRT(1 - ((68*SIN(2*ATAN(((COS(B194) + 1)*(SQRT(2)*SQRT((TAN(B194/2)^2 + 1)*(1.64639735490055E+30*TAN(B194/2) + 7.34485885020966E+30*TAN(B194/2)^2 + 1.40814177930623E+30)) + 3762331899963500*TAN(B194/2)^2 + 1510532086278250))/(2*(1125899906842620*SIN(B194) + 731147300437019)))))/65 - 39512210340069200/51228445761339300)^2))/20</f>
        <v>-1.1975074747275949</v>
      </c>
      <c r="S194" s="1">
        <f t="shared" ref="S194:T194" si="409">4.76*-COS(R194)</f>
        <v>-1.7358756454221538</v>
      </c>
      <c r="T194" s="1">
        <f t="shared" si="279"/>
        <v>-0.78221352188011717</v>
      </c>
      <c r="U194">
        <f>(119*COS(2*ATAN(((COS(B195) + 1)*(SQRT(2)*SQRT((TAN(B195/2)^2 + 1)*(1.64639735490055E+30*TAN(B195/2) + 7.34485885020966E+30*TAN(B195/2)^2 + 1.40814177930623E+30)) + 3762331899963500*TAN(B195/2)^2 + 1510532086278250))/(2*(1125899906842620*SIN(B195) + 731147300437019)))))/25 - (91*SQRT(1 - ((68*SIN(2*ATAN(((COS(B195) + 1)*(SQRT(2)*SQRT((TAN(B195/2)^2 + 1)*(1.64639735490055E+30*TAN(B195/2) + 7.34485885020966E+30*TAN(B195/2)^2 + 1.40814177930623E+30)) + 3762331899963500*TAN(B195/2)^2 + 1510532086278250))/(2*(1125899906842620*SIN(B195) + 731147300437019)))))/65 - 39512210340069200/51228445761339300)^2))/20</f>
        <v>-8.2233614680112801</v>
      </c>
      <c r="V194" s="1">
        <f t="shared" ref="V194:W194" si="410">4.76*-COS(U194)</f>
        <v>1.7185369043338492</v>
      </c>
      <c r="W194" s="1">
        <f t="shared" si="281"/>
        <v>-0.70068961843630406</v>
      </c>
      <c r="X194" s="5">
        <v>3.6649659766706901</v>
      </c>
      <c r="Y194" s="5">
        <v>3.0373712960134198</v>
      </c>
    </row>
    <row r="195" spans="1:25" x14ac:dyDescent="0.25">
      <c r="A195" s="1">
        <v>193</v>
      </c>
      <c r="B195" s="1">
        <f t="shared" si="282"/>
        <v>3.3684854563490561</v>
      </c>
      <c r="C195" s="1">
        <f t="shared" ref="C195:C258" si="411">2*ATAN(((COS(B195) + 1)*(3762331899963500*TAN(B195/2)^2 - SQRT(2)*SQRT((TAN(B195/2)^2 + 1)*(1.64639735490055E+30*TAN(B195/2) + 7.34485885020966E+30*TAN(B195/2)^2 + 1.40814177930623E+30)) + 1510532086278250))/(2*(1125899906842620*SIN(B195) + 731147300437019)))</f>
        <v>-0.12730513531367835</v>
      </c>
      <c r="D195" s="1">
        <f>4.76*COS(C195)</f>
        <v>4.7214803628746687</v>
      </c>
      <c r="E195" s="1">
        <f>-4.76*SIN(C195)</f>
        <v>0.60433697800885999</v>
      </c>
      <c r="F195" s="3">
        <f>2*ATAN(((COS(B195) + 1)*(3762331899963500*TAN(B195/2)^2 + 2^(1/2)*((TAN(B195/2)^2 + 1)*(1.64639735490055E+30*TAN(B195/2) + 7.34485885020966E+30*TAN(B195/2)^2 + 1.40814177930623E+30))^(1/2) + 1510532086278250))/(2*(1125899906842620*SIN(B195) + 731147300437019)))</f>
        <v>3.0142875182761246</v>
      </c>
      <c r="G195" s="1">
        <f>-4.76*COS(F195)</f>
        <v>4.7214803628746749</v>
      </c>
      <c r="H195" s="1">
        <f>4.76*SIN(F195)</f>
        <v>0.60433697800881403</v>
      </c>
      <c r="I195" s="1">
        <f>2*ATAN(((COS(B195) + 1)*(3762331899963500*TAN(B195/2)^2 + SQRT(2)*SQRT((TAN(B195/2)^2 + 1)*(1.64639735490055E+30*TAN(B195/2) + 7.34485885020966E+30*TAN(B195/2)^2 + 1.40814177930623E+30)) + 1510532086278250))/(2*(1125899906842620*SIN(B195) + 731147300437019)))</f>
        <v>3.0142875182761246</v>
      </c>
      <c r="J195" s="1">
        <f>4.76*-COS(I195)</f>
        <v>4.7214803628746749</v>
      </c>
      <c r="K195" s="1">
        <f>4.76*SIN(I195)</f>
        <v>0.60433697800881403</v>
      </c>
      <c r="L195" s="1">
        <f>(SQRT(2)*(COS(B195)/2 + 1/2)*SQRT((8.23198677450275E+29*SIN(B195) - 2.96835853545171E+30*COS(B195) + 4.37650031475795E+30)/COS(B195/2)^4))/1125899906842620</f>
        <v>3.3430451937623009</v>
      </c>
      <c r="M195" s="1">
        <f t="shared" ref="M195:M258" si="412">-4.76*COS(L195)</f>
        <v>4.663738371730247</v>
      </c>
      <c r="N195" s="1">
        <f t="shared" ref="N195:N258" si="413">4.76*SIN(L195)</f>
        <v>-0.95244128430623054</v>
      </c>
      <c r="O195" s="1">
        <f>-(SQRT(2)*(COS(D195)/2 + 1/2)*SQRT((8.23198677450275E+29*SIN(D195) - 2.96835853545171E+30*COS(D195) + 4.37650031475795E+30)/COS(D195/2)^4))/1125899906842620</f>
        <v>-2.3587281721327007</v>
      </c>
      <c r="P195" s="1">
        <f t="shared" si="407"/>
        <v>3.3743454041112853</v>
      </c>
      <c r="Q195" s="1">
        <f t="shared" si="408"/>
        <v>3.3572895457128871</v>
      </c>
      <c r="R195">
        <f>(119*COS(2*ATAN(((COS(B195) + 1)*(SQRT(2)*SQRT((TAN(B195/2)^2 + 1)*(1.64639735490055E+30*TAN(B195/2) + 7.34485885020966E+30*TAN(B195/2)^2 + 1.40814177930623E+30)) + 3762331899963500*TAN(B195/2)^2 + 1510532086278250))/(2*(1125899906842620*SIN(B195) + 731147300437019)))))/25 + (91*SQRT(1 - ((68*SIN(2*ATAN(((COS(B195) + 1)*(SQRT(2)*SQRT((TAN(B195/2)^2 + 1)*(1.64639735490055E+30*TAN(B195/2) + 7.34485885020966E+30*TAN(B195/2)^2 + 1.40814177930623E+30)) + 3762331899963500*TAN(B195/2)^2 + 1510532086278250))/(2*(1125899906842620*SIN(B195) + 731147300437019)))))/65 - 39512210340069200/51228445761339300)^2))/20</f>
        <v>-1.2195992577380697</v>
      </c>
      <c r="S195" s="1">
        <f t="shared" ref="S195:T195" si="414">4.76*-COS(R195)</f>
        <v>-1.6375449842391128</v>
      </c>
      <c r="T195" s="1">
        <f t="shared" ref="T195:T258" si="415">4.76*COS(S195)</f>
        <v>-0.31748773191114765</v>
      </c>
      <c r="U195">
        <f>(119*COS(2*ATAN(((COS(B196) + 1)*(SQRT(2)*SQRT((TAN(B196/2)^2 + 1)*(1.64639735490055E+30*TAN(B196/2) + 7.34485885020966E+30*TAN(B196/2)^2 + 1.40814177930623E+30)) + 3762331899963500*TAN(B196/2)^2 + 1510532086278250))/(2*(1125899906842620*SIN(B196) + 731147300437019)))))/25 - (91*SQRT(1 - ((68*SIN(2*ATAN(((COS(B196) + 1)*(SQRT(2)*SQRT((TAN(B196/2)^2 + 1)*(1.64639735490055E+30*TAN(B196/2) + 7.34485885020966E+30*TAN(B196/2)^2 + 1.40814177930623E+30)) + 3762331899963500*TAN(B196/2)^2 + 1510532086278250))/(2*(1125899906842620*SIN(B196) + 731147300437019)))))/65 - 39512210340069200/51228445761339300)^2))/20</f>
        <v>-8.2069730135456247</v>
      </c>
      <c r="V195" s="1">
        <f t="shared" ref="V195:W195" si="416">4.76*-COS(U195)</f>
        <v>1.6455619376561421</v>
      </c>
      <c r="W195" s="1">
        <f t="shared" ref="W195:W258" si="417">4.76*COS(V195)</f>
        <v>-0.35555284094466666</v>
      </c>
      <c r="X195" s="5">
        <v>3.6656683185193</v>
      </c>
      <c r="Y195" s="5">
        <v>3.0365236337963601</v>
      </c>
    </row>
    <row r="196" spans="1:25" x14ac:dyDescent="0.25">
      <c r="A196" s="1">
        <v>194</v>
      </c>
      <c r="B196" s="1">
        <f t="shared" ref="B196:B259" si="418">+RADIANS(A196)</f>
        <v>3.3859387488689991</v>
      </c>
      <c r="C196" s="1">
        <f t="shared" si="411"/>
        <v>-0.12241546490012302</v>
      </c>
      <c r="D196" s="1">
        <f>4.76*COS(C196)</f>
        <v>4.724378917207126</v>
      </c>
      <c r="E196" s="1">
        <f>-4.76*SIN(C196)</f>
        <v>0.58124336267076326</v>
      </c>
      <c r="F196" s="3">
        <f>2*ATAN(((COS(B196) + 1)*(3762331899963500*TAN(B196/2)^2 + 2^(1/2)*((TAN(B196/2)^2 + 1)*(1.64639735490055E+30*TAN(B196/2) + 7.34485885020966E+30*TAN(B196/2)^2 + 1.40814177930623E+30))^(1/2) + 1510532086278250))/(2*(1125899906842620*SIN(B196) + 731147300437019)))</f>
        <v>3.0191771886896825</v>
      </c>
      <c r="G196" s="1">
        <f>-4.76*COS(F196)</f>
        <v>4.724378917207134</v>
      </c>
      <c r="H196" s="1">
        <f>4.76*SIN(F196)</f>
        <v>0.58124336267070498</v>
      </c>
      <c r="I196" s="1">
        <f>2*ATAN(((COS(B196) + 1)*(3762331899963500*TAN(B196/2)^2 + SQRT(2)*SQRT((TAN(B196/2)^2 + 1)*(1.64639735490055E+30*TAN(B196/2) + 7.34485885020966E+30*TAN(B196/2)^2 + 1.40814177930623E+30)) + 1510532086278250))/(2*(1125899906842620*SIN(B196) + 731147300437019)))</f>
        <v>3.0191771886896825</v>
      </c>
      <c r="J196" s="1">
        <f>4.76*-COS(I196)</f>
        <v>4.724378917207134</v>
      </c>
      <c r="K196" s="1">
        <f>4.76*SIN(I196)</f>
        <v>0.58124336267070498</v>
      </c>
      <c r="L196" s="1">
        <f>(SQRT(2)*(COS(B196)/2 + 1/2)*SQRT((8.23198677450275E+29*SIN(B196) - 2.96835853545171E+30*COS(B196) + 4.37650031475795E+30)/COS(B196/2)^4))/1125899906842620</f>
        <v>3.3368890725147029</v>
      </c>
      <c r="M196" s="1">
        <f t="shared" si="412"/>
        <v>4.6695133062229255</v>
      </c>
      <c r="N196" s="1">
        <f t="shared" si="413"/>
        <v>-0.92371287909557764</v>
      </c>
      <c r="O196" s="1">
        <f>-(SQRT(2)*(COS(D196)/2 + 1/2)*SQRT((8.23198677450275E+29*SIN(D196) - 2.96835853545171E+30*COS(D196) + 4.37650031475795E+30)/COS(D196/2)^4))/1125899906842620</f>
        <v>-2.3558574642963097</v>
      </c>
      <c r="P196" s="1">
        <f t="shared" si="407"/>
        <v>3.3646937160217476</v>
      </c>
      <c r="Q196" s="1">
        <f t="shared" si="408"/>
        <v>3.3669624585616873</v>
      </c>
      <c r="R196">
        <f>(119*COS(2*ATAN(((COS(B196) + 1)*(SQRT(2)*SQRT((TAN(B196/2)^2 + 1)*(1.64639735490055E+30*TAN(B196/2) + 7.34485885020966E+30*TAN(B196/2)^2 + 1.40814177930623E+30)) + 3762331899963500*TAN(B196/2)^2 + 1510532086278250))/(2*(1125899906842620*SIN(B196) + 731147300437019)))))/25 + (91*SQRT(1 - ((68*SIN(2*ATAN(((COS(B196) + 1)*(SQRT(2)*SQRT((TAN(B196/2)^2 + 1)*(1.64639735490055E+30*TAN(B196/2) + 7.34485885020966E+30*TAN(B196/2)^2 + 1.40814177930623E+30)) + 3762331899963500*TAN(B196/2)^2 + 1510532086278250))/(2*(1125899906842620*SIN(B196) + 731147300437019)))))/65 - 39512210340069200/51228445761339300)^2))/20</f>
        <v>-1.2417848208686437</v>
      </c>
      <c r="S196" s="1">
        <f t="shared" ref="S196:T196" si="419">4.76*-COS(R196)</f>
        <v>-1.5379927137968652</v>
      </c>
      <c r="T196" s="1">
        <f t="shared" si="415"/>
        <v>0.1561171953339654</v>
      </c>
      <c r="U196">
        <f>(119*COS(2*ATAN(((COS(B197) + 1)*(SQRT(2)*SQRT((TAN(B197/2)^2 + 1)*(1.64639735490055E+30*TAN(B197/2) + 7.34485885020966E+30*TAN(B197/2)^2 + 1.40814177930623E+30)) + 3762331899963500*TAN(B197/2)^2 + 1510532086278250))/(2*(1125899906842620*SIN(B197) + 731147300437019)))))/25 - (91*SQRT(1 - ((68*SIN(2*ATAN(((COS(B197) + 1)*(SQRT(2)*SQRT((TAN(B197/2)^2 + 1)*(1.64639735490055E+30*TAN(B197/2) + 7.34485885020966E+30*TAN(B197/2)^2 + 1.40814177930623E+30)) + 3762331899963500*TAN(B197/2)^2 + 1510532086278250))/(2*(1125899906842620*SIN(B197) + 731147300437019)))))/65 - 39512210340069200/51228445761339300)^2))/20</f>
        <v>-8.1902483967415449</v>
      </c>
      <c r="V196" s="1">
        <f t="shared" ref="V196:W196" si="420">4.76*-COS(U196)</f>
        <v>1.5706345880250518</v>
      </c>
      <c r="W196" s="1">
        <f t="shared" si="417"/>
        <v>7.6987654110452432E-4</v>
      </c>
      <c r="X196" s="5">
        <v>3.6663985153217298</v>
      </c>
      <c r="Y196" s="5">
        <v>3.0356419299460602</v>
      </c>
    </row>
    <row r="197" spans="1:25" x14ac:dyDescent="0.25">
      <c r="A197" s="1">
        <v>195</v>
      </c>
      <c r="B197" s="1">
        <f t="shared" si="418"/>
        <v>3.4033920413889427</v>
      </c>
      <c r="C197" s="1">
        <f t="shared" si="411"/>
        <v>-0.11754021497830927</v>
      </c>
      <c r="D197" s="1">
        <f>4.76*COS(C197)</f>
        <v>4.727156468086438</v>
      </c>
      <c r="E197" s="1">
        <f>-4.76*SIN(C197)</f>
        <v>0.55820401846327927</v>
      </c>
      <c r="F197" s="3">
        <f>2*ATAN(((COS(B197) + 1)*(3762331899963500*TAN(B197/2)^2 + 2^(1/2)*((TAN(B197/2)^2 + 1)*(1.64639735490055E+30*TAN(B197/2) + 7.34485885020966E+30*TAN(B197/2)^2 + 1.40814177930623E+30))^(1/2) + 1510532086278250))/(2*(1125899906842620*SIN(B197) + 731147300437019)))</f>
        <v>3.0240524386114944</v>
      </c>
      <c r="G197" s="1">
        <f>-4.76*COS(F197)</f>
        <v>4.7271564680864442</v>
      </c>
      <c r="H197" s="1">
        <f>4.76*SIN(F197)</f>
        <v>0.55820401846322987</v>
      </c>
      <c r="I197" s="1">
        <f>2*ATAN(((COS(B197) + 1)*(3762331899963500*TAN(B197/2)^2 + SQRT(2)*SQRT((TAN(B197/2)^2 + 1)*(1.64639735490055E+30*TAN(B197/2) + 7.34485885020966E+30*TAN(B197/2)^2 + 1.40814177930623E+30)) + 1510532086278250))/(2*(1125899906842620*SIN(B197) + 731147300437019)))</f>
        <v>3.0240524386114944</v>
      </c>
      <c r="J197" s="1">
        <f>4.76*-COS(I197)</f>
        <v>4.7271564680864442</v>
      </c>
      <c r="K197" s="1">
        <f>4.76*SIN(I197)</f>
        <v>0.55820401846322987</v>
      </c>
      <c r="L197" s="1">
        <f>(SQRT(2)*(COS(B197)/2 + 1/2)*SQRT((8.23198677450275E+29*SIN(B197) - 2.96835853545171E+30*COS(B197) + 4.37650031475795E+30)/COS(B197/2)^4))/1125899906842620</f>
        <v>3.3305281442656924</v>
      </c>
      <c r="M197" s="1">
        <f t="shared" si="412"/>
        <v>4.6752944707231903</v>
      </c>
      <c r="N197" s="1">
        <f t="shared" si="413"/>
        <v>-0.89399195299799195</v>
      </c>
      <c r="O197" s="1">
        <f>-(SQRT(2)*(COS(D197)/2 + 1/2)*SQRT((8.23198677450275E+29*SIN(D197) - 2.96835853545171E+30*COS(D197) + 4.37650031475795E+30)/COS(D197/2)^4))/1125899906842620</f>
        <v>-2.3531055805290739</v>
      </c>
      <c r="P197" s="1">
        <f t="shared" si="407"/>
        <v>3.3554154982051494</v>
      </c>
      <c r="Q197" s="1">
        <f t="shared" si="408"/>
        <v>3.3762089441272276</v>
      </c>
      <c r="R197">
        <f>(119*COS(2*ATAN(((COS(B197) + 1)*(SQRT(2)*SQRT((TAN(B197/2)^2 + 1)*(1.64639735490055E+30*TAN(B197/2) + 7.34485885020966E+30*TAN(B197/2)^2 + 1.40814177930623E+30)) + 3762331899963500*TAN(B197/2)^2 + 1510532086278250))/(2*(1125899906842620*SIN(B197) + 731147300437019)))))/25 + (91*SQRT(1 - ((68*SIN(2*ATAN(((COS(B197) + 1)*(SQRT(2)*SQRT((TAN(B197/2)^2 + 1)*(1.64639735490055E+30*TAN(B197/2) + 7.34485885020966E+30*TAN(B197/2)^2 + 1.40814177930623E+30)) + 3762331899963500*TAN(B197/2)^2 + 1510532086278250))/(2*(1125899906842620*SIN(B197) + 731147300437019)))))/65 - 39512210340069200/51228445761339300)^2))/20</f>
        <v>-1.2640645394313443</v>
      </c>
      <c r="S197" s="1">
        <f t="shared" ref="S197:T197" si="421">4.76*-COS(R197)</f>
        <v>-1.4372562206975856</v>
      </c>
      <c r="T197" s="1">
        <f t="shared" si="415"/>
        <v>0.63376333267247686</v>
      </c>
      <c r="U197">
        <f>(119*COS(2*ATAN(((COS(B198) + 1)*(SQRT(2)*SQRT((TAN(B198/2)^2 + 1)*(1.64639735490055E+30*TAN(B198/2) + 7.34485885020966E+30*TAN(B198/2)^2 + 1.40814177930623E+30)) + 3762331899963500*TAN(B198/2)^2 + 1510532086278250))/(2*(1125899906842620*SIN(B198) + 731147300437019)))))/25 - (91*SQRT(1 - ((68*SIN(2*ATAN(((COS(B198) + 1)*(SQRT(2)*SQRT((TAN(B198/2)^2 + 1)*(1.64639735490055E+30*TAN(B198/2) + 7.34485885020966E+30*TAN(B198/2)^2 + 1.40814177930623E+30)) + 3762331899963500*TAN(B198/2)^2 + 1510532086278250))/(2*(1125899906842620*SIN(B198) + 731147300437019)))))/65 - 39512210340069200/51228445761339300)^2))/20</f>
        <v>-8.1731885343181752</v>
      </c>
      <c r="V197" s="1">
        <f t="shared" ref="V197:W197" si="422">4.76*-COS(U197)</f>
        <v>1.4937528477596371</v>
      </c>
      <c r="W197" s="1">
        <f t="shared" si="417"/>
        <v>0.36636427113849601</v>
      </c>
      <c r="X197" s="5">
        <v>3.6671566948691101</v>
      </c>
      <c r="Y197" s="5">
        <v>3.03472598026192</v>
      </c>
    </row>
    <row r="198" spans="1:25" x14ac:dyDescent="0.25">
      <c r="A198" s="1">
        <v>196</v>
      </c>
      <c r="B198" s="1">
        <f t="shared" si="418"/>
        <v>3.4208453339088858</v>
      </c>
      <c r="C198" s="1">
        <f t="shared" si="411"/>
        <v>-0.11267994205639345</v>
      </c>
      <c r="D198" s="1">
        <f>4.76*COS(C198)</f>
        <v>4.7298136483481752</v>
      </c>
      <c r="E198" s="1">
        <f>-4.76*SIN(C198)</f>
        <v>0.53522224533301965</v>
      </c>
      <c r="F198" s="3">
        <f>2*ATAN(((COS(B198) + 1)*(3762331899963500*TAN(B198/2)^2 + 2^(1/2)*((TAN(B198/2)^2 + 1)*(1.64639735490055E+30*TAN(B198/2) + 7.34485885020966E+30*TAN(B198/2)^2 + 1.40814177930623E+30))^(1/2) + 1510532086278250))/(2*(1125899906842620*SIN(B198) + 731147300437019)))</f>
        <v>3.0289127115334114</v>
      </c>
      <c r="G198" s="1">
        <f>-4.76*COS(F198)</f>
        <v>4.7298136483481814</v>
      </c>
      <c r="H198" s="1">
        <f>4.76*SIN(F198)</f>
        <v>0.53522224533296492</v>
      </c>
      <c r="I198" s="1">
        <f>2*ATAN(((COS(B198) + 1)*(3762331899963500*TAN(B198/2)^2 + SQRT(2)*SQRT((TAN(B198/2)^2 + 1)*(1.64639735490055E+30*TAN(B198/2) + 7.34485885020966E+30*TAN(B198/2)^2 + 1.40814177930623E+30)) + 1510532086278250))/(2*(1125899906842620*SIN(B198) + 731147300437019)))</f>
        <v>3.0289127115334114</v>
      </c>
      <c r="J198" s="1">
        <f>4.76*-COS(I198)</f>
        <v>4.7298136483481814</v>
      </c>
      <c r="K198" s="1">
        <f>4.76*SIN(I198)</f>
        <v>0.53522224533296492</v>
      </c>
      <c r="L198" s="1">
        <f>(SQRT(2)*(COS(B198)/2 + 1/2)*SQRT((8.23198677450275E+29*SIN(B198) - 2.96835853545171E+30*COS(B198) + 4.37650031475795E+30)/COS(B198/2)^4))/1125899906842620</f>
        <v>3.3239631765049653</v>
      </c>
      <c r="M198" s="1">
        <f t="shared" si="412"/>
        <v>4.6810627074822566</v>
      </c>
      <c r="N198" s="1">
        <f t="shared" si="413"/>
        <v>-0.86327975107660437</v>
      </c>
      <c r="O198" s="1">
        <f>-(SQRT(2)*(COS(D198)/2 + 1/2)*SQRT((8.23198677450275E+29*SIN(D198) - 2.96835853545171E+30*COS(D198) + 4.37650031475795E+30)/COS(D198/2)^4))/1125899906842620</f>
        <v>-2.3504720402170434</v>
      </c>
      <c r="P198" s="1">
        <f t="shared" si="407"/>
        <v>3.3465124903333212</v>
      </c>
      <c r="Q198" s="1">
        <f t="shared" si="408"/>
        <v>3.3850338479907514</v>
      </c>
      <c r="R198">
        <f>(119*COS(2*ATAN(((COS(B198) + 1)*(SQRT(2)*SQRT((TAN(B198/2)^2 + 1)*(1.64639735490055E+30*TAN(B198/2) + 7.34485885020966E+30*TAN(B198/2)^2 + 1.40814177930623E+30)) + 3762331899963500*TAN(B198/2)^2 + 1510532086278250))/(2*(1125899906842620*SIN(B198) + 731147300437019)))))/25 + (91*SQRT(1 - ((68*SIN(2*ATAN(((COS(B198) + 1)*(SQRT(2)*SQRT((TAN(B198/2)^2 + 1)*(1.64639735490055E+30*TAN(B198/2) + 7.34485885020966E+30*TAN(B198/2)^2 + 1.40814177930623E+30)) + 3762331899963500*TAN(B198/2)^2 + 1510532086278250))/(2*(1125899906842620*SIN(B198) + 731147300437019)))))/65 - 39512210340069200/51228445761339300)^2))/20</f>
        <v>-1.2864387623781877</v>
      </c>
      <c r="S198" s="1">
        <f t="shared" ref="S198:T198" si="423">4.76*-COS(R198)</f>
        <v>-1.3353745532141308</v>
      </c>
      <c r="T198" s="1">
        <f t="shared" si="415"/>
        <v>1.1102849732739246</v>
      </c>
      <c r="U198">
        <f>(119*COS(2*ATAN(((COS(B199) + 1)*(SQRT(2)*SQRT((TAN(B199/2)^2 + 1)*(1.64639735490055E+30*TAN(B199/2) + 7.34485885020966E+30*TAN(B199/2)^2 + 1.40814177930623E+30)) + 3762331899963500*TAN(B199/2)^2 + 1510532086278250))/(2*(1125899906842620*SIN(B199) + 731147300437019)))))/25 - (91*SQRT(1 - ((68*SIN(2*ATAN(((COS(B199) + 1)*(SQRT(2)*SQRT((TAN(B199/2)^2 + 1)*(1.64639735490055E+30*TAN(B199/2) + 7.34485885020966E+30*TAN(B199/2)^2 + 1.40814177930623E+30)) + 3762331899963500*TAN(B199/2)^2 + 1510532086278250))/(2*(1125899906842620*SIN(B199) + 731147300437019)))))/65 - 39512210340069200/51228445761339300)^2))/20</f>
        <v>-8.1557944690366426</v>
      </c>
      <c r="V198" s="1">
        <f t="shared" ref="V198:W198" si="424">4.76*-COS(U198)</f>
        <v>1.4149175569855856</v>
      </c>
      <c r="W198" s="1">
        <f t="shared" si="417"/>
        <v>0.73898178554867333</v>
      </c>
      <c r="X198" s="5">
        <v>3.66794298428385</v>
      </c>
      <c r="Y198" s="5">
        <v>3.0337755790504399</v>
      </c>
    </row>
    <row r="199" spans="1:25" x14ac:dyDescent="0.25">
      <c r="A199" s="1">
        <v>197</v>
      </c>
      <c r="B199" s="1">
        <f t="shared" si="418"/>
        <v>3.4382986264288293</v>
      </c>
      <c r="C199" s="1">
        <f t="shared" si="411"/>
        <v>-0.10783520976840803</v>
      </c>
      <c r="D199" s="1">
        <f>4.76*COS(C199)</f>
        <v>4.7323511390591593</v>
      </c>
      <c r="E199" s="1">
        <f>-4.76*SIN(C199)</f>
        <v>0.512301372870967</v>
      </c>
      <c r="F199" s="3">
        <f>2*ATAN(((COS(B199) + 1)*(3762331899963500*TAN(B199/2)^2 + 2^(1/2)*((TAN(B199/2)^2 + 1)*(1.64639735490055E+30*TAN(B199/2) + 7.34485885020966E+30*TAN(B199/2)^2 + 1.40814177930623E+30))^(1/2) + 1510532086278250))/(2*(1125899906842620*SIN(B199) + 731147300437019)))</f>
        <v>3.033757443821401</v>
      </c>
      <c r="G199" s="1">
        <f>-4.76*COS(F199)</f>
        <v>4.7323511390591673</v>
      </c>
      <c r="H199" s="1">
        <f>4.76*SIN(F199)</f>
        <v>0.51230137287089228</v>
      </c>
      <c r="I199" s="1">
        <f>2*ATAN(((COS(B199) + 1)*(3762331899963500*TAN(B199/2)^2 + SQRT(2)*SQRT((TAN(B199/2)^2 + 1)*(1.64639735490055E+30*TAN(B199/2) + 7.34485885020966E+30*TAN(B199/2)^2 + 1.40814177930623E+30)) + 1510532086278250))/(2*(1125899906842620*SIN(B199) + 731147300437019)))</f>
        <v>3.033757443821401</v>
      </c>
      <c r="J199" s="1">
        <f>4.76*-COS(I199)</f>
        <v>4.7323511390591673</v>
      </c>
      <c r="K199" s="1">
        <f>4.76*SIN(I199)</f>
        <v>0.51230137287089228</v>
      </c>
      <c r="L199" s="1">
        <f>(SQRT(2)*(COS(B199)/2 + 1/2)*SQRT((8.23198677450275E+29*SIN(B199) - 2.96835853545171E+30*COS(B199) + 4.37650031475795E+30)/COS(B199/2)^4))/1125899906842620</f>
        <v>3.3171949636177116</v>
      </c>
      <c r="M199" s="1">
        <f t="shared" si="412"/>
        <v>4.686798307707269</v>
      </c>
      <c r="N199" s="1">
        <f t="shared" si="413"/>
        <v>-0.83157779123319597</v>
      </c>
      <c r="O199" s="1">
        <f>-(SQRT(2)*(COS(D199)/2 + 1/2)*SQRT((8.23198677450275E+29*SIN(D199) - 2.96835853545171E+30*COS(D199) + 4.37650031475795E+30)/COS(D199/2)^4))/1125899906842620</f>
        <v>-2.3479563041678766</v>
      </c>
      <c r="P199" s="1">
        <f t="shared" si="407"/>
        <v>3.3379860577244829</v>
      </c>
      <c r="Q199" s="1">
        <f t="shared" si="408"/>
        <v>3.3934420694093133</v>
      </c>
      <c r="R199">
        <f>(119*COS(2*ATAN(((COS(B199) + 1)*(SQRT(2)*SQRT((TAN(B199/2)^2 + 1)*(1.64639735490055E+30*TAN(B199/2) + 7.34485885020966E+30*TAN(B199/2)^2 + 1.40814177930623E+30)) + 3762331899963500*TAN(B199/2)^2 + 1510532086278250))/(2*(1125899906842620*SIN(B199) + 731147300437019)))))/25 + (91*SQRT(1 - ((68*SIN(2*ATAN(((COS(B199) + 1)*(SQRT(2)*SQRT((TAN(B199/2)^2 + 1)*(1.64639735490055E+30*TAN(B199/2) + 7.34485885020966E+30*TAN(B199/2)^2 + 1.40814177930623E+30)) + 3762331899963500*TAN(B199/2)^2 + 1510532086278250))/(2*(1125899906842620*SIN(B199) + 731147300437019)))))/65 - 39512210340069200/51228445761339300)^2))/20</f>
        <v>-1.308907809081691</v>
      </c>
      <c r="S199" s="1">
        <f t="shared" ref="S199:T199" si="425">4.76*-COS(R199)</f>
        <v>-1.2323884519307471</v>
      </c>
      <c r="T199" s="1">
        <f t="shared" si="415"/>
        <v>1.5802518687070095</v>
      </c>
      <c r="U199">
        <f>(119*COS(2*ATAN(((COS(B200) + 1)*(SQRT(2)*SQRT((TAN(B200/2)^2 + 1)*(1.64639735490055E+30*TAN(B200/2) + 7.34485885020966E+30*TAN(B200/2)^2 + 1.40814177930623E+30)) + 3762331899963500*TAN(B200/2)^2 + 1510532086278250))/(2*(1125899906842620*SIN(B200) + 731147300437019)))))/25 - (91*SQRT(1 - ((68*SIN(2*ATAN(((COS(B200) + 1)*(SQRT(2)*SQRT((TAN(B200/2)^2 + 1)*(1.64639735490055E+30*TAN(B200/2) + 7.34485885020966E+30*TAN(B200/2)^2 + 1.40814177930623E+30)) + 3762331899963500*TAN(B200/2)^2 + 1510532086278250))/(2*(1125899906842620*SIN(B200) + 731147300437019)))))/65 - 39512210340069200/51228445761339300)^2))/20</f>
        <v>-8.1380673736243523</v>
      </c>
      <c r="V199" s="1">
        <f t="shared" ref="V199:W199" si="426">4.76*-COS(U199)</f>
        <v>1.3341325777705813</v>
      </c>
      <c r="W199" s="1">
        <f t="shared" si="417"/>
        <v>1.1160328477041175</v>
      </c>
      <c r="X199" s="5">
        <v>3.6687575099921599</v>
      </c>
      <c r="Y199" s="5">
        <v>3.0327905191219702</v>
      </c>
    </row>
    <row r="200" spans="1:25" x14ac:dyDescent="0.25">
      <c r="A200" s="1">
        <v>198</v>
      </c>
      <c r="B200" s="1">
        <f t="shared" si="418"/>
        <v>3.4557519189487724</v>
      </c>
      <c r="C200" s="1">
        <f t="shared" si="411"/>
        <v>-0.10300658916834218</v>
      </c>
      <c r="D200" s="1">
        <f>4.76*COS(C200)</f>
        <v>4.7347696697677408</v>
      </c>
      <c r="E200" s="1">
        <f>-4.76*SIN(C200)</f>
        <v>0.48944476118095226</v>
      </c>
      <c r="F200" s="3">
        <f>2*ATAN(((COS(B200) + 1)*(3762331899963500*TAN(B200/2)^2 + 2^(1/2)*((TAN(B200/2)^2 + 1)*(1.64639735490055E+30*TAN(B200/2) + 7.34485885020966E+30*TAN(B200/2)^2 + 1.40814177930623E+30))^(1/2) + 1510532086278250))/(2*(1125899906842620*SIN(B200) + 731147300437019)))</f>
        <v>3.0385860644214668</v>
      </c>
      <c r="G200" s="1">
        <f>-4.76*COS(F200)</f>
        <v>4.7347696697677488</v>
      </c>
      <c r="H200" s="1">
        <f>4.76*SIN(F200)</f>
        <v>0.48944476118087754</v>
      </c>
      <c r="I200" s="1">
        <f>2*ATAN(((COS(B200) + 1)*(3762331899963500*TAN(B200/2)^2 + SQRT(2)*SQRT((TAN(B200/2)^2 + 1)*(1.64639735490055E+30*TAN(B200/2) + 7.34485885020966E+30*TAN(B200/2)^2 + 1.40814177930623E+30)) + 1510532086278250))/(2*(1125899906842620*SIN(B200) + 731147300437019)))</f>
        <v>3.0385860644214668</v>
      </c>
      <c r="J200" s="1">
        <f>4.76*-COS(I200)</f>
        <v>4.7347696697677488</v>
      </c>
      <c r="K200" s="1">
        <f>4.76*SIN(I200)</f>
        <v>0.48944476118087754</v>
      </c>
      <c r="L200" s="1">
        <f>(SQRT(2)*(COS(B200)/2 + 1/2)*SQRT((8.23198677450275E+29*SIN(B200) - 2.96835853545171E+30*COS(B200) + 4.37650031475795E+30)/COS(B200/2)^4))/1125899906842620</f>
        <v>3.3102243270277771</v>
      </c>
      <c r="M200" s="1">
        <f t="shared" si="412"/>
        <v>4.692481022568213</v>
      </c>
      <c r="N200" s="1">
        <f t="shared" si="413"/>
        <v>-0.79888788502340735</v>
      </c>
      <c r="O200" s="1">
        <f>-(SQRT(2)*(COS(D200)/2 + 1/2)*SQRT((8.23198677450275E+29*SIN(D200) - 2.96835853545171E+30*COS(D200) + 4.37650031475795E+30)/COS(D200/2)^4))/1125899906842620</f>
        <v>-2.3455577748783005</v>
      </c>
      <c r="P200" s="1">
        <f t="shared" si="407"/>
        <v>3.3298371937159019</v>
      </c>
      <c r="Q200" s="1">
        <f t="shared" si="408"/>
        <v>3.4014385579260731</v>
      </c>
      <c r="R200">
        <f>(119*COS(2*ATAN(((COS(B200) + 1)*(SQRT(2)*SQRT((TAN(B200/2)^2 + 1)*(1.64639735490055E+30*TAN(B200/2) + 7.34485885020966E+30*TAN(B200/2)^2 + 1.40814177930623E+30)) + 3762331899963500*TAN(B200/2)^2 + 1510532086278250))/(2*(1125899906842620*SIN(B200) + 731147300437019)))))/25 + (91*SQRT(1 - ((68*SIN(2*ATAN(((COS(B200) + 1)*(SQRT(2)*SQRT((TAN(B200/2)^2 + 1)*(1.64639735490055E+30*TAN(B200/2) + 7.34485885020966E+30*TAN(B200/2)^2 + 1.40814177930623E+30)) + 3762331899963500*TAN(B200/2)^2 + 1510532086278250))/(2*(1125899906842620*SIN(B200) + 731147300437019)))))/65 - 39512210340069200/51228445761339300)^2))/20</f>
        <v>-1.3314719659111458</v>
      </c>
      <c r="S200" s="1">
        <f t="shared" ref="S200:T200" si="427">4.76*-COS(R200)</f>
        <v>-1.1283403798696092</v>
      </c>
      <c r="T200" s="1">
        <f t="shared" si="415"/>
        <v>2.0380425535900861</v>
      </c>
      <c r="U200">
        <f>(119*COS(2*ATAN(((COS(B201) + 1)*(SQRT(2)*SQRT((TAN(B201/2)^2 + 1)*(1.64639735490055E+30*TAN(B201/2) + 7.34485885020966E+30*TAN(B201/2)^2 + 1.40814177930623E+30)) + 3762331899963500*TAN(B201/2)^2 + 1510532086278250))/(2*(1125899906842620*SIN(B201) + 731147300437019)))))/25 - (91*SQRT(1 - ((68*SIN(2*ATAN(((COS(B201) + 1)*(SQRT(2)*SQRT((TAN(B201/2)^2 + 1)*(1.64639735490055E+30*TAN(B201/2) + 7.34485885020966E+30*TAN(B201/2)^2 + 1.40814177930623E+30)) + 3762331899963500*TAN(B201/2)^2 + 1510532086278250))/(2*(1125899906842620*SIN(B201) + 731147300437019)))))/65 - 39512210340069200/51228445761339300)^2))/20</f>
        <v>-8.1200085549365646</v>
      </c>
      <c r="V200" s="1">
        <f t="shared" ref="V200:W200" si="428">4.76*-COS(U200)</f>
        <v>1.2514049691096092</v>
      </c>
      <c r="W200" s="1">
        <f t="shared" si="417"/>
        <v>1.4945864859134523</v>
      </c>
      <c r="X200" s="5">
        <v>3.6696003976960898</v>
      </c>
      <c r="Y200" s="5">
        <v>3.0317705917876898</v>
      </c>
    </row>
    <row r="201" spans="1:25" x14ac:dyDescent="0.25">
      <c r="A201" s="1">
        <v>199</v>
      </c>
      <c r="B201" s="1">
        <f t="shared" si="418"/>
        <v>3.473205211468716</v>
      </c>
      <c r="C201" s="1">
        <f t="shared" si="411"/>
        <v>-9.8194659030477333E-2</v>
      </c>
      <c r="D201" s="1">
        <f>4.76*COS(C201)</f>
        <v>4.7370700187632631</v>
      </c>
      <c r="E201" s="1">
        <f>-4.76*SIN(C201)</f>
        <v>0.46665580177922922</v>
      </c>
      <c r="F201" s="3">
        <f>2*ATAN(((COS(B201) + 1)*(3762331899963500*TAN(B201/2)^2 + 2^(1/2)*((TAN(B201/2)^2 + 1)*(1.64639735490055E+30*TAN(B201/2) + 7.34485885020966E+30*TAN(B201/2)^2 + 1.40814177930623E+30))^(1/2) + 1510532086278250))/(2*(1125899906842620*SIN(B201) + 731147300437019)))</f>
        <v>3.0433979945593315</v>
      </c>
      <c r="G201" s="1">
        <f>-4.76*COS(F201)</f>
        <v>4.7370700187632702</v>
      </c>
      <c r="H201" s="1">
        <f>4.76*SIN(F201)</f>
        <v>0.4666558017791555</v>
      </c>
      <c r="I201" s="1">
        <f>2*ATAN(((COS(B201) + 1)*(3762331899963500*TAN(B201/2)^2 + SQRT(2)*SQRT((TAN(B201/2)^2 + 1)*(1.64639735490055E+30*TAN(B201/2) + 7.34485885020966E+30*TAN(B201/2)^2 + 1.40814177930623E+30)) + 1510532086278250))/(2*(1125899906842620*SIN(B201) + 731147300437019)))</f>
        <v>3.0433979945593315</v>
      </c>
      <c r="J201" s="1">
        <f>4.76*-COS(I201)</f>
        <v>4.7370700187632702</v>
      </c>
      <c r="K201" s="1">
        <f>4.76*SIN(I201)</f>
        <v>0.4666558017791555</v>
      </c>
      <c r="L201" s="1">
        <f>(SQRT(2)*(COS(B201)/2 + 1/2)*SQRT((8.23198677450275E+29*SIN(B201) - 2.96835853545171E+30*COS(B201) + 4.37650031475795E+30)/COS(B201/2)^4))/1125899906842620</f>
        <v>3.3030521153477252</v>
      </c>
      <c r="M201" s="1">
        <f t="shared" si="412"/>
        <v>4.6980900749142407</v>
      </c>
      <c r="N201" s="1">
        <f t="shared" si="413"/>
        <v>-0.76521215881106897</v>
      </c>
      <c r="O201" s="1">
        <f>-(SQRT(2)*(COS(D201)/2 + 1/2)*SQRT((8.23198677450275E+29*SIN(D201) - 2.96835853545171E+30*COS(D201) + 4.37650031475795E+30)/COS(D201/2)^4))/1125899906842620</f>
        <v>-2.3432757967787756</v>
      </c>
      <c r="P201" s="1">
        <f t="shared" si="407"/>
        <v>3.3220665222231367</v>
      </c>
      <c r="Q201" s="1">
        <f t="shared" si="408"/>
        <v>3.4090283105196231</v>
      </c>
      <c r="R201">
        <f>(119*COS(2*ATAN(((COS(B201) + 1)*(SQRT(2)*SQRT((TAN(B201/2)^2 + 1)*(1.64639735490055E+30*TAN(B201/2) + 7.34485885020966E+30*TAN(B201/2)^2 + 1.40814177930623E+30)) + 3762331899963500*TAN(B201/2)^2 + 1510532086278250))/(2*(1125899906842620*SIN(B201) + 731147300437019)))))/25 + (91*SQRT(1 - ((68*SIN(2*ATAN(((COS(B201) + 1)*(SQRT(2)*SQRT((TAN(B201/2)^2 + 1)*(1.64639735490055E+30*TAN(B201/2) + 7.34485885020966E+30*TAN(B201/2)^2 + 1.40814177930623E+30)) + 3762331899963500*TAN(B201/2)^2 + 1510532086278250))/(2*(1125899906842620*SIN(B201) + 731147300437019)))))/65 - 39512210340069200/51228445761339300)^2))/20</f>
        <v>-1.3541314825899766</v>
      </c>
      <c r="S201" s="1">
        <f t="shared" ref="S201:T201" si="429">4.76*-COS(R201)</f>
        <v>-1.0232745519589261</v>
      </c>
      <c r="T201" s="1">
        <f t="shared" si="415"/>
        <v>2.477926900720544</v>
      </c>
      <c r="U201">
        <f>(119*COS(2*ATAN(((COS(B202) + 1)*(SQRT(2)*SQRT((TAN(B202/2)^2 + 1)*(1.64639735490055E+30*TAN(B202/2) + 7.34485885020966E+30*TAN(B202/2)^2 + 1.40814177930623E+30)) + 3762331899963500*TAN(B202/2)^2 + 1510532086278250))/(2*(1125899906842620*SIN(B202) + 731147300437019)))))/25 - (91*SQRT(1 - ((68*SIN(2*ATAN(((COS(B202) + 1)*(SQRT(2)*SQRT((TAN(B202/2)^2 + 1)*(1.64639735490055E+30*TAN(B202/2) + 7.34485885020966E+30*TAN(B202/2)^2 + 1.40814177930623E+30)) + 3762331899963500*TAN(B202/2)^2 + 1510532086278250))/(2*(1125899906842620*SIN(B202) + 731147300437019)))))/65 - 39512210340069200/51228445761339300)^2))/20</f>
        <v>-8.1016194583706245</v>
      </c>
      <c r="V201" s="1">
        <f t="shared" ref="V201:W201" si="430">4.76*-COS(U201)</f>
        <v>1.16674516211968</v>
      </c>
      <c r="W201" s="1">
        <f t="shared" si="417"/>
        <v>1.8713773700586811</v>
      </c>
      <c r="X201" s="5">
        <v>3.6704717723451301</v>
      </c>
      <c r="Y201" s="5">
        <v>3.0307155868569402</v>
      </c>
    </row>
    <row r="202" spans="1:25" x14ac:dyDescent="0.25">
      <c r="A202" s="1">
        <v>200</v>
      </c>
      <c r="B202" s="1">
        <f t="shared" si="418"/>
        <v>3.4906585039886591</v>
      </c>
      <c r="C202" s="1">
        <f t="shared" si="411"/>
        <v>-9.3400006156200602E-2</v>
      </c>
      <c r="D202" s="1">
        <f>4.76*COS(C202)</f>
        <v>4.7392530133444621</v>
      </c>
      <c r="E202" s="1">
        <f>-4.76*SIN(C202)</f>
        <v>0.44393791852626785</v>
      </c>
      <c r="F202" s="3">
        <f>2*ATAN(((COS(B202) + 1)*(3762331899963500*TAN(B202/2)^2 + 2^(1/2)*((TAN(B202/2)^2 + 1)*(1.64639735490055E+30*TAN(B202/2) + 7.34485885020966E+30*TAN(B202/2)^2 + 1.40814177930623E+30))^(1/2) + 1510532086278250))/(2*(1125899906842620*SIN(B202) + 731147300437019)))</f>
        <v>3.0481926474336092</v>
      </c>
      <c r="G202" s="1">
        <f>-4.76*COS(F202)</f>
        <v>4.7392530133444692</v>
      </c>
      <c r="H202" s="1">
        <f>4.76*SIN(F202)</f>
        <v>0.44393791852618941</v>
      </c>
      <c r="I202" s="1">
        <f>2*ATAN(((COS(B202) + 1)*(3762331899963500*TAN(B202/2)^2 + SQRT(2)*SQRT((TAN(B202/2)^2 + 1)*(1.64639735490055E+30*TAN(B202/2) + 7.34485885020966E+30*TAN(B202/2)^2 + 1.40814177930623E+30)) + 1510532086278250))/(2*(1125899906842620*SIN(B202) + 731147300437019)))</f>
        <v>3.0481926474336092</v>
      </c>
      <c r="J202" s="1">
        <f>4.76*-COS(I202)</f>
        <v>4.7392530133444692</v>
      </c>
      <c r="K202" s="1">
        <f>4.76*SIN(I202)</f>
        <v>0.44393791852618941</v>
      </c>
      <c r="L202" s="1">
        <f>(SQRT(2)*(COS(B202)/2 + 1/2)*SQRT((8.23198677450275E+29*SIN(B202) - 2.96835853545171E+30*COS(B202) + 4.37650031475795E+30)/COS(B202/2)^4))/1125899906842620</f>
        <v>3.2956792045361119</v>
      </c>
      <c r="M202" s="1">
        <f t="shared" si="412"/>
        <v>4.703604171725873</v>
      </c>
      <c r="N202" s="1">
        <f t="shared" si="413"/>
        <v>-0.73055307522654755</v>
      </c>
      <c r="O202" s="1">
        <f>-(SQRT(2)*(COS(D202)/2 + 1/2)*SQRT((8.23198677450275E+29*SIN(D202) - 2.96835853545171E+30*COS(D202) + 4.37650031475795E+30)/COS(D202/2)^4))/1125899906842620</f>
        <v>-2.3411096564546918</v>
      </c>
      <c r="P202" s="1">
        <f t="shared" si="407"/>
        <v>3.3146743004713408</v>
      </c>
      <c r="Q202" s="1">
        <f t="shared" si="408"/>
        <v>3.4162163692885179</v>
      </c>
      <c r="R202">
        <f>(119*COS(2*ATAN(((COS(B202) + 1)*(SQRT(2)*SQRT((TAN(B202/2)^2 + 1)*(1.64639735490055E+30*TAN(B202/2) + 7.34485885020966E+30*TAN(B202/2)^2 + 1.40814177930623E+30)) + 3762331899963500*TAN(B202/2)^2 + 1510532086278250))/(2*(1125899906842620*SIN(B202) + 731147300437019)))))/25 + (91*SQRT(1 - ((68*SIN(2*ATAN(((COS(B202) + 1)*(SQRT(2)*SQRT((TAN(B202/2)^2 + 1)*(1.64639735490055E+30*TAN(B202/2) + 7.34485885020966E+30*TAN(B202/2)^2 + 1.40814177930623E+30)) + 3762331899963500*TAN(B202/2)^2 + 1510532086278250))/(2*(1125899906842620*SIN(B202) + 731147300437019)))))/65 - 39512210340069200/51228445761339300)^2))/20</f>
        <v>-1.376886568318314</v>
      </c>
      <c r="S202" s="1">
        <f t="shared" ref="S202:T202" si="431">4.76*-COS(R202)</f>
        <v>-0.91723696368597996</v>
      </c>
      <c r="T202" s="1">
        <f t="shared" si="415"/>
        <v>2.8941567192428699</v>
      </c>
      <c r="U202">
        <f>(119*COS(2*ATAN(((COS(B203) + 1)*(SQRT(2)*SQRT((TAN(B203/2)^2 + 1)*(1.64639735490055E+30*TAN(B203/2) + 7.34485885020966E+30*TAN(B203/2)^2 + 1.40814177930623E+30)) + 3762331899963500*TAN(B203/2)^2 + 1510532086278250))/(2*(1125899906842620*SIN(B203) + 731147300437019)))))/25 - (91*SQRT(1 - ((68*SIN(2*ATAN(((COS(B203) + 1)*(SQRT(2)*SQRT((TAN(B203/2)^2 + 1)*(1.64639735490055E+30*TAN(B203/2) + 7.34485885020966E+30*TAN(B203/2)^2 + 1.40814177930623E+30)) + 3762331899963500*TAN(B203/2)^2 + 1510532086278250))/(2*(1125899906842620*SIN(B203) + 731147300437019)))))/65 - 39512210340069200/51228445761339300)^2))/20</f>
        <v>-8.0829016725490987</v>
      </c>
      <c r="V202" s="1">
        <f t="shared" ref="V202:W202" si="432">4.76*-COS(U202)</f>
        <v>1.0801671347492934</v>
      </c>
      <c r="W202" s="1">
        <f t="shared" si="417"/>
        <v>2.2428213305415166</v>
      </c>
      <c r="X202" s="5">
        <v>3.6713717581071501</v>
      </c>
      <c r="Y202" s="5">
        <v>3.0296252926349099</v>
      </c>
    </row>
    <row r="203" spans="1:25" x14ac:dyDescent="0.25">
      <c r="A203" s="1">
        <v>201</v>
      </c>
      <c r="B203" s="1">
        <f t="shared" si="418"/>
        <v>3.5081117965086026</v>
      </c>
      <c r="C203" s="1">
        <f t="shared" si="411"/>
        <v>-8.8623225687595522E-2</v>
      </c>
      <c r="D203" s="1">
        <f>4.76*COS(C203)</f>
        <v>4.7413195300965167</v>
      </c>
      <c r="E203" s="1">
        <f>-4.76*SIN(C203)</f>
        <v>0.42129456859226544</v>
      </c>
      <c r="F203" s="3">
        <f>2*ATAN(((COS(B203) + 1)*(3762331899963500*TAN(B203/2)^2 + 2^(1/2)*((TAN(B203/2)^2 + 1)*(1.64639735490055E+30*TAN(B203/2) + 7.34485885020966E+30*TAN(B203/2)^2 + 1.40814177930623E+30))^(1/2) + 1510532086278250))/(2*(1125899906842620*SIN(B203) + 731147300437019)))</f>
        <v>3.0529694279022124</v>
      </c>
      <c r="G203" s="1">
        <f>-4.76*COS(F203)</f>
        <v>4.741319530096523</v>
      </c>
      <c r="H203" s="1">
        <f>4.76*SIN(F203)</f>
        <v>0.42129456859219594</v>
      </c>
      <c r="I203" s="1">
        <f>2*ATAN(((COS(B203) + 1)*(3762331899963500*TAN(B203/2)^2 + SQRT(2)*SQRT((TAN(B203/2)^2 + 1)*(1.64639735490055E+30*TAN(B203/2) + 7.34485885020966E+30*TAN(B203/2)^2 + 1.40814177930623E+30)) + 1510532086278250))/(2*(1125899906842620*SIN(B203) + 731147300437019)))</f>
        <v>3.0529694279022124</v>
      </c>
      <c r="J203" s="1">
        <f>4.76*-COS(I203)</f>
        <v>4.741319530096523</v>
      </c>
      <c r="K203" s="1">
        <f>4.76*SIN(I203)</f>
        <v>0.42129456859219594</v>
      </c>
      <c r="L203" s="1">
        <f>(SQRT(2)*(COS(B203)/2 + 1/2)*SQRT((8.23198677450275E+29*SIN(B203) - 2.96835853545171E+30*COS(B203) + 4.37650031475795E+30)/COS(B203/2)^4))/1125899906842620</f>
        <v>3.2881064980623327</v>
      </c>
      <c r="M203" s="1">
        <f t="shared" si="412"/>
        <v>4.7090015173292548</v>
      </c>
      <c r="N203" s="1">
        <f t="shared" si="413"/>
        <v>-0.69491345489260636</v>
      </c>
      <c r="O203" s="1">
        <f>-(SQRT(2)*(COS(D203)/2 + 1/2)*SQRT((8.23198677450275E+29*SIN(D203) - 2.96835853545171E+30*COS(D203) + 4.37650031475795E+30)/COS(D203/2)^4))/1125899906842620</f>
        <v>-2.3390585828436086</v>
      </c>
      <c r="P203" s="1">
        <f t="shared" si="407"/>
        <v>3.3076604218853256</v>
      </c>
      <c r="Q203" s="1">
        <f t="shared" si="408"/>
        <v>3.4230078196658256</v>
      </c>
      <c r="R203">
        <f>(119*COS(2*ATAN(((COS(B203) + 1)*(SQRT(2)*SQRT((TAN(B203/2)^2 + 1)*(1.64639735490055E+30*TAN(B203/2) + 7.34485885020966E+30*TAN(B203/2)^2 + 1.40814177930623E+30)) + 3762331899963500*TAN(B203/2)^2 + 1510532086278250))/(2*(1125899906842620*SIN(B203) + 731147300437019)))))/25 + (91*SQRT(1 - ((68*SIN(2*ATAN(((COS(B203) + 1)*(SQRT(2)*SQRT((TAN(B203/2)^2 + 1)*(1.64639735490055E+30*TAN(B203/2) + 7.34485885020966E+30*TAN(B203/2)^2 + 1.40814177930623E+30)) + 3762331899963500*TAN(B203/2)^2 + 1510532086278250))/(2*(1125899906842620*SIN(B203) + 731147300437019)))))/65 - 39512210340069200/51228445761339300)^2))/20</f>
        <v>-1.3997373876439472</v>
      </c>
      <c r="S203" s="1">
        <f t="shared" ref="S203:T203" si="433">4.76*-COS(R203)</f>
        <v>-0.81027541876377307</v>
      </c>
      <c r="T203" s="1">
        <f t="shared" si="415"/>
        <v>3.281062880738832</v>
      </c>
      <c r="U203">
        <f>(119*COS(2*ATAN(((COS(B204) + 1)*(SQRT(2)*SQRT((TAN(B204/2)^2 + 1)*(1.64639735490055E+30*TAN(B204/2) + 7.34485885020966E+30*TAN(B204/2)^2 + 1.40814177930623E+30)) + 3762331899963500*TAN(B204/2)^2 + 1510532086278250))/(2*(1125899906842620*SIN(B204) + 731147300437019)))))/25 - (91*SQRT(1 - ((68*SIN(2*ATAN(((COS(B204) + 1)*(SQRT(2)*SQRT((TAN(B204/2)^2 + 1)*(1.64639735490055E+30*TAN(B204/2) + 7.34485885020966E+30*TAN(B204/2)^2 + 1.40814177930623E+30)) + 3762331899963500*TAN(B204/2)^2 + 1510532086278250))/(2*(1125899906842620*SIN(B204) + 731147300437019)))))/65 - 39512210340069200/51228445761339300)^2))/20</f>
        <v>-8.0638569342894328</v>
      </c>
      <c r="V203" s="1">
        <f t="shared" ref="V203:W203" si="434">4.76*-COS(U203)</f>
        <v>0.99168858525415138</v>
      </c>
      <c r="W203" s="1">
        <f t="shared" si="417"/>
        <v>2.6050403186510089</v>
      </c>
      <c r="X203" s="5">
        <v>3.6723004783389901</v>
      </c>
      <c r="Y203" s="5">
        <v>3.02849949592057</v>
      </c>
    </row>
    <row r="204" spans="1:25" x14ac:dyDescent="0.25">
      <c r="A204" s="1">
        <v>202</v>
      </c>
      <c r="B204" s="1">
        <f t="shared" si="418"/>
        <v>3.5255650890285457</v>
      </c>
      <c r="C204" s="1">
        <f t="shared" si="411"/>
        <v>-8.3864921428094541E-2</v>
      </c>
      <c r="D204" s="1">
        <f>4.76*COS(C204)</f>
        <v>4.7432704951764615</v>
      </c>
      <c r="E204" s="1">
        <f>-4.76*SIN(C204)</f>
        <v>0.39872924345781979</v>
      </c>
      <c r="F204" s="3">
        <f>2*ATAN(((COS(B204) + 1)*(3762331899963500*TAN(B204/2)^2 + 2^(1/2)*((TAN(B204/2)^2 + 1)*(1.64639735490055E+30*TAN(B204/2) + 7.34485885020966E+30*TAN(B204/2)^2 + 1.40814177930623E+30))^(1/2) + 1510532086278250))/(2*(1125899906842620*SIN(B204) + 731147300437019)))</f>
        <v>3.0577277321617169</v>
      </c>
      <c r="G204" s="1">
        <f>-4.76*COS(F204)</f>
        <v>4.7432704951764686</v>
      </c>
      <c r="H204" s="1">
        <f>4.76*SIN(F204)</f>
        <v>0.39872924345773347</v>
      </c>
      <c r="I204" s="1">
        <f>2*ATAN(((COS(B204) + 1)*(3762331899963500*TAN(B204/2)^2 + SQRT(2)*SQRT((TAN(B204/2)^2 + 1)*(1.64639735490055E+30*TAN(B204/2) + 7.34485885020966E+30*TAN(B204/2)^2 + 1.40814177930623E+30)) + 1510532086278250))/(2*(1125899906842620*SIN(B204) + 731147300437019)))</f>
        <v>3.0577277321617169</v>
      </c>
      <c r="J204" s="1">
        <f>4.76*-COS(I204)</f>
        <v>4.7432704951764686</v>
      </c>
      <c r="K204" s="1">
        <f>4.76*SIN(I204)</f>
        <v>0.39872924345773347</v>
      </c>
      <c r="L204" s="1">
        <f>(SQRT(2)*(COS(B204)/2 + 1/2)*SQRT((8.23198677450275E+29*SIN(B204) - 2.96835853545171E+30*COS(B204) + 4.37650031475795E+30)/COS(B204/2)^4))/1125899906842620</f>
        <v>3.2803349270791657</v>
      </c>
      <c r="M204" s="1">
        <f t="shared" si="412"/>
        <v>4.7142598273984193</v>
      </c>
      <c r="N204" s="1">
        <f t="shared" si="413"/>
        <v>-0.65829649837852233</v>
      </c>
      <c r="O204" s="1">
        <f>-(SQRT(2)*(COS(D204)/2 + 1/2)*SQRT((8.23198677450275E+29*SIN(D204) - 2.96835853545171E+30*COS(D204) + 4.37650031475795E+30)/COS(D204/2)^4))/1125899906842620</f>
        <v>-2.3371217474081671</v>
      </c>
      <c r="P204" s="1">
        <f t="shared" si="407"/>
        <v>3.3010244191260676</v>
      </c>
      <c r="Q204" s="1">
        <f t="shared" si="408"/>
        <v>3.429407789157394</v>
      </c>
      <c r="R204">
        <f>(119*COS(2*ATAN(((COS(B204) + 1)*(SQRT(2)*SQRT((TAN(B204/2)^2 + 1)*(1.64639735490055E+30*TAN(B204/2) + 7.34485885020966E+30*TAN(B204/2)^2 + 1.40814177930623E+30)) + 3762331899963500*TAN(B204/2)^2 + 1510532086278250))/(2*(1125899906842620*SIN(B204) + 731147300437019)))))/25 + (91*SQRT(1 - ((68*SIN(2*ATAN(((COS(B204) + 1)*(SQRT(2)*SQRT((TAN(B204/2)^2 + 1)*(1.64639735490055E+30*TAN(B204/2) + 7.34485885020966E+30*TAN(B204/2)^2 + 1.40814177930623E+30)) + 3762331899963500*TAN(B204/2)^2 + 1510532086278250))/(2*(1125899906842620*SIN(B204) + 731147300437019)))))/65 - 39512210340069200/51228445761339300)^2))/20</f>
        <v>-1.4226840560635043</v>
      </c>
      <c r="S204" s="1">
        <f t="shared" ref="S204:T204" si="435">4.76*-COS(R204)</f>
        <v>-0.70243955562557014</v>
      </c>
      <c r="T204" s="1">
        <f t="shared" si="415"/>
        <v>3.6331571461204932</v>
      </c>
      <c r="U204">
        <f>(119*COS(2*ATAN(((COS(B205) + 1)*(SQRT(2)*SQRT((TAN(B205/2)^2 + 1)*(1.64639735490055E+30*TAN(B205/2) + 7.34485885020966E+30*TAN(B205/2)^2 + 1.40814177930623E+30)) + 3762331899963500*TAN(B205/2)^2 + 1510532086278250))/(2*(1125899906842620*SIN(B205) + 731147300437019)))))/25 - (91*SQRT(1 - ((68*SIN(2*ATAN(((COS(B205) + 1)*(SQRT(2)*SQRT((TAN(B205/2)^2 + 1)*(1.64639735490055E+30*TAN(B205/2) + 7.34485885020966E+30*TAN(B205/2)^2 + 1.40814177930623E+30)) + 3762331899963500*TAN(B205/2)^2 + 1510532086278250))/(2*(1125899906842620*SIN(B205) + 731147300437019)))))/65 - 39512210340069200/51228445761339300)^2))/20</f>
        <v>-8.0444871338788513</v>
      </c>
      <c r="V204" s="1">
        <f t="shared" ref="V204:W204" si="436">4.76*-COS(U204)</f>
        <v>0.901331103634194</v>
      </c>
      <c r="W204" s="1">
        <f t="shared" si="417"/>
        <v>2.9538976280729599</v>
      </c>
      <c r="X204" s="5">
        <v>3.6732580555563898</v>
      </c>
      <c r="Y204" s="5">
        <v>3.0273379820049899</v>
      </c>
    </row>
    <row r="205" spans="1:25" x14ac:dyDescent="0.25">
      <c r="A205" s="1">
        <v>203</v>
      </c>
      <c r="B205" s="1">
        <f t="shared" si="418"/>
        <v>3.5430183815484888</v>
      </c>
      <c r="C205" s="1">
        <f t="shared" si="411"/>
        <v>-7.9125706170405083E-2</v>
      </c>
      <c r="D205" s="1">
        <f>4.76*COS(C205)</f>
        <v>4.7451068846066509</v>
      </c>
      <c r="E205" s="1">
        <f>-4.76*SIN(C205)</f>
        <v>0.37624546995088065</v>
      </c>
      <c r="F205" s="3">
        <f>2*ATAN(((COS(B205) + 1)*(3762331899963500*TAN(B205/2)^2 + 2^(1/2)*((TAN(B205/2)^2 + 1)*(1.64639735490055E+30*TAN(B205/2) + 7.34485885020966E+30*TAN(B205/2)^2 + 1.40814177930623E+30))^(1/2) + 1510532086278250))/(2*(1125899906842620*SIN(B205) + 731147300437019)))</f>
        <v>3.0624669474194044</v>
      </c>
      <c r="G205" s="1">
        <f>-4.76*COS(F205)</f>
        <v>4.7451068846066571</v>
      </c>
      <c r="H205" s="1">
        <f>4.76*SIN(F205)</f>
        <v>0.3762454699508036</v>
      </c>
      <c r="I205" s="1">
        <f>2*ATAN(((COS(B205) + 1)*(3762331899963500*TAN(B205/2)^2 + SQRT(2)*SQRT((TAN(B205/2)^2 + 1)*(1.64639735490055E+30*TAN(B205/2) + 7.34485885020966E+30*TAN(B205/2)^2 + 1.40814177930623E+30)) + 1510532086278250))/(2*(1125899906842620*SIN(B205) + 731147300437019)))</f>
        <v>3.0624669474194044</v>
      </c>
      <c r="J205" s="1">
        <f>4.76*-COS(I205)</f>
        <v>4.7451068846066571</v>
      </c>
      <c r="K205" s="1">
        <f>4.76*SIN(I205)</f>
        <v>0.3762454699508036</v>
      </c>
      <c r="L205" s="1">
        <f>(SQRT(2)*(COS(B205)/2 + 1/2)*SQRT((8.23198677450275E+29*SIN(B205) - 2.96835853545171E+30*COS(B205) + 4.37650031475795E+30)/COS(B205/2)^4))/1125899906842620</f>
        <v>3.2723654506034046</v>
      </c>
      <c r="M205" s="1">
        <f t="shared" si="412"/>
        <v>4.7193563437707766</v>
      </c>
      <c r="N205" s="1">
        <f t="shared" si="413"/>
        <v>-0.62070580834283351</v>
      </c>
      <c r="O205" s="1">
        <f>-(SQRT(2)*(COS(D205)/2 + 1/2)*SQRT((8.23198677450275E+29*SIN(D205) - 2.96835853545171E+30*COS(D205) + 4.37650031475795E+30)/COS(D205/2)^4))/1125899906842620</f>
        <v>-2.3352982642844768</v>
      </c>
      <c r="P205" s="1">
        <f t="shared" si="407"/>
        <v>3.2947654672625633</v>
      </c>
      <c r="Q205" s="1">
        <f t="shared" si="408"/>
        <v>3.435421446596342</v>
      </c>
      <c r="R205">
        <f>(119*COS(2*ATAN(((COS(B205) + 1)*(SQRT(2)*SQRT((TAN(B205/2)^2 + 1)*(1.64639735490055E+30*TAN(B205/2) + 7.34485885020966E+30*TAN(B205/2)^2 + 1.40814177930623E+30)) + 3762331899963500*TAN(B205/2)^2 + 1510532086278250))/(2*(1125899906842620*SIN(B205) + 731147300437019)))))/25 + (91*SQRT(1 - ((68*SIN(2*ATAN(((COS(B205) + 1)*(SQRT(2)*SQRT((TAN(B205/2)^2 + 1)*(1.64639735490055E+30*TAN(B205/2) + 7.34485885020966E+30*TAN(B205/2)^2 + 1.40814177930623E+30)) + 3762331899963500*TAN(B205/2)^2 + 1510532086278250))/(2*(1125899906842620*SIN(B205) + 731147300437019)))))/65 - 39512210340069200/51228445761339300)^2))/20</f>
        <v>-1.4457266353344624</v>
      </c>
      <c r="S205" s="1">
        <f t="shared" ref="S205:T205" si="437">4.76*-COS(R205)</f>
        <v>-0.59378087254552014</v>
      </c>
      <c r="T205" s="1">
        <f t="shared" si="415"/>
        <v>3.9452365827080063</v>
      </c>
      <c r="U205">
        <f>(119*COS(2*ATAN(((COS(B206) + 1)*(SQRT(2)*SQRT((TAN(B206/2)^2 + 1)*(1.64639735490055E+30*TAN(B206/2) + 7.34485885020966E+30*TAN(B206/2)^2 + 1.40814177930623E+30)) + 3762331899963500*TAN(B206/2)^2 + 1510532086278250))/(2*(1125899906842620*SIN(B206) + 731147300437019)))))/25 - (91*SQRT(1 - ((68*SIN(2*ATAN(((COS(B206) + 1)*(SQRT(2)*SQRT((TAN(B206/2)^2 + 1)*(1.64639735490055E+30*TAN(B206/2) + 7.34485885020966E+30*TAN(B206/2)^2 + 1.40814177930623E+30)) + 3762331899963500*TAN(B206/2)^2 + 1510532086278250))/(2*(1125899906842620*SIN(B206) + 731147300437019)))))/65 - 39512210340069200/51228445761339300)^2))/20</f>
        <v>-8.0247943206746193</v>
      </c>
      <c r="V205" s="1">
        <f t="shared" ref="V205:W205" si="438">4.76*-COS(U205)</f>
        <v>0.80912034017047119</v>
      </c>
      <c r="W205" s="1">
        <f t="shared" si="417"/>
        <v>3.2850439919882226</v>
      </c>
      <c r="X205" s="5">
        <v>3.6742446114034402</v>
      </c>
      <c r="Y205" s="5">
        <v>3.0261405346699899</v>
      </c>
    </row>
    <row r="206" spans="1:25" x14ac:dyDescent="0.25">
      <c r="A206" s="1">
        <v>204</v>
      </c>
      <c r="B206" s="1">
        <f t="shared" si="418"/>
        <v>3.5604716740684323</v>
      </c>
      <c r="C206" s="1">
        <f t="shared" si="411"/>
        <v>-7.4406202032111318E-2</v>
      </c>
      <c r="D206" s="1">
        <f>4.76*COS(C206)</f>
        <v>4.7468297245758917</v>
      </c>
      <c r="E206" s="1">
        <f>-4.76*SIN(C206)</f>
        <v>0.35384681132201606</v>
      </c>
      <c r="F206" s="3">
        <f>2*ATAN(((COS(B206) + 1)*(3762331899963500*TAN(B206/2)^2 + 2^(1/2)*((TAN(B206/2)^2 + 1)*(1.64639735490055E+30*TAN(B206/2) + 7.34485885020966E+30*TAN(B206/2)^2 + 1.40814177930623E+30))^(1/2) + 1510532086278250))/(2*(1125899906842620*SIN(B206) + 731147300437019)))</f>
        <v>3.0671864515577019</v>
      </c>
      <c r="G206" s="1">
        <f>-4.76*COS(F206)</f>
        <v>4.7468297245758997</v>
      </c>
      <c r="H206" s="1">
        <f>4.76*SIN(F206)</f>
        <v>0.35384681132192142</v>
      </c>
      <c r="I206" s="1">
        <f>2*ATAN(((COS(B206) + 1)*(3762331899963500*TAN(B206/2)^2 + SQRT(2)*SQRT((TAN(B206/2)^2 + 1)*(1.64639735490055E+30*TAN(B206/2) + 7.34485885020966E+30*TAN(B206/2)^2 + 1.40814177930623E+30)) + 1510532086278250))/(2*(1125899906842620*SIN(B206) + 731147300437019)))</f>
        <v>3.0671864515577019</v>
      </c>
      <c r="J206" s="1">
        <f>4.76*-COS(I206)</f>
        <v>4.7468297245758997</v>
      </c>
      <c r="K206" s="1">
        <f>4.76*SIN(I206)</f>
        <v>0.35384681132192142</v>
      </c>
      <c r="L206" s="1">
        <f>(SQRT(2)*(COS(B206)/2 + 1/2)*SQRT((8.23198677450275E+29*SIN(B206) - 2.96835853545171E+30*COS(B206) + 4.37650031475795E+30)/COS(B206/2)^4))/1125899906842620</f>
        <v>3.2641990557048448</v>
      </c>
      <c r="M206" s="1">
        <f t="shared" si="412"/>
        <v>4.7242678501005493</v>
      </c>
      <c r="N206" s="1">
        <f t="shared" si="413"/>
        <v>-0.58214541182280044</v>
      </c>
      <c r="O206" s="1">
        <f>-(SQRT(2)*(COS(D206)/2 + 1/2)*SQRT((8.23198677450275E+29*SIN(D206) - 2.96835853545171E+30*COS(D206) + 4.37650031475795E+30)/COS(D206/2)^4))/1125899906842620</f>
        <v>-2.3335871904059551</v>
      </c>
      <c r="P206" s="1">
        <f t="shared" si="407"/>
        <v>3.2888823870690889</v>
      </c>
      <c r="Q206" s="1">
        <f t="shared" si="408"/>
        <v>3.4410540019050457</v>
      </c>
      <c r="R206">
        <f>(119*COS(2*ATAN(((COS(B206) + 1)*(SQRT(2)*SQRT((TAN(B206/2)^2 + 1)*(1.64639735490055E+30*TAN(B206/2) + 7.34485885020966E+30*TAN(B206/2)^2 + 1.40814177930623E+30)) + 3762331899963500*TAN(B206/2)^2 + 1510532086278250))/(2*(1125899906842620*SIN(B206) + 731147300437019)))))/25 + (91*SQRT(1 - ((68*SIN(2*ATAN(((COS(B206) + 1)*(SQRT(2)*SQRT((TAN(B206/2)^2 + 1)*(1.64639735490055E+30*TAN(B206/2) + 7.34485885020966E+30*TAN(B206/2)^2 + 1.40814177930623E+30)) + 3762331899963500*TAN(B206/2)^2 + 1510532086278250))/(2*(1125899906842620*SIN(B206) + 731147300437019)))))/65 - 39512210340069200/51228445761339300)^2))/20</f>
        <v>-1.4688651284771792</v>
      </c>
      <c r="S206" s="1">
        <f t="shared" ref="S206:T206" si="439">4.76*-COS(R206)</f>
        <v>-0.48435275116671117</v>
      </c>
      <c r="T206" s="1">
        <f t="shared" si="415"/>
        <v>4.2124882189935562</v>
      </c>
      <c r="U206">
        <f>(119*COS(2*ATAN(((COS(B207) + 1)*(SQRT(2)*SQRT((TAN(B207/2)^2 + 1)*(1.64639735490055E+30*TAN(B207/2) + 7.34485885020966E+30*TAN(B207/2)^2 + 1.40814177930623E+30)) + 3762331899963500*TAN(B207/2)^2 + 1510532086278250))/(2*(1125899906842620*SIN(B207) + 731147300437019)))))/25 - (91*SQRT(1 - ((68*SIN(2*ATAN(((COS(B207) + 1)*(SQRT(2)*SQRT((TAN(B207/2)^2 + 1)*(1.64639735490055E+30*TAN(B207/2) + 7.34485885020966E+30*TAN(B207/2)^2 + 1.40814177930623E+30)) + 3762331899963500*TAN(B207/2)^2 + 1510532086278250))/(2*(1125899906842620*SIN(B207) + 731147300437019)))))/65 - 39512210340069200/51228445761339300)^2))/20</f>
        <v>-8.0047807090511718</v>
      </c>
      <c r="V206" s="1">
        <f t="shared" ref="V206:W206" si="440">4.76*-COS(U206)</f>
        <v>0.7150861701426432</v>
      </c>
      <c r="W206" s="1">
        <f t="shared" si="417"/>
        <v>3.5939749003067014</v>
      </c>
      <c r="X206" s="5">
        <v>3.67526026662149</v>
      </c>
      <c r="Y206" s="5">
        <v>3.0249069361871799</v>
      </c>
    </row>
    <row r="207" spans="1:25" x14ac:dyDescent="0.25">
      <c r="A207" s="1">
        <v>205</v>
      </c>
      <c r="B207" s="1">
        <f t="shared" si="418"/>
        <v>3.5779249665883754</v>
      </c>
      <c r="C207" s="1">
        <f t="shared" si="411"/>
        <v>-6.9707040799093067E-2</v>
      </c>
      <c r="D207" s="1">
        <f>4.76*COS(C207)</f>
        <v>4.748440091747903</v>
      </c>
      <c r="E207" s="1">
        <f>-4.76*SIN(C207)</f>
        <v>0.3315368683588128</v>
      </c>
      <c r="F207" s="3">
        <f>2*ATAN(((COS(B207) + 1)*(3762331899963500*TAN(B207/2)^2 + 2^(1/2)*((TAN(B207/2)^2 + 1)*(1.64639735490055E+30*TAN(B207/2) + 7.34485885020966E+30*TAN(B207/2)^2 + 1.40814177930623E+30))^(1/2) + 1510532086278250))/(2*(1125899906842620*SIN(B207) + 731147300437019)))</f>
        <v>3.071885612790727</v>
      </c>
      <c r="G207" s="1">
        <f>-4.76*COS(F207)</f>
        <v>4.748440091747911</v>
      </c>
      <c r="H207" s="1">
        <f>4.76*SIN(F207)</f>
        <v>0.33153686835868534</v>
      </c>
      <c r="I207" s="1">
        <f>2*ATAN(((COS(B207) + 1)*(3762331899963500*TAN(B207/2)^2 + SQRT(2)*SQRT((TAN(B207/2)^2 + 1)*(1.64639735490055E+30*TAN(B207/2) + 7.34485885020966E+30*TAN(B207/2)^2 + 1.40814177930623E+30)) + 1510532086278250))/(2*(1125899906842620*SIN(B207) + 731147300437019)))</f>
        <v>3.071885612790727</v>
      </c>
      <c r="J207" s="1">
        <f>4.76*-COS(I207)</f>
        <v>4.748440091747911</v>
      </c>
      <c r="K207" s="1">
        <f>4.76*SIN(I207)</f>
        <v>0.33153686835868534</v>
      </c>
      <c r="L207" s="1">
        <f>(SQRT(2)*(COS(B207)/2 + 1/2)*SQRT((8.23198677450275E+29*SIN(B207) - 2.96835853545171E+30*COS(B207) + 4.37650031475795E+30)/COS(B207/2)^4))/1125899906842620</f>
        <v>3.2558367577039578</v>
      </c>
      <c r="M207" s="1">
        <f t="shared" si="412"/>
        <v>4.7289706883741065</v>
      </c>
      <c r="N207" s="1">
        <f t="shared" si="413"/>
        <v>-0.54261978262732624</v>
      </c>
      <c r="O207" s="1">
        <f>-(SQRT(2)*(COS(D207)/2 + 1/2)*SQRT((8.23198677450275E+29*SIN(D207) - 2.96835853545171E+30*COS(D207) + 4.37650031475795E+30)/COS(D207/2)^4))/1125899906842620</f>
        <v>-2.3319875256027225</v>
      </c>
      <c r="P207" s="1">
        <f t="shared" si="407"/>
        <v>3.2833736484389684</v>
      </c>
      <c r="Q207" s="1">
        <f t="shared" si="408"/>
        <v>3.4463107063549239</v>
      </c>
      <c r="R207">
        <f>(119*COS(2*ATAN(((COS(B207) + 1)*(SQRT(2)*SQRT((TAN(B207/2)^2 + 1)*(1.64639735490055E+30*TAN(B207/2) + 7.34485885020966E+30*TAN(B207/2)^2 + 1.40814177930623E+30)) + 3762331899963500*TAN(B207/2)^2 + 1510532086278250))/(2*(1125899906842620*SIN(B207) + 731147300437019)))))/25 + (91*SQRT(1 - ((68*SIN(2*ATAN(((COS(B207) + 1)*(SQRT(2)*SQRT((TAN(B207/2)^2 + 1)*(1.64639735490055E+30*TAN(B207/2) + 7.34485885020966E+30*TAN(B207/2)^2 + 1.40814177930623E+30)) + 3762331899963500*TAN(B207/2)^2 + 1510532086278250))/(2*(1125899906842620*SIN(B207) + 731147300437019)))))/65 - 39512210340069200/51228445761339300)^2))/20</f>
        <v>-1.4920994744446516</v>
      </c>
      <c r="S207" s="1">
        <f t="shared" ref="S207:T207" si="441">4.76*-COS(R207)</f>
        <v>-0.3742104782000209</v>
      </c>
      <c r="T207" s="1">
        <f t="shared" si="415"/>
        <v>4.4305913971925834</v>
      </c>
      <c r="U207">
        <f>(119*COS(2*ATAN(((COS(B208) + 1)*(SQRT(2)*SQRT((TAN(B208/2)^2 + 1)*(1.64639735490055E+30*TAN(B208/2) + 7.34485885020966E+30*TAN(B208/2)^2 + 1.40814177930623E+30)) + 3762331899963500*TAN(B208/2)^2 + 1510532086278250))/(2*(1125899906842620*SIN(B208) + 731147300437019)))))/25 - (91*SQRT(1 - ((68*SIN(2*ATAN(((COS(B208) + 1)*(SQRT(2)*SQRT((TAN(B208/2)^2 + 1)*(1.64639735490055E+30*TAN(B208/2) + 7.34485885020966E+30*TAN(B208/2)^2 + 1.40814177930623E+30)) + 3762331899963500*TAN(B208/2)^2 + 1510532086278250))/(2*(1125899906842620*SIN(B208) + 731147300437019)))))/65 - 39512210340069200/51228445761339300)^2))/20</f>
        <v>-7.9844486847172078</v>
      </c>
      <c r="V207" s="1">
        <f t="shared" ref="V207:W207" si="442">4.76*-COS(U207)</f>
        <v>0.61926285375018952</v>
      </c>
      <c r="W207" s="1">
        <f t="shared" si="417"/>
        <v>3.8760991465309047</v>
      </c>
      <c r="X207" s="5">
        <v>3.67630514101752</v>
      </c>
      <c r="Y207" s="5">
        <v>3.0236369673173602</v>
      </c>
    </row>
    <row r="208" spans="1:25" x14ac:dyDescent="0.25">
      <c r="A208" s="1">
        <v>206</v>
      </c>
      <c r="B208" s="1">
        <f t="shared" si="418"/>
        <v>3.595378259108319</v>
      </c>
      <c r="C208" s="1">
        <f t="shared" si="411"/>
        <v>-6.5028864277182963E-2</v>
      </c>
      <c r="D208" s="1">
        <f>4.76*COS(C208)</f>
        <v>4.74993911357664</v>
      </c>
      <c r="E208" s="1">
        <f>-4.76*SIN(C208)</f>
        <v>0.30931928054157676</v>
      </c>
      <c r="F208" s="3">
        <f>2*ATAN(((COS(B208) + 1)*(3762331899963500*TAN(B208/2)^2 + 2^(1/2)*((TAN(B208/2)^2 + 1)*(1.64639735490055E+30*TAN(B208/2) + 7.34485885020966E+30*TAN(B208/2)^2 + 1.40814177930623E+30))^(1/2) + 1510532086278250))/(2*(1125899906842620*SIN(B208) + 731147300437019)))</f>
        <v>3.076563789312639</v>
      </c>
      <c r="G208" s="1">
        <f>-4.76*COS(F208)</f>
        <v>4.7499391135766498</v>
      </c>
      <c r="H208" s="1">
        <f>4.76*SIN(F208)</f>
        <v>0.30931928054144048</v>
      </c>
      <c r="I208" s="1">
        <f>2*ATAN(((COS(B208) + 1)*(3762331899963500*TAN(B208/2)^2 + SQRT(2)*SQRT((TAN(B208/2)^2 + 1)*(1.64639735490055E+30*TAN(B208/2) + 7.34485885020966E+30*TAN(B208/2)^2 + 1.40814177930623E+30)) + 1510532086278250))/(2*(1125899906842620*SIN(B208) + 731147300437019)))</f>
        <v>3.076563789312639</v>
      </c>
      <c r="J208" s="1">
        <f>4.76*-COS(I208)</f>
        <v>4.7499391135766498</v>
      </c>
      <c r="K208" s="1">
        <f>4.76*SIN(I208)</f>
        <v>0.30931928054144048</v>
      </c>
      <c r="L208" s="1">
        <f>(SQRT(2)*(COS(B208)/2 + 1/2)*SQRT((8.23198677450275E+29*SIN(B208) - 2.96835853545171E+30*COS(B208) + 4.37650031475795E+30)/COS(B208/2)^4))/1125899906842620</f>
        <v>3.2472796003785436</v>
      </c>
      <c r="M208" s="1">
        <f t="shared" si="412"/>
        <v>4.7334407763103066</v>
      </c>
      <c r="N208" s="1">
        <f t="shared" si="413"/>
        <v>-0.50213386378821789</v>
      </c>
      <c r="O208" s="1">
        <f>-(SQRT(2)*(COS(D208)/2 + 1/2)*SQRT((8.23198677450275E+29*SIN(D208) - 2.96835853545171E+30*COS(D208) + 4.37650031475795E+30)/COS(D208/2)^4))/1125899906842620</f>
        <v>-2.3304982126768641</v>
      </c>
      <c r="P208" s="1">
        <f t="shared" si="407"/>
        <v>3.2782373739071811</v>
      </c>
      <c r="Q208" s="1">
        <f t="shared" si="408"/>
        <v>3.4511968533130859</v>
      </c>
      <c r="R208">
        <f>(119*COS(2*ATAN(((COS(B208) + 1)*(SQRT(2)*SQRT((TAN(B208/2)^2 + 1)*(1.64639735490055E+30*TAN(B208/2) + 7.34485885020966E+30*TAN(B208/2)^2 + 1.40814177930623E+30)) + 3762331899963500*TAN(B208/2)^2 + 1510532086278250))/(2*(1125899906842620*SIN(B208) + 731147300437019)))))/25 + (91*SQRT(1 - ((68*SIN(2*ATAN(((COS(B208) + 1)*(SQRT(2)*SQRT((TAN(B208/2)^2 + 1)*(1.64639735490055E+30*TAN(B208/2) + 7.34485885020966E+30*TAN(B208/2)^2 + 1.40814177930623E+30)) + 3762331899963500*TAN(B208/2)^2 + 1510532086278250))/(2*(1125899906842620*SIN(B208) + 731147300437019)))))/65 - 39512210340069200/51228445761339300)^2))/20</f>
        <v>-1.5154295424360913</v>
      </c>
      <c r="S208" s="1">
        <f t="shared" ref="S208:T208" si="443">4.76*-COS(R208)</f>
        <v>-0.26341126503807794</v>
      </c>
      <c r="T208" s="1">
        <f t="shared" si="415"/>
        <v>4.5958151627528396</v>
      </c>
      <c r="U208">
        <f>(119*COS(2*ATAN(((COS(B209) + 1)*(SQRT(2)*SQRT((TAN(B209/2)^2 + 1)*(1.64639735490055E+30*TAN(B209/2) + 7.34485885020966E+30*TAN(B209/2)^2 + 1.40814177930623E+30)) + 3762331899963500*TAN(B209/2)^2 + 1510532086278250))/(2*(1125899906842620*SIN(B209) + 731147300437019)))))/25 - (91*SQRT(1 - ((68*SIN(2*ATAN(((COS(B209) + 1)*(SQRT(2)*SQRT((TAN(B209/2)^2 + 1)*(1.64639735490055E+30*TAN(B209/2) + 7.34485885020966E+30*TAN(B209/2)^2 + 1.40814177930623E+30)) + 3762331899963500*TAN(B209/2)^2 + 1510532086278250))/(2*(1125899906842620*SIN(B209) + 731147300437019)))))/65 - 39512210340069200/51228445761339300)^2))/20</f>
        <v>-7.9638008114274088</v>
      </c>
      <c r="V208" s="1">
        <f t="shared" ref="V208:W208" si="444">4.76*-COS(U208)</f>
        <v>0.52168919020187821</v>
      </c>
      <c r="W208" s="1">
        <f t="shared" si="417"/>
        <v>4.1268182165151055</v>
      </c>
      <c r="X208" s="5">
        <v>3.6773793534319701</v>
      </c>
      <c r="Y208" s="5">
        <v>3.0223304073102701</v>
      </c>
    </row>
    <row r="209" spans="1:25" x14ac:dyDescent="0.25">
      <c r="A209" s="1">
        <v>207</v>
      </c>
      <c r="B209" s="1">
        <f t="shared" si="418"/>
        <v>3.6128315516282621</v>
      </c>
      <c r="C209" s="1">
        <f t="shared" si="411"/>
        <v>-6.037232465232853E-2</v>
      </c>
      <c r="D209" s="1">
        <f>4.76*COS(C209)</f>
        <v>4.7513279686280496</v>
      </c>
      <c r="E209" s="1">
        <f>-4.76*SIN(C209)</f>
        <v>0.28719772724178733</v>
      </c>
      <c r="F209" s="3">
        <f>2*ATAN(((COS(B209) + 1)*(3762331899963500*TAN(B209/2)^2 + 2^(1/2)*((TAN(B209/2)^2 + 1)*(1.64639735490055E+30*TAN(B209/2) + 7.34485885020966E+30*TAN(B209/2)^2 + 1.40814177930623E+30))^(1/2) + 1510532086278250))/(2*(1125899906842620*SIN(B209) + 731147300437019)))</f>
        <v>3.0812203289374951</v>
      </c>
      <c r="G209" s="1">
        <f>-4.76*COS(F209)</f>
        <v>4.7513279686280585</v>
      </c>
      <c r="H209" s="1">
        <f>4.76*SIN(F209)</f>
        <v>0.287197727241643</v>
      </c>
      <c r="I209" s="1">
        <f>2*ATAN(((COS(B209) + 1)*(3762331899963500*TAN(B209/2)^2 + SQRT(2)*SQRT((TAN(B209/2)^2 + 1)*(1.64639735490055E+30*TAN(B209/2) + 7.34485885020966E+30*TAN(B209/2)^2 + 1.40814177930623E+30)) + 1510532086278250))/(2*(1125899906842620*SIN(B209) + 731147300437019)))</f>
        <v>3.0812203289374951</v>
      </c>
      <c r="J209" s="1">
        <f>4.76*-COS(I209)</f>
        <v>4.7513279686280585</v>
      </c>
      <c r="K209" s="1">
        <f>4.76*SIN(I209)</f>
        <v>0.287197727241643</v>
      </c>
      <c r="L209" s="1">
        <f>(SQRT(2)*(COS(B209)/2 + 1/2)*SQRT((8.23198677450275E+29*SIN(B209) - 2.96835853545171E+30*COS(B209) + 4.37650031475795E+30)/COS(B209/2)^4))/1125899906842620</f>
        <v>3.2385286561797288</v>
      </c>
      <c r="M209" s="1">
        <f t="shared" si="412"/>
        <v>4.7376536256679582</v>
      </c>
      <c r="N209" s="1">
        <f t="shared" si="413"/>
        <v>-0.46069309002333575</v>
      </c>
      <c r="O209" s="1">
        <f>-(SQRT(2)*(COS(D209)/2 + 1/2)*SQRT((8.23198677450275E+29*SIN(D209) - 2.96835853545171E+30*COS(D209) + 4.37650031475795E+30)/COS(D209/2)^4))/1125899906842620</f>
        <v>-2.3291181374539836</v>
      </c>
      <c r="P209" s="1">
        <f t="shared" si="407"/>
        <v>3.2734713422751063</v>
      </c>
      <c r="Q209" s="1">
        <f t="shared" si="408"/>
        <v>3.4557177794640017</v>
      </c>
      <c r="R209">
        <f>(119*COS(2*ATAN(((COS(B209) + 1)*(SQRT(2)*SQRT((TAN(B209/2)^2 + 1)*(1.64639735490055E+30*TAN(B209/2) + 7.34485885020966E+30*TAN(B209/2)^2 + 1.40814177930623E+30)) + 3762331899963500*TAN(B209/2)^2 + 1510532086278250))/(2*(1125899906842620*SIN(B209) + 731147300437019)))))/25 + (91*SQRT(1 - ((68*SIN(2*ATAN(((COS(B209) + 1)*(SQRT(2)*SQRT((TAN(B209/2)^2 + 1)*(1.64639735490055E+30*TAN(B209/2) + 7.34485885020966E+30*TAN(B209/2)^2 + 1.40814177930623E+30)) + 3762331899963500*TAN(B209/2)^2 + 1510532086278250))/(2*(1125899906842620*SIN(B209) + 731147300437019)))))/65 - 39512210340069200/51228445761339300)^2))/20</f>
        <v>-1.5388551258287082</v>
      </c>
      <c r="S209" s="1">
        <f t="shared" ref="S209:T209" si="445">4.76*-COS(R209)</f>
        <v>-0.15201426500831977</v>
      </c>
      <c r="T209" s="1">
        <f t="shared" si="415"/>
        <v>4.7051079860046974</v>
      </c>
      <c r="U209">
        <f>(119*COS(2*ATAN(((COS(B210) + 1)*(SQRT(2)*SQRT((TAN(B210/2)^2 + 1)*(1.64639735490055E+30*TAN(B210/2) + 7.34485885020966E+30*TAN(B210/2)^2 + 1.40814177930623E+30)) + 3762331899963500*TAN(B210/2)^2 + 1510532086278250))/(2*(1125899906842620*SIN(B210) + 731147300437019)))))/25 - (91*SQRT(1 - ((68*SIN(2*ATAN(((COS(B210) + 1)*(SQRT(2)*SQRT((TAN(B210/2)^2 + 1)*(1.64639735490055E+30*TAN(B210/2) + 7.34485885020966E+30*TAN(B210/2)^2 + 1.40814177930623E+30)) + 3762331899963500*TAN(B210/2)^2 + 1510532086278250))/(2*(1125899906842620*SIN(B210) + 731147300437019)))))/65 - 39512210340069200/51228445761339300)^2))/20</f>
        <v>-7.9428398381152645</v>
      </c>
      <c r="V209" s="1">
        <f t="shared" ref="V209:W209" si="446">4.76*-COS(U209)</f>
        <v>0.42240866488039192</v>
      </c>
      <c r="W209" s="1">
        <f t="shared" si="417"/>
        <v>4.341615679085324</v>
      </c>
      <c r="X209" s="5">
        <v>3.6784830217059898</v>
      </c>
      <c r="Y209" s="5">
        <v>3.0209870339047802</v>
      </c>
    </row>
    <row r="210" spans="1:25" x14ac:dyDescent="0.25">
      <c r="A210" s="1">
        <v>208</v>
      </c>
      <c r="B210" s="1">
        <f t="shared" si="418"/>
        <v>3.6302848441482056</v>
      </c>
      <c r="C210" s="1">
        <f t="shared" si="411"/>
        <v>-5.5738084859517804E-2</v>
      </c>
      <c r="D210" s="1">
        <f>4.76*COS(C210)</f>
        <v>4.7526078869077431</v>
      </c>
      <c r="E210" s="1">
        <f>-4.76*SIN(C210)</f>
        <v>0.26517592896474512</v>
      </c>
      <c r="F210" s="3">
        <f>2*ATAN(((COS(B210) + 1)*(3762331899963500*TAN(B210/2)^2 + 2^(1/2)*((TAN(B210/2)^2 + 1)*(1.64639735490055E+30*TAN(B210/2) + 7.34485885020966E+30*TAN(B210/2)^2 + 1.40814177930623E+30))^(1/2) + 1510532086278250))/(2*(1125899906842620*SIN(B210) + 731147300437019)))</f>
        <v>3.0858545687303014</v>
      </c>
      <c r="G210" s="1">
        <f>-4.76*COS(F210)</f>
        <v>4.7526078869077502</v>
      </c>
      <c r="H210" s="1">
        <f>4.76*SIN(F210)</f>
        <v>0.26517592896462172</v>
      </c>
      <c r="I210" s="1">
        <f>2*ATAN(((COS(B210) + 1)*(3762331899963500*TAN(B210/2)^2 + SQRT(2)*SQRT((TAN(B210/2)^2 + 1)*(1.64639735490055E+30*TAN(B210/2) + 7.34485885020966E+30*TAN(B210/2)^2 + 1.40814177930623E+30)) + 1510532086278250))/(2*(1125899906842620*SIN(B210) + 731147300437019)))</f>
        <v>3.0858545687303014</v>
      </c>
      <c r="J210" s="1">
        <f>4.76*-COS(I210)</f>
        <v>4.7526078869077502</v>
      </c>
      <c r="K210" s="1">
        <f>4.76*SIN(I210)</f>
        <v>0.26517592896462172</v>
      </c>
      <c r="L210" s="1">
        <f>(SQRT(2)*(COS(B210)/2 + 1/2)*SQRT((8.23198677450275E+29*SIN(B210) - 2.96835853545171E+30*COS(B210) + 4.37650031475795E+30)/COS(B210/2)^4))/1125899906842620</f>
        <v>3.2295850264577011</v>
      </c>
      <c r="M210" s="1">
        <f t="shared" si="412"/>
        <v>4.7415843614814515</v>
      </c>
      <c r="N210" s="1">
        <f t="shared" si="413"/>
        <v>-0.41830341016365014</v>
      </c>
      <c r="O210" s="1">
        <f>-(SQRT(2)*(COS(D210)/2 + 1/2)*SQRT((8.23198677450275E+29*SIN(D210) - 2.96835853545171E+30*COS(D210) + 4.37650031475795E+30)/COS(D210/2)^4))/1125899906842620</f>
        <v>-2.327846128811673</v>
      </c>
      <c r="P210" s="1">
        <f t="shared" si="407"/>
        <v>3.2690729923318642</v>
      </c>
      <c r="Q210" s="1">
        <f t="shared" si="408"/>
        <v>3.4598788664932174</v>
      </c>
      <c r="R210">
        <f>(119*COS(2*ATAN(((COS(B210) + 1)*(SQRT(2)*SQRT((TAN(B210/2)^2 + 1)*(1.64639735490055E+30*TAN(B210/2) + 7.34485885020966E+30*TAN(B210/2)^2 + 1.40814177930623E+30)) + 3762331899963500*TAN(B210/2)^2 + 1510532086278250))/(2*(1125899906842620*SIN(B210) + 731147300437019)))))/25 + (91*SQRT(1 - ((68*SIN(2*ATAN(((COS(B210) + 1)*(SQRT(2)*SQRT((TAN(B210/2)^2 + 1)*(1.64639735490055E+30*TAN(B210/2) + 7.34485885020966E+30*TAN(B210/2)^2 + 1.40814177930623E+30)) + 3762331899963500*TAN(B210/2)^2 + 1510532086278250))/(2*(1125899906842620*SIN(B210) + 731147300437019)))))/65 - 39512210340069200/51228445761339300)^2))/20</f>
        <v>-1.5623759357002358</v>
      </c>
      <c r="S210" s="1">
        <f t="shared" ref="S210:T210" si="447">4.76*-COS(R210)</f>
        <v>-4.0080587967771641E-2</v>
      </c>
      <c r="T210" s="1">
        <f t="shared" si="415"/>
        <v>4.7561771524042431</v>
      </c>
      <c r="U210">
        <f>(119*COS(2*ATAN(((COS(B211) + 1)*(SQRT(2)*SQRT((TAN(B211/2)^2 + 1)*(1.64639735490055E+30*TAN(B211/2) + 7.34485885020966E+30*TAN(B211/2)^2 + 1.40814177930623E+30)) + 3762331899963500*TAN(B211/2)^2 + 1510532086278250))/(2*(1125899906842620*SIN(B211) + 731147300437019)))))/25 - (91*SQRT(1 - ((68*SIN(2*ATAN(((COS(B211) + 1)*(SQRT(2)*SQRT((TAN(B211/2)^2 + 1)*(1.64639735490055E+30*TAN(B211/2) + 7.34485885020966E+30*TAN(B211/2)^2 + 1.40814177930623E+30)) + 3762331899963500*TAN(B211/2)^2 + 1510532086278250))/(2*(1125899906842620*SIN(B211) + 731147300437019)))))/65 - 39512210340069200/51228445761339300)^2))/20</f>
        <v>-7.9215687064753073</v>
      </c>
      <c r="V210" s="1">
        <f t="shared" ref="V210:W210" si="448">4.76*-COS(U210)</f>
        <v>0.32146958843127271</v>
      </c>
      <c r="W210" s="1">
        <f t="shared" si="417"/>
        <v>4.5161552428549747</v>
      </c>
      <c r="X210" s="5">
        <v>3.6796162626481301</v>
      </c>
      <c r="Y210" s="5">
        <v>3.0196066233295</v>
      </c>
    </row>
    <row r="211" spans="1:25" x14ac:dyDescent="0.25">
      <c r="A211" s="1">
        <v>209</v>
      </c>
      <c r="B211" s="1">
        <f t="shared" si="418"/>
        <v>3.6477381366681487</v>
      </c>
      <c r="C211" s="1">
        <f t="shared" si="411"/>
        <v>-5.1126818960889615E-2</v>
      </c>
      <c r="D211" s="1">
        <f>4.76*COS(C211)</f>
        <v>4.7537801501940322</v>
      </c>
      <c r="E211" s="1">
        <f>-4.76*SIN(C211)</f>
        <v>0.24325764863864568</v>
      </c>
      <c r="F211" s="3">
        <f>2*ATAN(((COS(B211) + 1)*(3762331899963500*TAN(B211/2)^2 + 2^(1/2)*((TAN(B211/2)^2 + 1)*(1.64639735490055E+30*TAN(B211/2) + 7.34485885020966E+30*TAN(B211/2)^2 + 1.40814177930623E+30))^(1/2) + 1510532086278250))/(2*(1125899906842620*SIN(B211) + 731147300437019)))</f>
        <v>3.0904658346289429</v>
      </c>
      <c r="G211" s="1">
        <f>-4.76*COS(F211)</f>
        <v>4.753780150194042</v>
      </c>
      <c r="H211" s="1">
        <f>4.76*SIN(F211)</f>
        <v>0.24325764863845914</v>
      </c>
      <c r="I211" s="1">
        <f>2*ATAN(((COS(B211) + 1)*(3762331899963500*TAN(B211/2)^2 + SQRT(2)*SQRT((TAN(B211/2)^2 + 1)*(1.64639735490055E+30*TAN(B211/2) + 7.34485885020966E+30*TAN(B211/2)^2 + 1.40814177930623E+30)) + 1510532086278250))/(2*(1125899906842620*SIN(B211) + 731147300437019)))</f>
        <v>3.0904658346289429</v>
      </c>
      <c r="J211" s="1">
        <f>4.76*-COS(I211)</f>
        <v>4.753780150194042</v>
      </c>
      <c r="K211" s="1">
        <f>4.76*SIN(I211)</f>
        <v>0.24325764863845914</v>
      </c>
      <c r="L211" s="1">
        <f>(SQRT(2)*(COS(B211)/2 + 1/2)*SQRT((8.23198677450275E+29*SIN(B211) - 2.96835853545171E+30*COS(B211) + 4.37650031475795E+30)/COS(B211/2)^4))/1125899906842620</f>
        <v>3.2204498416974907</v>
      </c>
      <c r="M211" s="1">
        <f t="shared" si="412"/>
        <v>4.7452077422444017</v>
      </c>
      <c r="N211" s="1">
        <f t="shared" si="413"/>
        <v>-0.374971309494181</v>
      </c>
      <c r="O211" s="1">
        <f>-(SQRT(2)*(COS(D211)/2 + 1/2)*SQRT((8.23198677450275E+29*SIN(D211) - 2.96835853545171E+30*COS(D211) + 4.37650031475795E+30)/COS(D211/2)^4))/1125899906842620</f>
        <v>-2.3266809586856656</v>
      </c>
      <c r="P211" s="1">
        <f t="shared" si="407"/>
        <v>3.2650394266676837</v>
      </c>
      <c r="Q211" s="1">
        <f t="shared" si="408"/>
        <v>3.463685543219182</v>
      </c>
      <c r="R211">
        <f>(119*COS(2*ATAN(((COS(B211) + 1)*(SQRT(2)*SQRT((TAN(B211/2)^2 + 1)*(1.64639735490055E+30*TAN(B211/2) + 7.34485885020966E+30*TAN(B211/2)^2 + 1.40814177930623E+30)) + 3762331899963500*TAN(B211/2)^2 + 1510532086278250))/(2*(1125899906842620*SIN(B211) + 731147300437019)))))/25 + (91*SQRT(1 - ((68*SIN(2*ATAN(((COS(B211) + 1)*(SQRT(2)*SQRT((TAN(B211/2)^2 + 1)*(1.64639735490055E+30*TAN(B211/2) + 7.34485885020966E+30*TAN(B211/2)^2 + 1.40814177930623E+30)) + 3762331899963500*TAN(B211/2)^2 + 1510532086278250))/(2*(1125899906842620*SIN(B211) + 731147300437019)))))/65 - 39512210340069200/51228445761339300)^2))/20</f>
        <v>-1.5859915939127767</v>
      </c>
      <c r="S211" s="1">
        <f t="shared" ref="S211:T211" si="449">4.76*-COS(R211)</f>
        <v>7.2326688080580598E-2</v>
      </c>
      <c r="T211" s="1">
        <f t="shared" si="415"/>
        <v>4.7475552898864386</v>
      </c>
      <c r="U211">
        <f>(119*COS(2*ATAN(((COS(B212) + 1)*(SQRT(2)*SQRT((TAN(B212/2)^2 + 1)*(1.64639735490055E+30*TAN(B212/2) + 7.34485885020966E+30*TAN(B212/2)^2 + 1.40814177930623E+30)) + 3762331899963500*TAN(B212/2)^2 + 1510532086278250))/(2*(1125899906842620*SIN(B212) + 731147300437019)))))/25 - (91*SQRT(1 - ((68*SIN(2*ATAN(((COS(B212) + 1)*(SQRT(2)*SQRT((TAN(B212/2)^2 + 1)*(1.64639735490055E+30*TAN(B212/2) + 7.34485885020966E+30*TAN(B212/2)^2 + 1.40814177930623E+30)) + 3762331899963500*TAN(B212/2)^2 + 1510532086278250))/(2*(1125899906842620*SIN(B212) + 731147300437019)))))/65 - 39512210340069200/51228445761339300)^2))/20</f>
        <v>-7.8999905590251176</v>
      </c>
      <c r="V211" s="1">
        <f t="shared" ref="V211:W211" si="450">4.76*-COS(U211)</f>
        <v>0.21892522656907784</v>
      </c>
      <c r="W211" s="1">
        <f t="shared" si="417"/>
        <v>4.646385621261607</v>
      </c>
      <c r="X211" s="5">
        <v>3.6807791920005402</v>
      </c>
      <c r="Y211" s="5">
        <v>3.0181889503037902</v>
      </c>
    </row>
    <row r="212" spans="1:25" x14ac:dyDescent="0.25">
      <c r="A212" s="1">
        <v>210</v>
      </c>
      <c r="B212" s="1">
        <f t="shared" si="418"/>
        <v>3.6651914291880923</v>
      </c>
      <c r="C212" s="1">
        <f t="shared" si="411"/>
        <v>-4.6539212533161116E-2</v>
      </c>
      <c r="D212" s="1">
        <f>4.76*COS(C212)</f>
        <v>4.7548460923757645</v>
      </c>
      <c r="E212" s="1">
        <f>-4.76*SIN(C212)</f>
        <v>0.22144669295096936</v>
      </c>
      <c r="F212" s="3">
        <f>2*ATAN(((COS(B212) + 1)*(3762331899963500*TAN(B212/2)^2 + 2^(1/2)*((TAN(B212/2)^2 + 1)*(1.64639735490055E+30*TAN(B212/2) + 7.34485885020966E+30*TAN(B212/2)^2 + 1.40814177930623E+30))^(1/2) + 1510532086278250))/(2*(1125899906842620*SIN(B212) + 731147300437019)))</f>
        <v>3.0950534410566677</v>
      </c>
      <c r="G212" s="1">
        <f>-4.76*COS(F212)</f>
        <v>4.7548460923757725</v>
      </c>
      <c r="H212" s="1">
        <f>4.76*SIN(F212)</f>
        <v>0.22144669295080024</v>
      </c>
      <c r="I212" s="1">
        <f>2*ATAN(((COS(B212) + 1)*(3762331899963500*TAN(B212/2)^2 + SQRT(2)*SQRT((TAN(B212/2)^2 + 1)*(1.64639735490055E+30*TAN(B212/2) + 7.34485885020966E+30*TAN(B212/2)^2 + 1.40814177930623E+30)) + 1510532086278250))/(2*(1125899906842620*SIN(B212) + 731147300437019)))</f>
        <v>3.0950534410566677</v>
      </c>
      <c r="J212" s="1">
        <f>4.76*-COS(I212)</f>
        <v>4.7548460923757725</v>
      </c>
      <c r="K212" s="1">
        <f>4.76*SIN(I212)</f>
        <v>0.22144669295080024</v>
      </c>
      <c r="L212" s="1">
        <f>(SQRT(2)*(COS(B212)/2 + 1/2)*SQRT((8.23198677450275E+29*SIN(B212) - 2.96835853545171E+30*COS(B212) + 4.37650031475795E+30)/COS(B212/2)^4))/1125899906842620</f>
        <v>3.2111242617652382</v>
      </c>
      <c r="M212" s="1">
        <f t="shared" si="412"/>
        <v>4.7484981810598237</v>
      </c>
      <c r="N212" s="1">
        <f t="shared" si="413"/>
        <v>-0.33070383195776509</v>
      </c>
      <c r="O212" s="1">
        <f>-(SQRT(2)*(COS(D212)/2 + 1/2)*SQRT((8.23198677450275E+29*SIN(D212) - 2.96835853545171E+30*COS(D212) + 4.37650031475795E+30)/COS(D212/2)^4))/1125899906842620</f>
        <v>-2.3256213420545628</v>
      </c>
      <c r="P212" s="1">
        <f t="shared" si="407"/>
        <v>3.2613674155755823</v>
      </c>
      <c r="Q212" s="1">
        <f t="shared" si="408"/>
        <v>3.4671432881584003</v>
      </c>
      <c r="R212">
        <f>(119*COS(2*ATAN(((COS(B212) + 1)*(SQRT(2)*SQRT((TAN(B212/2)^2 + 1)*(1.64639735490055E+30*TAN(B212/2) + 7.34485885020966E+30*TAN(B212/2)^2 + 1.40814177930623E+30)) + 3762331899963500*TAN(B212/2)^2 + 1510532086278250))/(2*(1125899906842620*SIN(B212) + 731147300437019)))))/25 + (91*SQRT(1 - ((68*SIN(2*ATAN(((COS(B212) + 1)*(SQRT(2)*SQRT((TAN(B212/2)^2 + 1)*(1.64639735490055E+30*TAN(B212/2) + 7.34485885020966E+30*TAN(B212/2)^2 + 1.40814177930623E+30)) + 3762331899963500*TAN(B212/2)^2 + 1510532086278250))/(2*(1125899906842620*SIN(B212) + 731147300437019)))))/65 - 39512210340069200/51228445761339300)^2))/20</f>
        <v>-1.6097016257264274</v>
      </c>
      <c r="S212" s="1">
        <f t="shared" ref="S212:T212" si="451">4.76*-COS(R212)</f>
        <v>0.18514250869382157</v>
      </c>
      <c r="T212" s="1">
        <f t="shared" si="415"/>
        <v>4.6786517269444481</v>
      </c>
      <c r="U212">
        <f>(119*COS(2*ATAN(((COS(B213) + 1)*(SQRT(2)*SQRT((TAN(B213/2)^2 + 1)*(1.64639735490055E+30*TAN(B213/2) + 7.34485885020966E+30*TAN(B213/2)^2 + 1.40814177930623E+30)) + 3762331899963500*TAN(B213/2)^2 + 1510532086278250))/(2*(1125899906842620*SIN(B213) + 731147300437019)))))/25 - (91*SQRT(1 - ((68*SIN(2*ATAN(((COS(B213) + 1)*(SQRT(2)*SQRT((TAN(B213/2)^2 + 1)*(1.64639735490055E+30*TAN(B213/2) + 7.34485885020966E+30*TAN(B213/2)^2 + 1.40814177930623E+30)) + 3762331899963500*TAN(B213/2)^2 + 1510532086278250))/(2*(1125899906842620*SIN(B213) + 731147300437019)))))/65 - 39512210340069200/51228445761339300)^2))/20</f>
        <v>-7.8781087476795584</v>
      </c>
      <c r="V212" s="1">
        <f t="shared" ref="V212:W212" si="452">4.76*-COS(U212)</f>
        <v>0.1148339193382537</v>
      </c>
      <c r="W212" s="1">
        <f t="shared" si="417"/>
        <v>4.7286498204221141</v>
      </c>
      <c r="X212" s="5">
        <v>3.6819719244044902</v>
      </c>
      <c r="Y212" s="5">
        <v>3.0167337880391498</v>
      </c>
    </row>
    <row r="213" spans="1:25" x14ac:dyDescent="0.25">
      <c r="A213" s="1">
        <v>211</v>
      </c>
      <c r="B213" s="1">
        <f t="shared" si="418"/>
        <v>3.6826447217080354</v>
      </c>
      <c r="C213" s="1">
        <f t="shared" si="411"/>
        <v>-4.1975963065032214E-2</v>
      </c>
      <c r="D213" s="1">
        <f>4.76*COS(C213)</f>
        <v>4.755807099794219</v>
      </c>
      <c r="E213" s="1">
        <f>-4.76*SIN(C213)</f>
        <v>0.19974691373560602</v>
      </c>
      <c r="F213" s="3">
        <f>2*ATAN(((COS(B213) + 1)*(3762331899963500*TAN(B213/2)^2 + 2^(1/2)*((TAN(B213/2)^2 + 1)*(1.64639735490055E+30*TAN(B213/2) + 7.34485885020966E+30*TAN(B213/2)^2 + 1.40814177930623E+30))^(1/2) + 1510532086278250))/(2*(1125899906842620*SIN(B213) + 731147300437019)))</f>
        <v>3.0996166905247979</v>
      </c>
      <c r="G213" s="1">
        <f>-4.76*COS(F213)</f>
        <v>4.7558070997942261</v>
      </c>
      <c r="H213" s="1">
        <f>4.76*SIN(F213)</f>
        <v>0.19974691373543049</v>
      </c>
      <c r="I213" s="1">
        <f>2*ATAN(((COS(B213) + 1)*(3762331899963500*TAN(B213/2)^2 + SQRT(2)*SQRT((TAN(B213/2)^2 + 1)*(1.64639735490055E+30*TAN(B213/2) + 7.34485885020966E+30*TAN(B213/2)^2 + 1.40814177930623E+30)) + 1510532086278250))/(2*(1125899906842620*SIN(B213) + 731147300437019)))</f>
        <v>3.0996166905247979</v>
      </c>
      <c r="J213" s="1">
        <f>4.76*-COS(I213)</f>
        <v>4.7558070997942261</v>
      </c>
      <c r="K213" s="1">
        <f>4.76*SIN(I213)</f>
        <v>0.19974691373543049</v>
      </c>
      <c r="L213" s="1">
        <f>(SQRT(2)*(COS(B213)/2 + 1/2)*SQRT((8.23198677450275E+29*SIN(B213) - 2.96835853545171E+30*COS(B213) + 4.37650031475795E+30)/COS(B213/2)^4))/1125899906842620</f>
        <v>3.2016094761653413</v>
      </c>
      <c r="M213" s="1">
        <f t="shared" si="412"/>
        <v>4.7514297677738675</v>
      </c>
      <c r="N213" s="1">
        <f t="shared" si="413"/>
        <v>-0.28550860216878154</v>
      </c>
      <c r="O213" s="1">
        <f>-(SQRT(2)*(COS(D213)/2 + 1/2)*SQRT((8.23198677450275E+29*SIN(D213) - 2.96835853545171E+30*COS(D213) + 4.37650031475795E+30)/COS(D213/2)^4))/1125899906842620</f>
        <v>-2.3246659369043083</v>
      </c>
      <c r="P213" s="1">
        <f t="shared" si="407"/>
        <v>3.2580534010390045</v>
      </c>
      <c r="Q213" s="1">
        <f t="shared" si="408"/>
        <v>3.4702576325077326</v>
      </c>
      <c r="R213">
        <f>(119*COS(2*ATAN(((COS(B213) + 1)*(SQRT(2)*SQRT((TAN(B213/2)^2 + 1)*(1.64639735490055E+30*TAN(B213/2) + 7.34485885020966E+30*TAN(B213/2)^2 + 1.40814177930623E+30)) + 3762331899963500*TAN(B213/2)^2 + 1510532086278250))/(2*(1125899906842620*SIN(B213) + 731147300437019)))))/25 + (91*SQRT(1 - ((68*SIN(2*ATAN(((COS(B213) + 1)*(SQRT(2)*SQRT((TAN(B213/2)^2 + 1)*(1.64639735490055E+30*TAN(B213/2) + 7.34485885020966E+30*TAN(B213/2)^2 + 1.40814177930623E+30)) + 3762331899963500*TAN(B213/2)^2 + 1510532086278250))/(2*(1125899906842620*SIN(B213) + 731147300437019)))))/65 - 39512210340069200/51228445761339300)^2))/20</f>
        <v>-1.6335054519088943</v>
      </c>
      <c r="S213" s="1">
        <f t="shared" ref="S213:T213" si="453">4.76*-COS(R213)</f>
        <v>0.2982998383867756</v>
      </c>
      <c r="T213" s="1">
        <f t="shared" si="415"/>
        <v>4.5497866916922201</v>
      </c>
      <c r="U213">
        <f>(119*COS(2*ATAN(((COS(B214) + 1)*(SQRT(2)*SQRT((TAN(B214/2)^2 + 1)*(1.64639735490055E+30*TAN(B214/2) + 7.34485885020966E+30*TAN(B214/2)^2 + 1.40814177930623E+30)) + 3762331899963500*TAN(B214/2)^2 + 1510532086278250))/(2*(1125899906842620*SIN(B214) + 731147300437019)))))/25 - (91*SQRT(1 - ((68*SIN(2*ATAN(((COS(B214) + 1)*(SQRT(2)*SQRT((TAN(B214/2)^2 + 1)*(1.64639735490055E+30*TAN(B214/2) + 7.34485885020966E+30*TAN(B214/2)^2 + 1.40814177930623E+30)) + 3762331899963500*TAN(B214/2)^2 + 1510532086278250))/(2*(1125899906842620*SIN(B214) + 731147300437019)))))/65 - 39512210340069200/51228445761339300)^2))/20</f>
        <v>-7.8559268428720026</v>
      </c>
      <c r="V213" s="1">
        <f t="shared" ref="V213:W213" si="454">4.76*-COS(U213)</f>
        <v>9.2591885129792457E-3</v>
      </c>
      <c r="W213" s="1">
        <f t="shared" si="417"/>
        <v>4.7597959579365936</v>
      </c>
      <c r="X213" s="5">
        <v>3.6831945733654301</v>
      </c>
      <c r="Y213" s="5">
        <v>3.0152409082412301</v>
      </c>
    </row>
    <row r="214" spans="1:25" x14ac:dyDescent="0.25">
      <c r="A214" s="1">
        <v>212</v>
      </c>
      <c r="B214" s="1">
        <f t="shared" si="418"/>
        <v>3.7000980142279785</v>
      </c>
      <c r="C214" s="1">
        <f t="shared" si="411"/>
        <v>-3.7437780364510891E-2</v>
      </c>
      <c r="D214" s="1">
        <f>4.76*COS(C214)</f>
        <v>4.7566646115884472</v>
      </c>
      <c r="E214" s="1">
        <f>-4.76*SIN(C214)</f>
        <v>0.17816220941076299</v>
      </c>
      <c r="F214" s="3">
        <f>2*ATAN(((COS(B214) + 1)*(3762331899963500*TAN(B214/2)^2 + 2^(1/2)*((TAN(B214/2)^2 + 1)*(1.64639735490055E+30*TAN(B214/2) + 7.34485885020966E+30*TAN(B214/2)^2 + 1.40814177930623E+30))^(1/2) + 1510532086278250))/(2*(1125899906842620*SIN(B214) + 731147300437019)))</f>
        <v>3.1041548732253328</v>
      </c>
      <c r="G214" s="1">
        <f>-4.76*COS(F214)</f>
        <v>4.7566646115884561</v>
      </c>
      <c r="H214" s="1">
        <f>4.76*SIN(F214)</f>
        <v>0.17816220941052308</v>
      </c>
      <c r="I214" s="1">
        <f>2*ATAN(((COS(B214) + 1)*(3762331899963500*TAN(B214/2)^2 + SQRT(2)*SQRT((TAN(B214/2)^2 + 1)*(1.64639735490055E+30*TAN(B214/2) + 7.34485885020966E+30*TAN(B214/2)^2 + 1.40814177930623E+30)) + 1510532086278250))/(2*(1125899906842620*SIN(B214) + 731147300437019)))</f>
        <v>3.1041548732253328</v>
      </c>
      <c r="J214" s="1">
        <f>4.76*-COS(I214)</f>
        <v>4.7566646115884561</v>
      </c>
      <c r="K214" s="1">
        <f>4.76*SIN(I214)</f>
        <v>0.17816220941052308</v>
      </c>
      <c r="L214" s="1">
        <f>(SQRT(2)*(COS(B214)/2 + 1/2)*SQRT((8.23198677450275E+29*SIN(B214) - 2.96835853545171E+30*COS(B214) + 4.37650031475795E+30)/COS(B214/2)^4))/1125899906842620</f>
        <v>3.1919067043089138</v>
      </c>
      <c r="M214" s="1">
        <f t="shared" si="412"/>
        <v>4.7539762921086526</v>
      </c>
      <c r="N214" s="1">
        <f t="shared" si="413"/>
        <v>-0.23939384718255641</v>
      </c>
      <c r="O214" s="1">
        <f>-(SQRT(2)*(COS(D214)/2 + 1/2)*SQRT((8.23198677450275E+29*SIN(D214) - 2.96835853545171E+30*COS(D214) + 4.37650031475795E+30)/COS(D214/2)^4))/1125899906842620</f>
        <v>-2.3238133441735394</v>
      </c>
      <c r="P214" s="1">
        <f t="shared" si="407"/>
        <v>3.2550935008032509</v>
      </c>
      <c r="Q214" s="1">
        <f t="shared" si="408"/>
        <v>3.4730341635273949</v>
      </c>
      <c r="R214">
        <f>(119*COS(2*ATAN(((COS(B214) + 1)*(SQRT(2)*SQRT((TAN(B214/2)^2 + 1)*(1.64639735490055E+30*TAN(B214/2) + 7.34485885020966E+30*TAN(B214/2)^2 + 1.40814177930623E+30)) + 3762331899963500*TAN(B214/2)^2 + 1510532086278250))/(2*(1125899906842620*SIN(B214) + 731147300437019)))))/25 + (91*SQRT(1 - ((68*SIN(2*ATAN(((COS(B214) + 1)*(SQRT(2)*SQRT((TAN(B214/2)^2 + 1)*(1.64639735490055E+30*TAN(B214/2) + 7.34485885020966E+30*TAN(B214/2)^2 + 1.40814177930623E+30)) + 3762331899963500*TAN(B214/2)^2 + 1510532086278250))/(2*(1125899906842620*SIN(B214) + 731147300437019)))))/65 - 39512210340069200/51228445761339300)^2))/20</f>
        <v>-1.6574023803049114</v>
      </c>
      <c r="S214" s="1">
        <f t="shared" ref="S214:T214" si="455">4.76*-COS(R214)</f>
        <v>0.41172966011707895</v>
      </c>
      <c r="T214" s="1">
        <f t="shared" si="415"/>
        <v>4.3622067648596401</v>
      </c>
      <c r="U214">
        <f>(119*COS(2*ATAN(((COS(B215) + 1)*(SQRT(2)*SQRT((TAN(B215/2)^2 + 1)*(1.64639735490055E+30*TAN(B215/2) + 7.34485885020966E+30*TAN(B215/2)^2 + 1.40814177930623E+30)) + 3762331899963500*TAN(B215/2)^2 + 1510532086278250))/(2*(1125899906842620*SIN(B215) + 731147300437019)))))/25 - (91*SQRT(1 - ((68*SIN(2*ATAN(((COS(B215) + 1)*(SQRT(2)*SQRT((TAN(B215/2)^2 + 1)*(1.64639735490055E+30*TAN(B215/2) + 7.34485885020966E+30*TAN(B215/2)^2 + 1.40814177930623E+30)) + 3762331899963500*TAN(B215/2)^2 + 1510532086278250))/(2*(1125899906842620*SIN(B215) + 731147300437019)))))/65 - 39512210340069200/51228445761339300)^2))/20</f>
        <v>-7.8334486432597554</v>
      </c>
      <c r="V214" s="1">
        <f t="shared" ref="V214:W214" si="456">4.76*-COS(U214)</f>
        <v>-9.7730168230762818E-2</v>
      </c>
      <c r="W214" s="1">
        <f t="shared" si="417"/>
        <v>4.7372862650665759</v>
      </c>
      <c r="X214" s="5">
        <v>3.68444725121739</v>
      </c>
      <c r="Y214" s="5">
        <v>3.0137100811120798</v>
      </c>
    </row>
    <row r="215" spans="1:25" x14ac:dyDescent="0.25">
      <c r="A215" s="1">
        <v>213</v>
      </c>
      <c r="B215" s="1">
        <f t="shared" si="418"/>
        <v>3.717551306747922</v>
      </c>
      <c r="C215" s="1">
        <f t="shared" si="411"/>
        <v>-3.2925386976746941E-2</v>
      </c>
      <c r="D215" s="1">
        <f>4.76*COS(C215)</f>
        <v>4.7574201200432142</v>
      </c>
      <c r="E215" s="1">
        <f>-4.76*SIN(C215)</f>
        <v>0.15669652647079121</v>
      </c>
      <c r="F215" s="3">
        <f>2*ATAN(((COS(B215) + 1)*(3762331899963500*TAN(B215/2)^2 + 2^(1/2)*((TAN(B215/2)^2 + 1)*(1.64639735490055E+30*TAN(B215/2) + 7.34485885020966E+30*TAN(B215/2)^2 + 1.40814177930623E+30))^(1/2) + 1510532086278250))/(2*(1125899906842620*SIN(B215) + 731147300437019)))</f>
        <v>3.1086672666130979</v>
      </c>
      <c r="G215" s="1">
        <f>-4.76*COS(F215)</f>
        <v>4.7574201200432213</v>
      </c>
      <c r="H215" s="1">
        <f>4.76*SIN(F215)</f>
        <v>0.15669652647054574</v>
      </c>
      <c r="I215" s="1">
        <f>2*ATAN(((COS(B215) + 1)*(3762331899963500*TAN(B215/2)^2 + SQRT(2)*SQRT((TAN(B215/2)^2 + 1)*(1.64639735490055E+30*TAN(B215/2) + 7.34485885020966E+30*TAN(B215/2)^2 + 1.40814177930623E+30)) + 1510532086278250))/(2*(1125899906842620*SIN(B215) + 731147300437019)))</f>
        <v>3.1086672666130979</v>
      </c>
      <c r="J215" s="1">
        <f>4.76*-COS(I215)</f>
        <v>4.7574201200432213</v>
      </c>
      <c r="K215" s="1">
        <f>4.76*SIN(I215)</f>
        <v>0.15669652647054574</v>
      </c>
      <c r="L215" s="1">
        <f>(SQRT(2)*(COS(B215)/2 + 1/2)*SQRT((8.23198677450275E+29*SIN(B215) - 2.96835853545171E+30*COS(B215) + 4.37650031475795E+30)/COS(B215/2)^4))/1125899906842620</f>
        <v>3.182017195793974</v>
      </c>
      <c r="M215" s="1">
        <f t="shared" si="412"/>
        <v>4.7561112678079569</v>
      </c>
      <c r="N215" s="1">
        <f t="shared" si="413"/>
        <v>-0.19236841796455309</v>
      </c>
      <c r="O215" s="1">
        <f>-(SQRT(2)*(COS(D215)/2 + 1/2)*SQRT((8.23198677450275E+29*SIN(D215) - 2.96835853545171E+30*COS(D215) + 4.37650031475795E+30)/COS(D215/2)^4))/1125899906842620</f>
        <v>-2.3230621076812921</v>
      </c>
      <c r="P215" s="1">
        <f t="shared" si="407"/>
        <v>3.2524835125300293</v>
      </c>
      <c r="Q215" s="1">
        <f t="shared" si="408"/>
        <v>3.4754785283066152</v>
      </c>
      <c r="R215">
        <f>(119*COS(2*ATAN(((COS(B215) + 1)*(SQRT(2)*SQRT((TAN(B215/2)^2 + 1)*(1.64639735490055E+30*TAN(B215/2) + 7.34485885020966E+30*TAN(B215/2)^2 + 1.40814177930623E+30)) + 3762331899963500*TAN(B215/2)^2 + 1510532086278250))/(2*(1125899906842620*SIN(B215) + 731147300437019)))))/25 + (91*SQRT(1 - ((68*SIN(2*ATAN(((COS(B215) + 1)*(SQRT(2)*SQRT((TAN(B215/2)^2 + 1)*(1.64639735490055E+30*TAN(B215/2) + 7.34485885020966E+30*TAN(B215/2)^2 + 1.40814177930623E+30)) + 3762331899963500*TAN(B215/2)^2 + 1510532086278250))/(2*(1125899906842620*SIN(B215) + 731147300437019)))))/65 - 39512210340069200/51228445761339300)^2))/20</f>
        <v>-1.6813915968266895</v>
      </c>
      <c r="S215" s="1">
        <f t="shared" ref="S215:T215" si="457">4.76*-COS(R215)</f>
        <v>0.52536097928113479</v>
      </c>
      <c r="T215" s="1">
        <f t="shared" si="415"/>
        <v>4.1180804788342122</v>
      </c>
      <c r="U215">
        <f>(119*COS(2*ATAN(((COS(B216) + 1)*(SQRT(2)*SQRT((TAN(B216/2)^2 + 1)*(1.64639735490055E+30*TAN(B216/2) + 7.34485885020966E+30*TAN(B216/2)^2 + 1.40814177930623E+30)) + 3762331899963500*TAN(B216/2)^2 + 1510532086278250))/(2*(1125899906842620*SIN(B216) + 731147300437019)))))/25 - (91*SQRT(1 - ((68*SIN(2*ATAN(((COS(B216) + 1)*(SQRT(2)*SQRT((TAN(B216/2)^2 + 1)*(1.64639735490055E+30*TAN(B216/2) + 7.34485885020966E+30*TAN(B216/2)^2 + 1.40814177930623E+30)) + 3762331899963500*TAN(B216/2)^2 + 1510532086278250))/(2*(1125899906842620*SIN(B216) + 731147300437019)))))/65 - 39512210340069200/51228445761339300)^2))/20</f>
        <v>-7.8106781860534582</v>
      </c>
      <c r="V215" s="1">
        <f t="shared" ref="V215:W215" si="458">4.76*-COS(U215)</f>
        <v>-0.20605999778580147</v>
      </c>
      <c r="W215" s="1">
        <f t="shared" si="417"/>
        <v>4.6593005520263135</v>
      </c>
      <c r="X215" s="5">
        <v>3.68573006908683</v>
      </c>
      <c r="Y215" s="5">
        <v>3.0121410753530702</v>
      </c>
    </row>
    <row r="216" spans="1:25" x14ac:dyDescent="0.25">
      <c r="A216" s="1">
        <v>214</v>
      </c>
      <c r="B216" s="1">
        <f t="shared" si="418"/>
        <v>3.7350045992678651</v>
      </c>
      <c r="C216" s="1">
        <f t="shared" si="411"/>
        <v>-2.8439518612757588E-2</v>
      </c>
      <c r="D216" s="1">
        <f>4.76*COS(C216)</f>
        <v>4.7580751709386799</v>
      </c>
      <c r="E216" s="1">
        <f>-4.76*SIN(C216)</f>
        <v>0.1353538610341285</v>
      </c>
      <c r="F216" s="3">
        <f>2*ATAN(((COS(B216) + 1)*(3762331899963500*TAN(B216/2)^2 + 2^(1/2)*((TAN(B216/2)^2 + 1)*(1.64639735490055E+30*TAN(B216/2) + 7.34485885020966E+30*TAN(B216/2)^2 + 1.40814177930623E+30))^(1/2) + 1510532086278250))/(2*(1125899906842620*SIN(B216) + 731147300437019)))</f>
        <v>3.1131531349770971</v>
      </c>
      <c r="G216" s="1">
        <f>-4.76*COS(F216)</f>
        <v>4.7580751709386888</v>
      </c>
      <c r="H216" s="1">
        <f>4.76*SIN(F216)</f>
        <v>0.13535386103383606</v>
      </c>
      <c r="I216" s="1">
        <f>2*ATAN(((COS(B216) + 1)*(3762331899963500*TAN(B216/2)^2 + SQRT(2)*SQRT((TAN(B216/2)^2 + 1)*(1.64639735490055E+30*TAN(B216/2) + 7.34485885020966E+30*TAN(B216/2)^2 + 1.40814177930623E+30)) + 1510532086278250))/(2*(1125899906842620*SIN(B216) + 731147300437019)))</f>
        <v>3.1131531349770971</v>
      </c>
      <c r="J216" s="1">
        <f>4.76*-COS(I216)</f>
        <v>4.7580751709386888</v>
      </c>
      <c r="K216" s="1">
        <f>4.76*SIN(I216)</f>
        <v>0.13535386103383606</v>
      </c>
      <c r="L216" s="1">
        <f>(SQRT(2)*(COS(B216)/2 + 1/2)*SQRT((8.23198677450275E+29*SIN(B216) - 2.96835853545171E+30*COS(B216) + 4.37650031475795E+30)/COS(B216/2)^4))/1125899906842620</f>
        <v>3.1719422306978977</v>
      </c>
      <c r="M216" s="1">
        <f t="shared" si="412"/>
        <v>4.7578079578077501</v>
      </c>
      <c r="N216" s="1">
        <f t="shared" si="413"/>
        <v>-0.1444418105025054</v>
      </c>
      <c r="O216" s="1">
        <f>-(SQRT(2)*(COS(D216)/2 + 1/2)*SQRT((8.23198677450275E+29*SIN(D216) - 2.96835853545171E+30*COS(D216) + 4.37650031475795E+30)/COS(D216/2)^4))/1125899906842620</f>
        <v>-2.3224107140385986</v>
      </c>
      <c r="P216" s="1">
        <f t="shared" si="407"/>
        <v>3.2502189180348777</v>
      </c>
      <c r="Q216" s="1">
        <f t="shared" si="408"/>
        <v>3.4775964378933026</v>
      </c>
      <c r="R216">
        <f>(119*COS(2*ATAN(((COS(B216) + 1)*(SQRT(2)*SQRT((TAN(B216/2)^2 + 1)*(1.64639735490055E+30*TAN(B216/2) + 7.34485885020966E+30*TAN(B216/2)^2 + 1.40814177930623E+30)) + 3762331899963500*TAN(B216/2)^2 + 1510532086278250))/(2*(1125899906842620*SIN(B216) + 731147300437019)))))/25 + (91*SQRT(1 - ((68*SIN(2*ATAN(((COS(B216) + 1)*(SQRT(2)*SQRT((TAN(B216/2)^2 + 1)*(1.64639735490055E+30*TAN(B216/2) + 7.34485885020966E+30*TAN(B216/2)^2 + 1.40814177930623E+30)) + 3762331899963500*TAN(B216/2)^2 + 1510532086278250))/(2*(1125899906842620*SIN(B216) + 731147300437019)))))/65 - 39512210340069200/51228445761339300)^2))/20</f>
        <v>-1.705472155823919</v>
      </c>
      <c r="S216" s="1">
        <f t="shared" ref="S216:T216" si="459">4.76*-COS(R216)</f>
        <v>0.63912083267363429</v>
      </c>
      <c r="T216" s="1">
        <f t="shared" si="415"/>
        <v>3.8204734969482765</v>
      </c>
      <c r="U216">
        <f>(119*COS(2*ATAN(((COS(B217) + 1)*(SQRT(2)*SQRT((TAN(B217/2)^2 + 1)*(1.64639735490055E+30*TAN(B217/2) + 7.34485885020966E+30*TAN(B217/2)^2 + 1.40814177930623E+30)) + 3762331899963500*TAN(B217/2)^2 + 1510532086278250))/(2*(1125899906842620*SIN(B217) + 731147300437019)))))/25 - (91*SQRT(1 - ((68*SIN(2*ATAN(((COS(B217) + 1)*(SQRT(2)*SQRT((TAN(B217/2)^2 + 1)*(1.64639735490055E+30*TAN(B217/2) + 7.34485885020966E+30*TAN(B217/2)^2 + 1.40814177930623E+30)) + 3762331899963500*TAN(B217/2)^2 + 1510532086278250))/(2*(1125899906842620*SIN(B217) + 731147300437019)))))/65 - 39512210340069200/51228445761339300)^2))/20</f>
        <v>-7.7876197580129949</v>
      </c>
      <c r="V216" s="1">
        <f t="shared" ref="V216:W216" si="460">4.76*-COS(U216)</f>
        <v>-0.31565072818676104</v>
      </c>
      <c r="W216" s="1">
        <f t="shared" si="417"/>
        <v>4.5248301594437796</v>
      </c>
      <c r="X216" s="5">
        <v>3.6870431368559502</v>
      </c>
      <c r="Y216" s="5">
        <v>3.0105336581681699</v>
      </c>
    </row>
    <row r="217" spans="1:25" x14ac:dyDescent="0.25">
      <c r="A217" s="1">
        <v>215</v>
      </c>
      <c r="B217" s="1">
        <f t="shared" si="418"/>
        <v>3.7524578917878086</v>
      </c>
      <c r="C217" s="1">
        <f t="shared" si="411"/>
        <v>-2.3980924589145702E-2</v>
      </c>
      <c r="D217" s="1">
        <f>4.76*COS(C217)</f>
        <v>4.7586313639009532</v>
      </c>
      <c r="E217" s="1">
        <f>-4.76*SIN(C217)</f>
        <v>0.11413826044824718</v>
      </c>
      <c r="F217" s="3">
        <f>2*ATAN(((COS(B217) + 1)*(3762331899963500*TAN(B217/2)^2 + 2^(1/2)*((TAN(B217/2)^2 + 1)*(1.64639735490055E+30*TAN(B217/2) + 7.34485885020966E+30*TAN(B217/2)^2 + 1.40814177930623E+30))^(1/2) + 1510532086278250))/(2*(1125899906842620*SIN(B217) + 731147300437019)))</f>
        <v>3.1176117290007115</v>
      </c>
      <c r="G217" s="1">
        <f>-4.76*COS(F217)</f>
        <v>4.7586313639009603</v>
      </c>
      <c r="H217" s="1">
        <f>4.76*SIN(F217)</f>
        <v>0.11413826044794287</v>
      </c>
      <c r="I217" s="1">
        <f>2*ATAN(((COS(B217) + 1)*(3762331899963500*TAN(B217/2)^2 + SQRT(2)*SQRT((TAN(B217/2)^2 + 1)*(1.64639735490055E+30*TAN(B217/2) + 7.34485885020966E+30*TAN(B217/2)^2 + 1.40814177930623E+30)) + 1510532086278250))/(2*(1125899906842620*SIN(B217) + 731147300437019)))</f>
        <v>3.1176117290007115</v>
      </c>
      <c r="J217" s="1">
        <f>4.76*-COS(I217)</f>
        <v>4.7586313639009603</v>
      </c>
      <c r="K217" s="1">
        <f>4.76*SIN(I217)</f>
        <v>0.11413826044794287</v>
      </c>
      <c r="L217" s="1">
        <f>(SQRT(2)*(COS(B217)/2 + 1/2)*SQRT((8.23198677450275E+29*SIN(B217) - 2.96835853545171E+30*COS(B217) + 4.37650031475795E+30)/COS(B217/2)^4))/1125899906842620</f>
        <v>3.1616831198825097</v>
      </c>
      <c r="M217" s="1">
        <f t="shared" si="412"/>
        <v>4.7590394004416217</v>
      </c>
      <c r="N217" s="1">
        <f t="shared" si="413"/>
        <v>-9.5624186502429168E-2</v>
      </c>
      <c r="O217" s="1">
        <f>-(SQRT(2)*(COS(D217)/2 + 1/2)*SQRT((8.23198677450275E+29*SIN(D217) - 2.96835853545171E+30*COS(D217) + 4.37650031475795E+30)/COS(D217/2)^4))/1125899906842620</f>
        <v>-2.3218575925456273</v>
      </c>
      <c r="P217" s="1">
        <f t="shared" si="407"/>
        <v>3.2482948876078033</v>
      </c>
      <c r="Q217" s="1">
        <f t="shared" si="408"/>
        <v>3.4793936717682592</v>
      </c>
      <c r="R217">
        <f>(119*COS(2*ATAN(((COS(B217) + 1)*(SQRT(2)*SQRT((TAN(B217/2)^2 + 1)*(1.64639735490055E+30*TAN(B217/2) + 7.34485885020966E+30*TAN(B217/2)^2 + 1.40814177930623E+30)) + 3762331899963500*TAN(B217/2)^2 + 1510532086278250))/(2*(1125899906842620*SIN(B217) + 731147300437019)))))/25 + (91*SQRT(1 - ((68*SIN(2*ATAN(((COS(B217) + 1)*(SQRT(2)*SQRT((TAN(B217/2)^2 + 1)*(1.64639735490055E+30*TAN(B217/2) + 7.34485885020966E+30*TAN(B217/2)^2 + 1.40814177930623E+30)) + 3762331899963500*TAN(B217/2)^2 + 1510532086278250))/(2*(1125899906842620*SIN(B217) + 731147300437019)))))/65 - 39512210340069200/51228445761339300)^2))/20</f>
        <v>-1.7296429697889275</v>
      </c>
      <c r="S217" s="1">
        <f t="shared" ref="S217:T217" si="461">4.76*-COS(R217)</f>
        <v>0.75293430289359065</v>
      </c>
      <c r="T217" s="1">
        <f t="shared" si="415"/>
        <v>3.4733033950290988</v>
      </c>
      <c r="U217">
        <f>(119*COS(2*ATAN(((COS(B218) + 1)*(SQRT(2)*SQRT((TAN(B218/2)^2 + 1)*(1.64639735490055E+30*TAN(B218/2) + 7.34485885020966E+30*TAN(B218/2)^2 + 1.40814177930623E+30)) + 3762331899963500*TAN(B218/2)^2 + 1510532086278250))/(2*(1125899906842620*SIN(B218) + 731147300437019)))))/25 - (91*SQRT(1 - ((68*SIN(2*ATAN(((COS(B218) + 1)*(SQRT(2)*SQRT((TAN(B218/2)^2 + 1)*(1.64639735490055E+30*TAN(B218/2) + 7.34485885020966E+30*TAN(B218/2)^2 + 1.40814177930623E+30)) + 3762331899963500*TAN(B218/2)^2 + 1510532086278250))/(2*(1125899906842620*SIN(B218) + 731147300437019)))))/65 - 39512210340069200/51228445761339300)^2))/20</f>
        <v>-7.7642779071553774</v>
      </c>
      <c r="V217" s="1">
        <f t="shared" ref="V217:W217" si="462">4.76*-COS(U217)</f>
        <v>-0.42641732278551508</v>
      </c>
      <c r="W217" s="1">
        <f t="shared" si="417"/>
        <v>4.333758309958478</v>
      </c>
      <c r="X217" s="5">
        <v>3.6883865631253001</v>
      </c>
      <c r="Y217" s="5">
        <v>3.00888759526784</v>
      </c>
    </row>
    <row r="218" spans="1:25" x14ac:dyDescent="0.25">
      <c r="A218" s="1">
        <v>216</v>
      </c>
      <c r="B218" s="1">
        <f t="shared" si="418"/>
        <v>3.7699111843077517</v>
      </c>
      <c r="C218" s="1">
        <f t="shared" si="411"/>
        <v>-1.9550368279493278E-2</v>
      </c>
      <c r="D218" s="1">
        <f>4.76*COS(C218)</f>
        <v>4.7590903527524233</v>
      </c>
      <c r="E218" s="1">
        <f>-4.76*SIN(C218)</f>
        <v>9.3053824955296321E-2</v>
      </c>
      <c r="F218" s="3">
        <f>2*ATAN(((COS(B218) + 1)*(3762331899963500*TAN(B218/2)^2 + 2^(1/2)*((TAN(B218/2)^2 + 1)*(1.64639735490055E+30*TAN(B218/2) + 7.34485885020966E+30*TAN(B218/2)^2 + 1.40814177930623E+30))^(1/2) + 1510532086278250))/(2*(1125899906842620*SIN(B218) + 731147300437019)))</f>
        <v>3.1220422853103824</v>
      </c>
      <c r="G218" s="1">
        <f>-4.76*COS(F218)</f>
        <v>4.7590903527524313</v>
      </c>
      <c r="H218" s="1">
        <f>4.76*SIN(F218)</f>
        <v>9.3053824954903927E-2</v>
      </c>
      <c r="I218" s="1">
        <f>2*ATAN(((COS(B218) + 1)*(3762331899963500*TAN(B218/2)^2 + SQRT(2)*SQRT((TAN(B218/2)^2 + 1)*(1.64639735490055E+30*TAN(B218/2) + 7.34485885020966E+30*TAN(B218/2)^2 + 1.40814177930623E+30)) + 1510532086278250))/(2*(1125899906842620*SIN(B218) + 731147300437019)))</f>
        <v>3.1220422853103824</v>
      </c>
      <c r="J218" s="1">
        <f>4.76*-COS(I218)</f>
        <v>4.7590903527524313</v>
      </c>
      <c r="K218" s="1">
        <f>4.76*SIN(I218)</f>
        <v>9.3053824954903927E-2</v>
      </c>
      <c r="L218" s="1">
        <f>(SQRT(2)*(COS(B218)/2 + 1/2)*SQRT((8.23198677450275E+29*SIN(B218) - 2.96835853545171E+30*COS(B218) + 4.37650031475795E+30)/COS(B218/2)^4))/1125899906842620</f>
        <v>3.1512412053124232</v>
      </c>
      <c r="M218" s="1">
        <f t="shared" si="412"/>
        <v>4.7597784366890501</v>
      </c>
      <c r="N218" s="1">
        <f t="shared" si="413"/>
        <v>-4.5926393609152363E-2</v>
      </c>
      <c r="O218" s="1">
        <f>-(SQRT(2)*(COS(D218)/2 + 1/2)*SQRT((8.23198677450275E+29*SIN(D218) - 2.96835853545171E+30*COS(D218) + 4.37650031475795E+30)/COS(D218/2)^4))/1125899906842620</f>
        <v>-2.3214011150762963</v>
      </c>
      <c r="P218" s="1">
        <f t="shared" si="407"/>
        <v>3.2467062844185408</v>
      </c>
      <c r="Q218" s="1">
        <f t="shared" si="408"/>
        <v>3.4808760826431544</v>
      </c>
      <c r="R218">
        <f>(119*COS(2*ATAN(((COS(B218) + 1)*(SQRT(2)*SQRT((TAN(B218/2)^2 + 1)*(1.64639735490055E+30*TAN(B218/2) + 7.34485885020966E+30*TAN(B218/2)^2 + 1.40814177930623E+30)) + 3762331899963500*TAN(B218/2)^2 + 1510532086278250))/(2*(1125899906842620*SIN(B218) + 731147300437019)))))/25 + (91*SQRT(1 - ((68*SIN(2*ATAN(((COS(B218) + 1)*(SQRT(2)*SQRT((TAN(B218/2)^2 + 1)*(1.64639735490055E+30*TAN(B218/2) + 7.34485885020966E+30*TAN(B218/2)^2 + 1.40814177930623E+30)) + 3762331899963500*TAN(B218/2)^2 + 1510532086278250))/(2*(1125899906842620*SIN(B218) + 731147300437019)))))/65 - 39512210340069200/51228445761339300)^2))/20</f>
        <v>-1.7539027983494853</v>
      </c>
      <c r="S218" s="1">
        <f t="shared" ref="S218:T218" si="463">4.76*-COS(R218)</f>
        <v>0.86672453871126576</v>
      </c>
      <c r="T218" s="1">
        <f t="shared" si="415"/>
        <v>3.081274680514718</v>
      </c>
      <c r="U218">
        <f>(119*COS(2*ATAN(((COS(B219) + 1)*(SQRT(2)*SQRT((TAN(B219/2)^2 + 1)*(1.64639735490055E+30*TAN(B219/2) + 7.34485885020966E+30*TAN(B219/2)^2 + 1.40814177930623E+30)) + 3762331899963500*TAN(B219/2)^2 + 1510532086278250))/(2*(1125899906842620*SIN(B219) + 731147300437019)))))/25 - (91*SQRT(1 - ((68*SIN(2*ATAN(((COS(B219) + 1)*(SQRT(2)*SQRT((TAN(B219/2)^2 + 1)*(1.64639735490055E+30*TAN(B219/2) + 7.34485885020966E+30*TAN(B219/2)^2 + 1.40814177930623E+30)) + 3762331899963500*TAN(B219/2)^2 + 1510532086278250))/(2*(1125899906842620*SIN(B219) + 731147300437019)))))/65 - 39512210340069200/51228445761339300)^2))/20</f>
        <v>-7.7406574552231397</v>
      </c>
      <c r="V218" s="1">
        <f t="shared" ref="V218:W218" si="464">4.76*-COS(U218)</f>
        <v>-0.53826925356521804</v>
      </c>
      <c r="W218" s="1">
        <f t="shared" si="417"/>
        <v>4.086922840163469</v>
      </c>
      <c r="X218" s="5">
        <v>3.6897604551759602</v>
      </c>
      <c r="Y218" s="5">
        <v>3.0072026508733498</v>
      </c>
    </row>
    <row r="219" spans="1:25" x14ac:dyDescent="0.25">
      <c r="A219" s="1">
        <v>217</v>
      </c>
      <c r="B219" s="1">
        <f t="shared" si="418"/>
        <v>3.7873644768276953</v>
      </c>
      <c r="C219" s="1">
        <f t="shared" si="411"/>
        <v>-1.5148627577476923E-2</v>
      </c>
      <c r="D219" s="1">
        <f>4.76*COS(C219)</f>
        <v>4.7594538458608442</v>
      </c>
      <c r="E219" s="1">
        <f>-4.76*SIN(C219)</f>
        <v>7.2104709419143029E-2</v>
      </c>
      <c r="F219" s="3">
        <f>2*ATAN(((COS(B219) + 1)*(3762331899963500*TAN(B219/2)^2 + 2^(1/2)*((TAN(B219/2)^2 + 1)*(1.64639735490055E+30*TAN(B219/2) + 7.34485885020966E+30*TAN(B219/2)^2 + 1.40814177930623E+30))^(1/2) + 1510532086278250))/(2*(1125899906842620*SIN(B219) + 731147300437019)))</f>
        <v>3.1264440260124196</v>
      </c>
      <c r="G219" s="1">
        <f>-4.76*COS(F219)</f>
        <v>4.7594538458608513</v>
      </c>
      <c r="H219" s="1">
        <f>4.76*SIN(F219)</f>
        <v>7.2104709418651672E-2</v>
      </c>
      <c r="I219" s="1">
        <f>2*ATAN(((COS(B219) + 1)*(3762331899963500*TAN(B219/2)^2 + SQRT(2)*SQRT((TAN(B219/2)^2 + 1)*(1.64639735490055E+30*TAN(B219/2) + 7.34485885020966E+30*TAN(B219/2)^2 + 1.40814177930623E+30)) + 1510532086278250))/(2*(1125899906842620*SIN(B219) + 731147300437019)))</f>
        <v>3.1264440260124196</v>
      </c>
      <c r="J219" s="1">
        <f>4.76*-COS(I219)</f>
        <v>4.7594538458608513</v>
      </c>
      <c r="K219" s="1">
        <f>4.76*SIN(I219)</f>
        <v>7.2104709418651672E-2</v>
      </c>
      <c r="L219" s="1">
        <f>(SQRT(2)*(COS(B219)/2 + 1/2)*SQRT((8.23198677450275E+29*SIN(B219) - 2.96835853545171E+30*COS(B219) + 4.37650031475795E+30)/COS(B219/2)^4))/1125899906842620</f>
        <v>3.1406178603871</v>
      </c>
      <c r="M219" s="1">
        <f t="shared" si="412"/>
        <v>4.7599977384723235</v>
      </c>
      <c r="N219" s="1">
        <f t="shared" si="413"/>
        <v>4.6400149099791801E-3</v>
      </c>
      <c r="O219" s="1">
        <f>-(SQRT(2)*(COS(D219)/2 + 1/2)*SQRT((8.23198677450275E+29*SIN(D219) - 2.96835853545171E+30*COS(D219) + 4.37650031475795E+30)/COS(D219/2)^4))/1125899906842620</f>
        <v>-2.3210395959522767</v>
      </c>
      <c r="P219" s="1">
        <f t="shared" si="407"/>
        <v>3.2454476690078491</v>
      </c>
      <c r="Q219" s="1">
        <f t="shared" si="408"/>
        <v>3.4820496015610574</v>
      </c>
      <c r="R219">
        <f>(119*COS(2*ATAN(((COS(B219) + 1)*(SQRT(2)*SQRT((TAN(B219/2)^2 + 1)*(1.64639735490055E+30*TAN(B219/2) + 7.34485885020966E+30*TAN(B219/2)^2 + 1.40814177930623E+30)) + 3762331899963500*TAN(B219/2)^2 + 1510532086278250))/(2*(1125899906842620*SIN(B219) + 731147300437019)))))/25 + (91*SQRT(1 - ((68*SIN(2*ATAN(((COS(B219) + 1)*(SQRT(2)*SQRT((TAN(B219/2)^2 + 1)*(1.64639735490055E+30*TAN(B219/2) + 7.34485885020966E+30*TAN(B219/2)^2 + 1.40814177930623E+30)) + 3762331899963500*TAN(B219/2)^2 + 1510532086278250))/(2*(1125899906842620*SIN(B219) + 731147300437019)))))/65 - 39512210340069200/51228445761339300)^2))/20</f>
        <v>-1.7782502364985642</v>
      </c>
      <c r="S219" s="1">
        <f t="shared" ref="S219:T219" si="465">4.76*-COS(R219)</f>
        <v>0.98041278194343995</v>
      </c>
      <c r="T219" s="1">
        <f t="shared" si="415"/>
        <v>2.6497953006100015</v>
      </c>
      <c r="U219">
        <f>(119*COS(2*ATAN(((COS(B220) + 1)*(SQRT(2)*SQRT((TAN(B220/2)^2 + 1)*(1.64639735490055E+30*TAN(B220/2) + 7.34485885020966E+30*TAN(B220/2)^2 + 1.40814177930623E+30)) + 3762331899963500*TAN(B220/2)^2 + 1510532086278250))/(2*(1125899906842620*SIN(B220) + 731147300437019)))))/25 - (91*SQRT(1 - ((68*SIN(2*ATAN(((COS(B220) + 1)*(SQRT(2)*SQRT((TAN(B220/2)^2 + 1)*(1.64639735490055E+30*TAN(B220/2) + 7.34485885020966E+30*TAN(B220/2)^2 + 1.40814177930623E+30)) + 3762331899963500*TAN(B220/2)^2 + 1510532086278250))/(2*(1125899906842620*SIN(B220) + 731147300437019)))))/65 - 39512210340069200/51228445761339300)^2))/20</f>
        <v>-7.7167635109650394</v>
      </c>
      <c r="V219" s="1">
        <f t="shared" ref="V219:W219" si="466">4.76*-COS(U219)</f>
        <v>-0.65111049515935948</v>
      </c>
      <c r="W219" s="1">
        <f t="shared" si="417"/>
        <v>3.7861575559408864</v>
      </c>
      <c r="X219" s="5">
        <v>3.6911649189309399</v>
      </c>
      <c r="Y219" s="5">
        <v>3.0054785877216901</v>
      </c>
    </row>
    <row r="220" spans="1:25" x14ac:dyDescent="0.25">
      <c r="A220" s="1">
        <v>218</v>
      </c>
      <c r="B220" s="1">
        <f t="shared" si="418"/>
        <v>3.8048177693476384</v>
      </c>
      <c r="C220" s="1">
        <f t="shared" si="411"/>
        <v>-1.0776495372416321E-2</v>
      </c>
      <c r="D220" s="1">
        <f>4.76*COS(C220)</f>
        <v>4.7597236064859016</v>
      </c>
      <c r="E220" s="1">
        <f>-4.76*SIN(C220)</f>
        <v>5.1295125117716368E-2</v>
      </c>
      <c r="F220" s="3">
        <f>2*ATAN(((COS(B220) + 1)*(3762331899963500*TAN(B220/2)^2 + 2^(1/2)*((TAN(B220/2)^2 + 1)*(1.64639735490055E+30*TAN(B220/2) + 7.34485885020966E+30*TAN(B220/2)^2 + 1.40814177930623E+30))^(1/2) + 1510532086278250))/(2*(1125899906842620*SIN(B220) + 731147300437019)))</f>
        <v>3.1308161582175558</v>
      </c>
      <c r="G220" s="1">
        <f>-4.76*COS(F220)</f>
        <v>4.7597236064859105</v>
      </c>
      <c r="H220" s="1">
        <f>4.76*SIN(F220)</f>
        <v>5.1295125116865091E-2</v>
      </c>
      <c r="I220" s="1">
        <f>2*ATAN(((COS(B220) + 1)*(3762331899963500*TAN(B220/2)^2 + SQRT(2)*SQRT((TAN(B220/2)^2 + 1)*(1.64639735490055E+30*TAN(B220/2) + 7.34485885020966E+30*TAN(B220/2)^2 + 1.40814177930623E+30)) + 1510532086278250))/(2*(1125899906842620*SIN(B220) + 731147300437019)))</f>
        <v>3.1308161582175558</v>
      </c>
      <c r="J220" s="1">
        <f>4.76*-COS(I220)</f>
        <v>4.7597236064859105</v>
      </c>
      <c r="K220" s="1">
        <f>4.76*SIN(I220)</f>
        <v>5.1295125116865091E-2</v>
      </c>
      <c r="L220" s="1">
        <f>(SQRT(2)*(COS(B220)/2 + 1/2)*SQRT((8.23198677450275E+29*SIN(B220) - 2.96835853545171E+30*COS(B220) + 4.37650031475795E+30)/COS(B220/2)^4))/1125899906842620</f>
        <v>3.1298144902871772</v>
      </c>
      <c r="M220" s="1">
        <f t="shared" si="412"/>
        <v>4.7596698380055766</v>
      </c>
      <c r="N220" s="1">
        <f t="shared" si="413"/>
        <v>5.6062761080496203E-2</v>
      </c>
      <c r="O220" s="1">
        <f>-(SQRT(2)*(COS(D220)/2 + 1/2)*SQRT((8.23198677450275E+29*SIN(D220) - 2.96835853545171E+30*COS(D220) + 4.37650031475795E+30)/COS(D220/2)^4))/1125899906842620</f>
        <v>-2.3207712918085979</v>
      </c>
      <c r="P220" s="1">
        <f t="shared" si="407"/>
        <v>3.2445133038672598</v>
      </c>
      <c r="Q220" s="1">
        <f t="shared" si="408"/>
        <v>3.4829202432769484</v>
      </c>
      <c r="R220">
        <f>(119*COS(2*ATAN(((COS(B220) + 1)*(SQRT(2)*SQRT((TAN(B220/2)^2 + 1)*(1.64639735490055E+30*TAN(B220/2) + 7.34485885020966E+30*TAN(B220/2)^2 + 1.40814177930623E+30)) + 3762331899963500*TAN(B220/2)^2 + 1510532086278250))/(2*(1125899906842620*SIN(B220) + 731147300437019)))))/25 + (91*SQRT(1 - ((68*SIN(2*ATAN(((COS(B220) + 1)*(SQRT(2)*SQRT((TAN(B220/2)^2 + 1)*(1.64639735490055E+30*TAN(B220/2) + 7.34485885020966E+30*TAN(B220/2)^2 + 1.40814177930623E+30)) + 3762331899963500*TAN(B220/2)^2 + 1510532086278250))/(2*(1125899906842620*SIN(B220) + 731147300437019)))))/65 - 39512210340069200/51228445761339300)^2))/20</f>
        <v>-1.8026837020067816</v>
      </c>
      <c r="S220" s="1">
        <f t="shared" ref="S220:T220" si="467">4.76*-COS(R220)</f>
        <v>1.0939184014176226</v>
      </c>
      <c r="T220" s="1">
        <f t="shared" si="415"/>
        <v>2.1848764860741698</v>
      </c>
      <c r="U220">
        <f>(119*COS(2*ATAN(((COS(B221) + 1)*(SQRT(2)*SQRT((TAN(B221/2)^2 + 1)*(1.64639735490055E+30*TAN(B221/2) + 7.34485885020966E+30*TAN(B221/2)^2 + 1.40814177930623E+30)) + 3762331899963500*TAN(B221/2)^2 + 1510532086278250))/(2*(1125899906842620*SIN(B221) + 731147300437019)))))/25 - (91*SQRT(1 - ((68*SIN(2*ATAN(((COS(B221) + 1)*(SQRT(2)*SQRT((TAN(B221/2)^2 + 1)*(1.64639735490055E+30*TAN(B221/2) + 7.34485885020966E+30*TAN(B221/2)^2 + 1.40814177930623E+30)) + 3762331899963500*TAN(B221/2)^2 + 1510532086278250))/(2*(1125899906842620*SIN(B221) + 731147300437019)))))/65 - 39512210340069200/51228445761339300)^2))/20</f>
        <v>-7.6926014842842783</v>
      </c>
      <c r="V220" s="1">
        <f t="shared" ref="V220:W220" si="468">4.76*-COS(U220)</f>
        <v>-0.76483954116650288</v>
      </c>
      <c r="W220" s="1">
        <f t="shared" si="417"/>
        <v>3.4343089259029136</v>
      </c>
      <c r="X220" s="5">
        <v>3.6926000589161401</v>
      </c>
      <c r="Y220" s="5">
        <v>3.0037151670710198</v>
      </c>
    </row>
    <row r="221" spans="1:25" x14ac:dyDescent="0.25">
      <c r="A221" s="1">
        <v>219</v>
      </c>
      <c r="B221" s="1">
        <f t="shared" si="418"/>
        <v>3.8222710618675819</v>
      </c>
      <c r="C221" s="1">
        <f t="shared" si="411"/>
        <v>-6.434780037123348E-3</v>
      </c>
      <c r="D221" s="1">
        <f>4.76*COS(C221)</f>
        <v>4.7599014531220201</v>
      </c>
      <c r="E221" s="1">
        <f>-4.76*SIN(C221)</f>
        <v>3.0629341600587674E-2</v>
      </c>
      <c r="F221" s="3">
        <f>2*ATAN(((COS(B221) + 1)*(3762331899963500*TAN(B221/2)^2 + 2^(1/2)*((TAN(B221/2)^2 + 1)*(1.64639735490055E+30*TAN(B221/2) + 7.34485885020966E+30*TAN(B221/2)^2 + 1.40814177930623E+30))^(1/2) + 1510532086278250))/(2*(1125899906842620*SIN(B221) + 731147300437019)))</f>
        <v>3.1351578735528833</v>
      </c>
      <c r="G221" s="1">
        <f>-4.76*COS(F221)</f>
        <v>4.7599014531220263</v>
      </c>
      <c r="H221" s="1">
        <f>4.76*SIN(F221)</f>
        <v>3.0629341599571702E-2</v>
      </c>
      <c r="I221" s="1">
        <f>2*ATAN(((COS(B221) + 1)*(3762331899963500*TAN(B221/2)^2 + SQRT(2)*SQRT((TAN(B221/2)^2 + 1)*(1.64639735490055E+30*TAN(B221/2) + 7.34485885020966E+30*TAN(B221/2)^2 + 1.40814177930623E+30)) + 1510532086278250))/(2*(1125899906842620*SIN(B221) + 731147300437019)))</f>
        <v>3.1351578735528833</v>
      </c>
      <c r="J221" s="1">
        <f>4.76*-COS(I221)</f>
        <v>4.7599014531220263</v>
      </c>
      <c r="K221" s="1">
        <f>4.76*SIN(I221)</f>
        <v>3.0629341599571702E-2</v>
      </c>
      <c r="L221" s="1">
        <f>(SQRT(2)*(COS(B221)/2 + 1/2)*SQRT((8.23198677450275E+29*SIN(B221) - 2.96835853545171E+30*COS(B221) + 4.37650031475795E+30)/COS(B221/2)^4))/1125899906842620</f>
        <v>3.1188325323356545</v>
      </c>
      <c r="M221" s="1">
        <f t="shared" si="412"/>
        <v>4.7587671581970072</v>
      </c>
      <c r="N221" s="1">
        <f t="shared" si="413"/>
        <v>0.10832882379855037</v>
      </c>
      <c r="O221" s="1">
        <f>-(SQRT(2)*(COS(D221)/2 + 1/2)*SQRT((8.23198677450275E+29*SIN(D221) - 2.96835853545171E+30*COS(D221) + 4.37650031475795E+30)/COS(D221/2)^4))/1125899906842620</f>
        <v>-2.3205944014530955</v>
      </c>
      <c r="P221" s="1">
        <f t="shared" si="407"/>
        <v>3.2438971581097218</v>
      </c>
      <c r="Q221" s="1">
        <f t="shared" si="408"/>
        <v>3.4834941118950766</v>
      </c>
      <c r="R221">
        <f>(119*COS(2*ATAN(((COS(B221) + 1)*(SQRT(2)*SQRT((TAN(B221/2)^2 + 1)*(1.64639735490055E+30*TAN(B221/2) + 7.34485885020966E+30*TAN(B221/2)^2 + 1.40814177930623E+30)) + 3762331899963500*TAN(B221/2)^2 + 1510532086278250))/(2*(1125899906842620*SIN(B221) + 731147300437019)))))/25 + (91*SQRT(1 - ((68*SIN(2*ATAN(((COS(B221) + 1)*(SQRT(2)*SQRT((TAN(B221/2)^2 + 1)*(1.64639735490055E+30*TAN(B221/2) + 7.34485885020966E+30*TAN(B221/2)^2 + 1.40814177930623E+30)) + 3762331899963500*TAN(B221/2)^2 + 1510532086278250))/(2*(1125899906842620*SIN(B221) + 731147300437019)))))/65 - 39512210340069200/51228445761339300)^2))/20</f>
        <v>-1.8272014219597743</v>
      </c>
      <c r="S221" s="1">
        <f t="shared" ref="S221:T221" si="469">4.76*-COS(R221)</f>
        <v>1.2071589346411735</v>
      </c>
      <c r="T221" s="1">
        <f t="shared" si="415"/>
        <v>1.6930183270615828</v>
      </c>
      <c r="U221">
        <f>(119*COS(2*ATAN(((COS(B222) + 1)*(SQRT(2)*SQRT((TAN(B222/2)^2 + 1)*(1.64639735490055E+30*TAN(B222/2) + 7.34485885020966E+30*TAN(B222/2)^2 + 1.40814177930623E+30)) + 3762331899963500*TAN(B222/2)^2 + 1510532086278250))/(2*(1125899906842620*SIN(B222) + 731147300437019)))))/25 - (91*SQRT(1 - ((68*SIN(2*ATAN(((COS(B222) + 1)*(SQRT(2)*SQRT((TAN(B222/2)^2 + 1)*(1.64639735490055E+30*TAN(B222/2) + 7.34485885020966E+30*TAN(B222/2)^2 + 1.40814177930623E+30)) + 3762331899963500*TAN(B222/2)^2 + 1510532086278250))/(2*(1125899906842620*SIN(B222) + 731147300437019)))))/65 - 39512210340069200/51228445761339300)^2))/20</f>
        <v>-7.6681771013130877</v>
      </c>
      <c r="V221" s="1">
        <f t="shared" ref="V221:W221" si="470">4.76*-COS(U221)</f>
        <v>-0.87934944436832985</v>
      </c>
      <c r="W221" s="1">
        <f t="shared" si="417"/>
        <v>3.0352255089804725</v>
      </c>
      <c r="X221" s="5">
        <v>3.69406597822063</v>
      </c>
      <c r="Y221" s="5">
        <v>3.00191214870669</v>
      </c>
    </row>
    <row r="222" spans="1:25" x14ac:dyDescent="0.25">
      <c r="A222" s="1">
        <v>220</v>
      </c>
      <c r="B222" s="1">
        <f t="shared" si="418"/>
        <v>3.839724354387525</v>
      </c>
      <c r="C222" s="1">
        <f t="shared" si="411"/>
        <v>-2.1243059299228891E-3</v>
      </c>
      <c r="D222" s="1">
        <f>4.76*COS(C222)</f>
        <v>4.759989259835911</v>
      </c>
      <c r="E222" s="1">
        <f>-4.76*SIN(C222)</f>
        <v>1.0111688621300387E-2</v>
      </c>
      <c r="F222" s="3">
        <f>2*ATAN(((COS(B222) + 1)*(3762331899963500*TAN(B222/2)^2 + 2^(1/2)*((TAN(B222/2)^2 + 1)*(1.64639735490055E+30*TAN(B222/2) + 7.34485885020966E+30*TAN(B222/2)^2 + 1.40814177930623E+30))^(1/2) + 1510532086278250))/(2*(1125899906842620*SIN(B222) + 731147300437019)))</f>
        <v>3.139468347660781</v>
      </c>
      <c r="G222" s="1">
        <f>-4.76*COS(F222)</f>
        <v>4.7599892598359208</v>
      </c>
      <c r="H222" s="1">
        <f>4.76*SIN(F222)</f>
        <v>1.0111688616965804E-2</v>
      </c>
      <c r="I222" s="1">
        <f>2*ATAN(((COS(B222) + 1)*(3762331899963500*TAN(B222/2)^2 + SQRT(2)*SQRT((TAN(B222/2)^2 + 1)*(1.64639735490055E+30*TAN(B222/2) + 7.34485885020966E+30*TAN(B222/2)^2 + 1.40814177930623E+30)) + 1510532086278250))/(2*(1125899906842620*SIN(B222) + 731147300437019)))</f>
        <v>3.139468347660781</v>
      </c>
      <c r="J222" s="1">
        <f>4.76*-COS(I222)</f>
        <v>4.7599892598359208</v>
      </c>
      <c r="K222" s="1">
        <f>4.76*SIN(I222)</f>
        <v>1.0111688616965804E-2</v>
      </c>
      <c r="L222" s="1">
        <f>(SQRT(2)*(COS(B222)/2 + 1/2)*SQRT((8.23198677450275E+29*SIN(B222) - 2.96835853545171E+30*COS(B222) + 4.37650031475795E+30)/COS(B222/2)^4))/1125899906842620</f>
        <v>3.107673456374521</v>
      </c>
      <c r="M222" s="1">
        <f t="shared" si="412"/>
        <v>4.7572620441027933</v>
      </c>
      <c r="N222" s="1">
        <f t="shared" si="413"/>
        <v>0.16142442113544142</v>
      </c>
      <c r="O222" s="1">
        <f>-(SQRT(2)*(COS(D222)/2 + 1/2)*SQRT((8.23198677450275E+29*SIN(D222) - 2.96835853545171E+30*COS(D222) + 4.37650031475795E+30)/COS(D222/2)^4))/1125899906842620</f>
        <v>-2.3205070657221825</v>
      </c>
      <c r="P222" s="1">
        <f t="shared" si="407"/>
        <v>3.2435929122342535</v>
      </c>
      <c r="Q222" s="1">
        <f t="shared" si="408"/>
        <v>3.483777406738799</v>
      </c>
      <c r="R222">
        <f>(119*COS(2*ATAN(((COS(B222) + 1)*(SQRT(2)*SQRT((TAN(B222/2)^2 + 1)*(1.64639735490055E+30*TAN(B222/2) + 7.34485885020966E+30*TAN(B222/2)^2 + 1.40814177930623E+30)) + 3762331899963500*TAN(B222/2)^2 + 1510532086278250))/(2*(1125899906842620*SIN(B222) + 731147300437019)))))/25 + (91*SQRT(1 - ((68*SIN(2*ATAN(((COS(B222) + 1)*(SQRT(2)*SQRT((TAN(B222/2)^2 + 1)*(1.64639735490055E+30*TAN(B222/2) + 7.34485885020966E+30*TAN(B222/2)^2 + 1.40814177930623E+30)) + 3762331899963500*TAN(B222/2)^2 + 1510532086278250))/(2*(1125899906842620*SIN(B222) + 731147300437019)))))/65 - 39512210340069200/51228445761339300)^2))/20</f>
        <v>-1.8518014183587534</v>
      </c>
      <c r="S222" s="1">
        <f t="shared" ref="S222:T222" si="471">4.76*-COS(R222)</f>
        <v>1.3200501378258853</v>
      </c>
      <c r="T222" s="1">
        <f t="shared" si="415"/>
        <v>1.1810839586600506</v>
      </c>
      <c r="U222">
        <f>(119*COS(2*ATAN(((COS(B223) + 1)*(SQRT(2)*SQRT((TAN(B223/2)^2 + 1)*(1.64639735490055E+30*TAN(B223/2) + 7.34485885020966E+30*TAN(B223/2)^2 + 1.40814177930623E+30)) + 3762331899963500*TAN(B223/2)^2 + 1510532086278250))/(2*(1125899906842620*SIN(B223) + 731147300437019)))))/25 - (91*SQRT(1 - ((68*SIN(2*ATAN(((COS(B223) + 1)*(SQRT(2)*SQRT((TAN(B223/2)^2 + 1)*(1.64639735490055E+30*TAN(B223/2) + 7.34485885020966E+30*TAN(B223/2)^2 + 1.40814177930623E+30)) + 3762331899963500*TAN(B223/2)^2 + 1510532086278250))/(2*(1125899906842620*SIN(B223) + 731147300437019)))))/65 - 39512210340069200/51228445761339300)^2))/20</f>
        <v>-7.6434964204762093</v>
      </c>
      <c r="V222" s="1">
        <f t="shared" ref="V222:W222" si="472">4.76*-COS(U222)</f>
        <v>-0.99452788246817347</v>
      </c>
      <c r="W222" s="1">
        <f t="shared" si="417"/>
        <v>2.5937183908708459</v>
      </c>
      <c r="X222" s="5">
        <v>3.6955627784563201</v>
      </c>
      <c r="Y222" s="5">
        <v>3.0000692909478301</v>
      </c>
    </row>
    <row r="223" spans="1:25" x14ac:dyDescent="0.25">
      <c r="A223" s="1">
        <v>221</v>
      </c>
      <c r="B223" s="1">
        <f t="shared" si="418"/>
        <v>3.8571776469074681</v>
      </c>
      <c r="C223" s="1">
        <f t="shared" si="411"/>
        <v>2.1540860954256335E-3</v>
      </c>
      <c r="D223" s="1">
        <f>4.76*COS(C223)</f>
        <v>4.7599889565974323</v>
      </c>
      <c r="E223" s="1">
        <f>-4.76*SIN(C223)</f>
        <v>-1.0253441884744816E-2</v>
      </c>
      <c r="F223" s="3">
        <f>2*ATAN(((COS(B223) + 1)*(3762331899963500*TAN(B223/2)^2 + 2^(1/2)*((TAN(B223/2)^2 + 1)*(1.64639735490055E+30*TAN(B223/2) + 7.34485885020966E+30*TAN(B223/2)^2 + 1.40814177930623E+30))^(1/2) + 1510532086278250))/(2*(1125899906842620*SIN(B223) + 731147300437019)))</f>
        <v>-3.139438567495128</v>
      </c>
      <c r="G223" s="1">
        <f>-4.76*COS(F223)</f>
        <v>4.7599889565974403</v>
      </c>
      <c r="H223" s="1">
        <f>4.76*SIN(F223)</f>
        <v>-1.0253441881125574E-2</v>
      </c>
      <c r="I223" s="1">
        <f>2*ATAN(((COS(B223) + 1)*(3762331899963500*TAN(B223/2)^2 + SQRT(2)*SQRT((TAN(B223/2)^2 + 1)*(1.64639735490055E+30*TAN(B223/2) + 7.34485885020966E+30*TAN(B223/2)^2 + 1.40814177930623E+30)) + 1510532086278250))/(2*(1125899906842620*SIN(B223) + 731147300437019)))</f>
        <v>-3.139438567495128</v>
      </c>
      <c r="J223" s="1">
        <f>4.76*-COS(I223)</f>
        <v>4.7599889565974403</v>
      </c>
      <c r="K223" s="1">
        <f>4.76*SIN(I223)</f>
        <v>-1.0253441881125574E-2</v>
      </c>
      <c r="L223" s="1">
        <f>(SQRT(2)*(COS(B223)/2 + 1/2)*SQRT((8.23198677450275E+29*SIN(B223) - 2.96835853545171E+30*COS(B223) + 4.37650031475795E+30)/COS(B223/2)^4))/1125899906842620</f>
        <v>3.0963387651574363</v>
      </c>
      <c r="M223" s="1">
        <f t="shared" si="412"/>
        <v>4.7551267954285601</v>
      </c>
      <c r="N223" s="1">
        <f t="shared" si="413"/>
        <v>0.21533499343421772</v>
      </c>
      <c r="O223" s="1">
        <f>-(SQRT(2)*(COS(D223)/2 + 1/2)*SQRT((8.23198677450275E+29*SIN(D223) - 2.96835853545171E+30*COS(D223) + 4.37650031475795E+30)/COS(D223/2)^4))/1125899906842620</f>
        <v>-2.3205073673354435</v>
      </c>
      <c r="P223" s="1">
        <f t="shared" si="407"/>
        <v>3.2435939629875699</v>
      </c>
      <c r="Q223" s="1">
        <f t="shared" si="408"/>
        <v>3.4837764284280053</v>
      </c>
      <c r="R223">
        <f>(119*COS(2*ATAN(((COS(B223) + 1)*(SQRT(2)*SQRT((TAN(B223/2)^2 + 1)*(1.64639735490055E+30*TAN(B223/2) + 7.34485885020966E+30*TAN(B223/2)^2 + 1.40814177930623E+30)) + 3762331899963500*TAN(B223/2)^2 + 1510532086278250))/(2*(1125899906842620*SIN(B223) + 731147300437019)))))/25 + (91*SQRT(1 - ((68*SIN(2*ATAN(((COS(B223) + 1)*(SQRT(2)*SQRT((TAN(B223/2)^2 + 1)*(1.64639735490055E+30*TAN(B223/2) + 7.34485885020966E+30*TAN(B223/2)^2 + 1.40814177930623E+30)) + 3762331899963500*TAN(B223/2)^2 + 1510532086278250))/(2*(1125899906842620*SIN(B223) + 731147300437019)))))/65 - 39512210340069200/51228445761339300)^2))/20</f>
        <v>-1.8764814927186713</v>
      </c>
      <c r="S223" s="1">
        <f t="shared" ref="S223:T223" si="473">4.76*-COS(R223)</f>
        <v>1.4325060449553242</v>
      </c>
      <c r="T223" s="1">
        <f t="shared" si="415"/>
        <v>0.65616562513028487</v>
      </c>
      <c r="U223">
        <f>(119*COS(2*ATAN(((COS(B224) + 1)*(SQRT(2)*SQRT((TAN(B224/2)^2 + 1)*(1.64639735490055E+30*TAN(B224/2) + 7.34485885020966E+30*TAN(B224/2)^2 + 1.40814177930623E+30)) + 3762331899963500*TAN(B224/2)^2 + 1510532086278250))/(2*(1125899906842620*SIN(B224) + 731147300437019)))))/25 - (91*SQRT(1 - ((68*SIN(2*ATAN(((COS(B224) + 1)*(SQRT(2)*SQRT((TAN(B224/2)^2 + 1)*(1.64639735490055E+30*TAN(B224/2) + 7.34485885020966E+30*TAN(B224/2)^2 + 1.40814177930623E+30)) + 3762331899963500*TAN(B224/2)^2 + 1510532086278250))/(2*(1125899906842620*SIN(B224) + 731147300437019)))))/65 - 39512210340069200/51228445761339300)^2))/20</f>
        <v>-7.6185658496097695</v>
      </c>
      <c r="V223" s="1">
        <f t="shared" ref="V223:W223" si="474">4.76*-COS(U223)</f>
        <v>-1.1102572509673494</v>
      </c>
      <c r="W223" s="1">
        <f t="shared" si="417"/>
        <v>2.1154919535448298</v>
      </c>
      <c r="X223" s="5">
        <v>3.6970905597170298</v>
      </c>
      <c r="Y223" s="5">
        <v>2.9981863506545401</v>
      </c>
    </row>
    <row r="224" spans="1:25" x14ac:dyDescent="0.25">
      <c r="A224" s="1">
        <v>222</v>
      </c>
      <c r="B224" s="1">
        <f t="shared" si="418"/>
        <v>3.8746309394274117</v>
      </c>
      <c r="C224" s="1">
        <f t="shared" si="411"/>
        <v>6.3995381501638846E-3</v>
      </c>
      <c r="D224" s="1">
        <f>4.76*COS(C224)</f>
        <v>4.7599025296019368</v>
      </c>
      <c r="E224" s="1">
        <f>-4.76*SIN(C224)</f>
        <v>-3.0461593672652609E-2</v>
      </c>
      <c r="F224" s="3">
        <f>2*ATAN(((COS(B224) + 1)*(3762331899963500*TAN(B224/2)^2 + 2^(1/2)*((TAN(B224/2)^2 + 1)*(1.64639735490055E+30*TAN(B224/2) + 7.34485885020966E+30*TAN(B224/2)^2 + 1.40814177930623E+30))^(1/2) + 1510532086278250))/(2*(1125899906842620*SIN(B224) + 731147300437019)))</f>
        <v>-3.1351931154398605</v>
      </c>
      <c r="G224" s="1">
        <f>-4.76*COS(F224)</f>
        <v>4.7599025296019439</v>
      </c>
      <c r="H224" s="1">
        <f>4.76*SIN(F224)</f>
        <v>-3.0461593671552583E-2</v>
      </c>
      <c r="I224" s="1">
        <f>2*ATAN(((COS(B224) + 1)*(3762331899963500*TAN(B224/2)^2 + SQRT(2)*SQRT((TAN(B224/2)^2 + 1)*(1.64639735490055E+30*TAN(B224/2) + 7.34485885020966E+30*TAN(B224/2)^2 + 1.40814177930623E+30)) + 1510532086278250))/(2*(1125899906842620*SIN(B224) + 731147300437019)))</f>
        <v>-3.1351931154398605</v>
      </c>
      <c r="J224" s="1">
        <f>4.76*-COS(I224)</f>
        <v>4.7599025296019439</v>
      </c>
      <c r="K224" s="1">
        <f>4.76*SIN(I224)</f>
        <v>-3.0461593671552583E-2</v>
      </c>
      <c r="L224" s="1">
        <f>(SQRT(2)*(COS(B224)/2 + 1/2)*SQRT((8.23198677450275E+29*SIN(B224) - 2.96835853545171E+30*COS(B224) + 4.37650031475795E+30)/COS(B224/2)^4))/1125899906842620</f>
        <v>3.0848299947591329</v>
      </c>
      <c r="M224" s="1">
        <f t="shared" si="412"/>
        <v>4.7523337000715102</v>
      </c>
      <c r="N224" s="1">
        <f t="shared" si="413"/>
        <v>0.27004518726432913</v>
      </c>
      <c r="O224" s="1">
        <f>-(SQRT(2)*(COS(D224)/2 + 1/2)*SQRT((8.23198677450275E+29*SIN(D224) - 2.96835853545171E+30*COS(D224) + 4.37650031475795E+30)/COS(D224/2)^4))/1125899906842620</f>
        <v>-2.3205933307518807</v>
      </c>
      <c r="P224" s="1">
        <f t="shared" si="407"/>
        <v>3.2438934283264849</v>
      </c>
      <c r="Q224" s="1">
        <f t="shared" si="408"/>
        <v>3.4834975851377084</v>
      </c>
      <c r="R224">
        <f>(119*COS(2*ATAN(((COS(B224) + 1)*(SQRT(2)*SQRT((TAN(B224/2)^2 + 1)*(1.64639735490055E+30*TAN(B224/2) + 7.34485885020966E+30*TAN(B224/2)^2 + 1.40814177930623E+30)) + 3762331899963500*TAN(B224/2)^2 + 1510532086278250))/(2*(1125899906842620*SIN(B224) + 731147300437019)))))/25 + (91*SQRT(1 - ((68*SIN(2*ATAN(((COS(B224) + 1)*(SQRT(2)*SQRT((TAN(B224/2)^2 + 1)*(1.64639735490055E+30*TAN(B224/2) + 7.34485885020966E+30*TAN(B224/2)^2 + 1.40814177930623E+30)) + 3762331899963500*TAN(B224/2)^2 + 1510532086278250))/(2*(1125899906842620*SIN(B224) + 731147300437019)))))/65 - 39512210340069200/51228445761339300)^2))/20</f>
        <v>-1.901239209594118</v>
      </c>
      <c r="S224" s="1">
        <f t="shared" ref="S224:T224" si="475">4.76*-COS(R224)</f>
        <v>1.5444390366177356</v>
      </c>
      <c r="T224" s="1">
        <f t="shared" si="415"/>
        <v>0.12544617534861621</v>
      </c>
      <c r="U224">
        <f>(119*COS(2*ATAN(((COS(B225) + 1)*(SQRT(2)*SQRT((TAN(B225/2)^2 + 1)*(1.64639735490055E+30*TAN(B225/2) + 7.34485885020966E+30*TAN(B225/2)^2 + 1.40814177930623E+30)) + 3762331899963500*TAN(B225/2)^2 + 1510532086278250))/(2*(1125899906842620*SIN(B225) + 731147300437019)))))/25 - (91*SQRT(1 - ((68*SIN(2*ATAN(((COS(B225) + 1)*(SQRT(2)*SQRT((TAN(B225/2)^2 + 1)*(1.64639735490055E+30*TAN(B225/2) + 7.34485885020966E+30*TAN(B225/2)^2 + 1.40814177930623E+30)) + 3762331899963500*TAN(B225/2)^2 + 1510532086278250))/(2*(1125899906842620*SIN(B225) + 731147300437019)))))/65 - 39512210340069200/51228445761339300)^2))/20</f>
        <v>-7.5933921642060085</v>
      </c>
      <c r="V224" s="1">
        <f t="shared" ref="V224:W224" si="476">4.76*-COS(U224)</f>
        <v>-1.2264147847876321</v>
      </c>
      <c r="W224" s="1">
        <f t="shared" si="417"/>
        <v>1.6070454815819211</v>
      </c>
      <c r="X224" s="5">
        <v>3.6986494205370102</v>
      </c>
      <c r="Y224" s="5">
        <v>2.99626308323572</v>
      </c>
    </row>
    <row r="225" spans="1:25" x14ac:dyDescent="0.25">
      <c r="A225" s="1">
        <v>223</v>
      </c>
      <c r="B225" s="1">
        <f t="shared" si="418"/>
        <v>3.8920842319473548</v>
      </c>
      <c r="C225" s="1">
        <f t="shared" si="411"/>
        <v>1.0611174783008557E-2</v>
      </c>
      <c r="D225" s="1">
        <f>4.76*COS(C225)</f>
        <v>4.7597320215824226</v>
      </c>
      <c r="E225" s="1">
        <f>-4.76*SIN(C225)</f>
        <v>-5.0508244108287526E-2</v>
      </c>
      <c r="F225" s="3">
        <f>2*ATAN(((COS(B225) + 1)*(3762331899963500*TAN(B225/2)^2 + 2^(1/2)*((TAN(B225/2)^2 + 1)*(1.64639735490055E+30*TAN(B225/2) + 7.34485885020966E+30*TAN(B225/2)^2 + 1.40814177930623E+30))^(1/2) + 1510532086278250))/(2*(1125899906842620*SIN(B225) + 731147300437019)))</f>
        <v>-3.1309814788069832</v>
      </c>
      <c r="G225" s="1">
        <f>-4.76*COS(F225)</f>
        <v>4.7597320215824324</v>
      </c>
      <c r="H225" s="1">
        <f>4.76*SIN(F225)</f>
        <v>-5.0508244107342691E-2</v>
      </c>
      <c r="I225" s="1">
        <f>2*ATAN(((COS(B225) + 1)*(3762331899963500*TAN(B225/2)^2 + SQRT(2)*SQRT((TAN(B225/2)^2 + 1)*(1.64639735490055E+30*TAN(B225/2) + 7.34485885020966E+30*TAN(B225/2)^2 + 1.40814177930623E+30)) + 1510532086278250))/(2*(1125899906842620*SIN(B225) + 731147300437019)))</f>
        <v>-3.1309814788069832</v>
      </c>
      <c r="J225" s="1">
        <f>4.76*-COS(I225)</f>
        <v>4.7597320215824324</v>
      </c>
      <c r="K225" s="1">
        <f>4.76*SIN(I225)</f>
        <v>-5.0508244107342691E-2</v>
      </c>
      <c r="L225" s="1">
        <f>(SQRT(2)*(COS(B225)/2 + 1/2)*SQRT((8.23198677450275E+29*SIN(B225) - 2.96835853545171E+30*COS(B225) + 4.37650031475795E+30)/COS(B225/2)^4))/1125899906842620</f>
        <v>3.0731487150021852</v>
      </c>
      <c r="M225" s="1">
        <f t="shared" si="412"/>
        <v>4.7488550686934357</v>
      </c>
      <c r="N225" s="1">
        <f t="shared" si="413"/>
        <v>0.32553884030122149</v>
      </c>
      <c r="O225" s="1">
        <f>-(SQRT(2)*(COS(D225)/2 + 1/2)*SQRT((8.23198677450275E+29*SIN(D225) - 2.96835853545171E+30*COS(D225) + 4.37650031475795E+30)/COS(D225/2)^4))/1125899906842620</f>
        <v>-2.3207629220305663</v>
      </c>
      <c r="P225" s="1">
        <f t="shared" si="407"/>
        <v>3.2444841524842785</v>
      </c>
      <c r="Q225" s="1">
        <f t="shared" si="408"/>
        <v>3.482947399011127</v>
      </c>
      <c r="R225">
        <f>(119*COS(2*ATAN(((COS(B225) + 1)*(SQRT(2)*SQRT((TAN(B225/2)^2 + 1)*(1.64639735490055E+30*TAN(B225/2) + 7.34485885020966E+30*TAN(B225/2)^2 + 1.40814177930623E+30)) + 3762331899963500*TAN(B225/2)^2 + 1510532086278250))/(2*(1125899906842620*SIN(B225) + 731147300437019)))))/25 + (91*SQRT(1 - ((68*SIN(2*ATAN(((COS(B225) + 1)*(SQRT(2)*SQRT((TAN(B225/2)^2 + 1)*(1.64639735490055E+30*TAN(B225/2) + 7.34485885020966E+30*TAN(B225/2)^2 + 1.40814177930623E+30)) + 3762331899963500*TAN(B225/2)^2 + 1510532086278250))/(2*(1125899906842620*SIN(B225) + 731147300437019)))))/65 - 39512210340069200/51228445761339300)^2))/20</f>
        <v>-1.926071878958858</v>
      </c>
      <c r="S225" s="1">
        <f t="shared" ref="S225:T225" si="477">4.76*-COS(R225)</f>
        <v>1.6557599193639234</v>
      </c>
      <c r="T225" s="1">
        <f t="shared" si="415"/>
        <v>-0.40394029616741933</v>
      </c>
      <c r="U225">
        <f>(119*COS(2*ATAN(((COS(B226) + 1)*(SQRT(2)*SQRT((TAN(B226/2)^2 + 1)*(1.64639735490055E+30*TAN(B226/2) + 7.34485885020966E+30*TAN(B226/2)^2 + 1.40814177930623E+30)) + 3762331899963500*TAN(B226/2)^2 + 1510532086278250))/(2*(1125899906842620*SIN(B226) + 731147300437019)))))/25 - (91*SQRT(1 - ((68*SIN(2*ATAN(((COS(B226) + 1)*(SQRT(2)*SQRT((TAN(B226/2)^2 + 1)*(1.64639735490055E+30*TAN(B226/2) + 7.34485885020966E+30*TAN(B226/2)^2 + 1.40814177930623E+30)) + 3762331899963500*TAN(B226/2)^2 + 1510532086278250))/(2*(1125899906842620*SIN(B226) + 731147300437019)))))/65 - 39512210340069200/51228445761339300)^2))/20</f>
        <v>-7.5679825268584793</v>
      </c>
      <c r="V225" s="1">
        <f t="shared" ref="V225:W225" si="478">4.76*-COS(U225)</f>
        <v>-1.3428727102280085</v>
      </c>
      <c r="W225" s="1">
        <f t="shared" si="417"/>
        <v>1.0755473649385285</v>
      </c>
      <c r="X225" s="5">
        <v>3.7002394578487299</v>
      </c>
      <c r="Y225" s="5">
        <v>2.9942992426575001</v>
      </c>
    </row>
    <row r="226" spans="1:25" x14ac:dyDescent="0.25">
      <c r="A226" s="1">
        <v>224</v>
      </c>
      <c r="B226" s="1">
        <f t="shared" si="418"/>
        <v>3.9095375244672983</v>
      </c>
      <c r="C226" s="1">
        <f t="shared" si="411"/>
        <v>1.4788102412699169E-2</v>
      </c>
      <c r="D226" s="1">
        <f>4.76*COS(C226)</f>
        <v>4.7594795321094443</v>
      </c>
      <c r="E226" s="1">
        <f>-4.76*SIN(C226)</f>
        <v>-7.0388801888256511E-2</v>
      </c>
      <c r="F226" s="3">
        <f>2*ATAN(((COS(B226) + 1)*(3762331899963500*TAN(B226/2)^2 + 2^(1/2)*((TAN(B226/2)^2 + 1)*(1.64639735490055E+30*TAN(B226/2) + 7.34485885020966E+30*TAN(B226/2)^2 + 1.40814177930623E+30))^(1/2) + 1510532086278250))/(2*(1125899906842620*SIN(B226) + 731147300437019)))</f>
        <v>-3.126804551177206</v>
      </c>
      <c r="G226" s="1">
        <f>-4.76*COS(F226)</f>
        <v>4.7594795321094523</v>
      </c>
      <c r="H226" s="1">
        <f>4.76*SIN(F226)</f>
        <v>-7.0388801887723715E-2</v>
      </c>
      <c r="I226" s="1">
        <f>2*ATAN(((COS(B226) + 1)*(3762331899963500*TAN(B226/2)^2 + SQRT(2)*SQRT((TAN(B226/2)^2 + 1)*(1.64639735490055E+30*TAN(B226/2) + 7.34485885020966E+30*TAN(B226/2)^2 + 1.40814177930623E+30)) + 1510532086278250))/(2*(1125899906842620*SIN(B226) + 731147300437019)))</f>
        <v>-3.126804551177206</v>
      </c>
      <c r="J226" s="1">
        <f>4.76*-COS(I226)</f>
        <v>4.7594795321094523</v>
      </c>
      <c r="K226" s="1">
        <f>4.76*SIN(I226)</f>
        <v>-7.0388801887723715E-2</v>
      </c>
      <c r="L226" s="1">
        <f>(SQRT(2)*(COS(B226)/2 + 1/2)*SQRT((8.23198677450275E+29*SIN(B226) - 2.96835853545171E+30*COS(B226) + 4.37650031475795E+30)/COS(B226/2)^4))/1125899906842620</f>
        <v>3.0612965299018464</v>
      </c>
      <c r="M226" s="1">
        <f t="shared" si="412"/>
        <v>4.7446632703118521</v>
      </c>
      <c r="N226" s="1">
        <f t="shared" si="413"/>
        <v>0.38179896719822876</v>
      </c>
      <c r="O226" s="1">
        <f>-(SQRT(2)*(COS(D226)/2 + 1/2)*SQRT((8.23198677450275E+29*SIN(D226) - 2.96835853545171E+30*COS(D226) + 4.37650031475795E+30)/COS(D226/2)^4))/1125899906842620</f>
        <v>-2.3210140486987538</v>
      </c>
      <c r="P226" s="1">
        <f t="shared" si="407"/>
        <v>3.2453587111448181</v>
      </c>
      <c r="Q226" s="1">
        <f t="shared" si="408"/>
        <v>3.4821325126991423</v>
      </c>
      <c r="R226">
        <f>(119*COS(2*ATAN(((COS(B226) + 1)*(SQRT(2)*SQRT((TAN(B226/2)^2 + 1)*(1.64639735490055E+30*TAN(B226/2) + 7.34485885020966E+30*TAN(B226/2)^2 + 1.40814177930623E+30)) + 3762331899963500*TAN(B226/2)^2 + 1510532086278250))/(2*(1125899906842620*SIN(B226) + 731147300437019)))))/25 + (91*SQRT(1 - ((68*SIN(2*ATAN(((COS(B226) + 1)*(SQRT(2)*SQRT((TAN(B226/2)^2 + 1)*(1.64639735490055E+30*TAN(B226/2) + 7.34485885020966E+30*TAN(B226/2)^2 + 1.40814177930623E+30)) + 3762331899963500*TAN(B226/2)^2 + 1510532086278250))/(2*(1125899906842620*SIN(B226) + 731147300437019)))))/65 - 39512210340069200/51228445761339300)^2))/20</f>
        <v>-1.9509765373604258</v>
      </c>
      <c r="S226" s="1">
        <f t="shared" ref="S226:T226" si="479">4.76*-COS(R226)</f>
        <v>1.7663780163849301</v>
      </c>
      <c r="T226" s="1">
        <f t="shared" si="415"/>
        <v>-0.92504491665860333</v>
      </c>
      <c r="U226">
        <f>(119*COS(2*ATAN(((COS(B227) + 1)*(SQRT(2)*SQRT((TAN(B227/2)^2 + 1)*(1.64639735490055E+30*TAN(B227/2) + 7.34485885020966E+30*TAN(B227/2)^2 + 1.40814177930623E+30)) + 3762331899963500*TAN(B227/2)^2 + 1510532086278250))/(2*(1125899906842620*SIN(B227) + 731147300437019)))))/25 - (91*SQRT(1 - ((68*SIN(2*ATAN(((COS(B227) + 1)*(SQRT(2)*SQRT((TAN(B227/2)^2 + 1)*(1.64639735490055E+30*TAN(B227/2) + 7.34485885020966E+30*TAN(B227/2)^2 + 1.40814177930623E+30)) + 3762331899963500*TAN(B227/2)^2 + 1510532086278250))/(2*(1125899906842620*SIN(B227) + 731147300437019)))))/65 - 39512210340069200/51228445761339300)^2))/20</f>
        <v>-7.5423445079865878</v>
      </c>
      <c r="V226" s="1">
        <f t="shared" ref="V226:W226" si="480">4.76*-COS(U226)</f>
        <v>-1.4594984288116728</v>
      </c>
      <c r="W226" s="1">
        <f t="shared" si="417"/>
        <v>0.52868492534463274</v>
      </c>
      <c r="X226" s="5">
        <v>3.7018607669401802</v>
      </c>
      <c r="Y226" s="5">
        <v>2.9922945814523501</v>
      </c>
    </row>
    <row r="227" spans="1:25" x14ac:dyDescent="0.25">
      <c r="A227" s="1">
        <v>225</v>
      </c>
      <c r="B227" s="1">
        <f t="shared" si="418"/>
        <v>3.9269908169872414</v>
      </c>
      <c r="C227" s="1">
        <f t="shared" si="411"/>
        <v>1.8929408760023841E-2</v>
      </c>
      <c r="D227" s="1">
        <f>4.76*COS(C227)</f>
        <v>4.7591472178766194</v>
      </c>
      <c r="E227" s="1">
        <f>-4.76*SIN(C227)</f>
        <v>-9.0098604746310651E-2</v>
      </c>
      <c r="F227" s="3">
        <f>2*ATAN(((COS(B227) + 1)*(3762331899963500*TAN(B227/2)^2 + 2^(1/2)*((TAN(B227/2)^2 + 1)*(1.64639735490055E+30*TAN(B227/2) + 7.34485885020966E+30*TAN(B227/2)^2 + 1.40814177930623E+30))^(1/2) + 1510532086278250))/(2*(1125899906842620*SIN(B227) + 731147300437019)))</f>
        <v>-3.122663244829853</v>
      </c>
      <c r="G227" s="1">
        <f>-4.76*COS(F227)</f>
        <v>4.7591472178766265</v>
      </c>
      <c r="H227" s="1">
        <f>4.76*SIN(F227)</f>
        <v>-9.009860474591265E-2</v>
      </c>
      <c r="I227" s="1">
        <f>2*ATAN(((COS(B227) + 1)*(3762331899963500*TAN(B227/2)^2 + SQRT(2)*SQRT((TAN(B227/2)^2 + 1)*(1.64639735490055E+30*TAN(B227/2) + 7.34485885020966E+30*TAN(B227/2)^2 + 1.40814177930623E+30)) + 1510532086278250))/(2*(1125899906842620*SIN(B227) + 731147300437019)))</f>
        <v>-3.122663244829853</v>
      </c>
      <c r="J227" s="1">
        <f>4.76*-COS(I227)</f>
        <v>4.7591472178766265</v>
      </c>
      <c r="K227" s="1">
        <f>4.76*SIN(I227)</f>
        <v>-9.009860474591265E-2</v>
      </c>
      <c r="L227" s="1">
        <f>(SQRT(2)*(COS(B227)/2 + 1/2)*SQRT((8.23198677450275E+29*SIN(B227) - 2.96835853545171E+30*COS(B227) + 4.37650031475795E+30)/COS(B227/2)^4))/1125899906842620</f>
        <v>3.0492750781297038</v>
      </c>
      <c r="M227" s="1">
        <f t="shared" si="412"/>
        <v>4.7397307688934607</v>
      </c>
      <c r="N227" s="1">
        <f t="shared" si="413"/>
        <v>0.43880774651845106</v>
      </c>
      <c r="O227" s="1">
        <f>-(SQRT(2)*(COS(D227)/2 + 1/2)*SQRT((8.23198677450275E+29*SIN(D227) - 2.96835853545171E+30*COS(D227) + 4.37650031475795E+30)/COS(D227/2)^4))/1125899906842620</f>
        <v>-2.3213445596306292</v>
      </c>
      <c r="P227" s="1">
        <f t="shared" si="407"/>
        <v>3.2465094167281547</v>
      </c>
      <c r="Q227" s="1">
        <f t="shared" si="408"/>
        <v>3.4810596959970987</v>
      </c>
      <c r="R227">
        <f>(119*COS(2*ATAN(((COS(B227) + 1)*(SQRT(2)*SQRT((TAN(B227/2)^2 + 1)*(1.64639735490055E+30*TAN(B227/2) + 7.34485885020966E+30*TAN(B227/2)^2 + 1.40814177930623E+30)) + 3762331899963500*TAN(B227/2)^2 + 1510532086278250))/(2*(1125899906842620*SIN(B227) + 731147300437019)))))/25 + (91*SQRT(1 - ((68*SIN(2*ATAN(((COS(B227) + 1)*(SQRT(2)*SQRT((TAN(B227/2)^2 + 1)*(1.64639735490055E+30*TAN(B227/2) + 7.34485885020966E+30*TAN(B227/2)^2 + 1.40814177930623E+30)) + 3762331899963500*TAN(B227/2)^2 + 1510532086278250))/(2*(1125899906842620*SIN(B227) + 731147300437019)))))/65 - 39512210340069200/51228445761339300)^2))/20</f>
        <v>-1.975949927766667</v>
      </c>
      <c r="S227" s="1">
        <f t="shared" ref="S227:T227" si="481">4.76*-COS(R227)</f>
        <v>1.8762012703390276</v>
      </c>
      <c r="T227" s="1">
        <f t="shared" si="415"/>
        <v>-1.4312339665781484</v>
      </c>
      <c r="U227">
        <f>(119*COS(2*ATAN(((COS(B228) + 1)*(SQRT(2)*SQRT((TAN(B228/2)^2 + 1)*(1.64639735490055E+30*TAN(B228/2) + 7.34485885020966E+30*TAN(B228/2)^2 + 1.40814177930623E+30)) + 3762331899963500*TAN(B228/2)^2 + 1510532086278250))/(2*(1125899906842620*SIN(B228) + 731147300437019)))))/25 - (91*SQRT(1 - ((68*SIN(2*ATAN(((COS(B228) + 1)*(SQRT(2)*SQRT((TAN(B228/2)^2 + 1)*(1.64639735490055E+30*TAN(B228/2) + 7.34485885020966E+30*TAN(B228/2)^2 + 1.40814177930623E+30)) + 3762331899963500*TAN(B228/2)^2 + 1510532086278250))/(2*(1125899906842620*SIN(B228) + 731147300437019)))))/65 - 39512210340069200/51228445761339300)^2))/20</f>
        <v>-7.5164861079224119</v>
      </c>
      <c r="V227" s="1">
        <f t="shared" ref="V227:W227" si="482">4.76*-COS(U227)</f>
        <v>-1.5761547345349933</v>
      </c>
      <c r="W227" s="1">
        <f t="shared" si="417"/>
        <v>-2.5505898785955879E-2</v>
      </c>
      <c r="X227" s="5">
        <v>3.7035134414114301</v>
      </c>
      <c r="Y227" s="5">
        <v>2.9902488507287899</v>
      </c>
    </row>
    <row r="228" spans="1:25" x14ac:dyDescent="0.25">
      <c r="A228" s="1">
        <v>226</v>
      </c>
      <c r="B228" s="1">
        <f t="shared" si="418"/>
        <v>3.9444441095071849</v>
      </c>
      <c r="C228" s="1">
        <f t="shared" si="411"/>
        <v>2.3034162259780548E-2</v>
      </c>
      <c r="D228" s="1">
        <f>4.76*COS(C228)</f>
        <v>4.7587372929694931</v>
      </c>
      <c r="E228" s="1">
        <f>-4.76*SIN(C228)</f>
        <v>-0.10963291705221066</v>
      </c>
      <c r="F228" s="3">
        <f>2*ATAN(((COS(B228) + 1)*(3762331899963500*TAN(B228/2)^2 + 2^(1/2)*((TAN(B228/2)^2 + 1)*(1.64639735490055E+30*TAN(B228/2) + 7.34485885020966E+30*TAN(B228/2)^2 + 1.40814177930623E+30))^(1/2) + 1510532086278250))/(2*(1125899906842620*SIN(B228) + 731147300437019)))</f>
        <v>-3.1185584913300683</v>
      </c>
      <c r="G228" s="1">
        <f>-4.76*COS(F228)</f>
        <v>4.7587372929694993</v>
      </c>
      <c r="H228" s="1">
        <f>4.76*SIN(F228)</f>
        <v>-0.10963291705194579</v>
      </c>
      <c r="I228" s="1">
        <f>2*ATAN(((COS(B228) + 1)*(3762331899963500*TAN(B228/2)^2 + SQRT(2)*SQRT((TAN(B228/2)^2 + 1)*(1.64639735490055E+30*TAN(B228/2) + 7.34485885020966E+30*TAN(B228/2)^2 + 1.40814177930623E+30)) + 1510532086278250))/(2*(1125899906842620*SIN(B228) + 731147300437019)))</f>
        <v>-3.1185584913300683</v>
      </c>
      <c r="J228" s="1">
        <f>4.76*-COS(I228)</f>
        <v>4.7587372929694993</v>
      </c>
      <c r="K228" s="1">
        <f>4.76*SIN(I228)</f>
        <v>-0.10963291705194579</v>
      </c>
      <c r="L228" s="1">
        <f>(SQRT(2)*(COS(B228)/2 + 1/2)*SQRT((8.23198677450275E+29*SIN(B228) - 2.96835853545171E+30*COS(B228) + 4.37650031475795E+30)/COS(B228/2)^4))/1125899906842620</f>
        <v>3.0370860334968715</v>
      </c>
      <c r="M228" s="1">
        <f t="shared" si="412"/>
        <v>4.7340301609309119</v>
      </c>
      <c r="N228" s="1">
        <f t="shared" si="413"/>
        <v>0.496546508794936</v>
      </c>
      <c r="O228" s="1">
        <f>-(SQRT(2)*(COS(D228)/2 + 1/2)*SQRT((8.23198677450275E+29*SIN(D228) - 2.96835853545171E+30*COS(D228) + 4.37650031475795E+30)/COS(D228/2)^4))/1125899906842620</f>
        <v>-2.3217522449399164</v>
      </c>
      <c r="P228" s="1">
        <f t="shared" si="407"/>
        <v>3.2479283237908545</v>
      </c>
      <c r="Q228" s="1">
        <f t="shared" si="408"/>
        <v>3.4797358525493181</v>
      </c>
      <c r="R228">
        <f>(119*COS(2*ATAN(((COS(B228) + 1)*(SQRT(2)*SQRT((TAN(B228/2)^2 + 1)*(1.64639735490055E+30*TAN(B228/2) + 7.34485885020966E+30*TAN(B228/2)^2 + 1.40814177930623E+30)) + 3762331899963500*TAN(B228/2)^2 + 1510532086278250))/(2*(1125899906842620*SIN(B228) + 731147300437019)))))/25 + (91*SQRT(1 - ((68*SIN(2*ATAN(((COS(B228) + 1)*(SQRT(2)*SQRT((TAN(B228/2)^2 + 1)*(1.64639735490055E+30*TAN(B228/2) + 7.34485885020966E+30*TAN(B228/2)^2 + 1.40814177930623E+30)) + 3762331899963500*TAN(B228/2)^2 + 1510532086278250))/(2*(1125899906842620*SIN(B228) + 731147300437019)))))/65 - 39512210340069200/51228445761339300)^2))/20</f>
        <v>-2.0009884780165867</v>
      </c>
      <c r="S228" s="1">
        <f t="shared" ref="S228:T228" si="483">4.76*-COS(R228)</f>
        <v>1.9851363591909277</v>
      </c>
      <c r="T228" s="1">
        <f t="shared" si="415"/>
        <v>-1.9163088625701756</v>
      </c>
      <c r="U228">
        <f>(119*COS(2*ATAN(((COS(B229) + 1)*(SQRT(2)*SQRT((TAN(B229/2)^2 + 1)*(1.64639735490055E+30*TAN(B229/2) + 7.34485885020966E+30*TAN(B229/2)^2 + 1.40814177930623E+30)) + 3762331899963500*TAN(B229/2)^2 + 1510532086278250))/(2*(1125899906842620*SIN(B229) + 731147300437019)))))/25 - (91*SQRT(1 - ((68*SIN(2*ATAN(((COS(B229) + 1)*(SQRT(2)*SQRT((TAN(B229/2)^2 + 1)*(1.64639735490055E+30*TAN(B229/2) + 7.34485885020966E+30*TAN(B229/2)^2 + 1.40814177930623E+30)) + 3762331899963500*TAN(B229/2)^2 + 1510532086278250))/(2*(1125899906842620*SIN(B229) + 731147300437019)))))/65 - 39512210340069200/51228445761339300)^2))/20</f>
        <v>-7.490415780447166</v>
      </c>
      <c r="V228" s="1">
        <f t="shared" ref="V228:W228" si="484">4.76*-COS(U228)</f>
        <v>-1.6927000659698654</v>
      </c>
      <c r="W228" s="1">
        <f t="shared" si="417"/>
        <v>-0.57882570044583803</v>
      </c>
      <c r="X228" s="5">
        <v>3.7051975731306999</v>
      </c>
      <c r="Y228" s="5">
        <v>2.9881618001819001</v>
      </c>
    </row>
    <row r="229" spans="1:25" x14ac:dyDescent="0.25">
      <c r="A229" s="1">
        <v>227</v>
      </c>
      <c r="B229" s="1">
        <f t="shared" si="418"/>
        <v>3.961897402027128</v>
      </c>
      <c r="C229" s="1">
        <f t="shared" si="411"/>
        <v>2.7101411458108467E-2</v>
      </c>
      <c r="D229" s="1">
        <f>4.76*COS(C229)</f>
        <v>4.7582520291151562</v>
      </c>
      <c r="E229" s="1">
        <f>-4.76*SIN(C229)</f>
        <v>-0.12898692732792555</v>
      </c>
      <c r="F229" s="3">
        <f>2*ATAN(((COS(B229) + 1)*(3762331899963500*TAN(B229/2)^2 + 2^(1/2)*((TAN(B229/2)^2 + 1)*(1.64639735490055E+30*TAN(B229/2) + 7.34485885020966E+30*TAN(B229/2)^2 + 1.40814177930623E+30))^(1/2) + 1510532086278250))/(2*(1125899906842620*SIN(B229) + 731147300437019)))</f>
        <v>-3.1144912421317477</v>
      </c>
      <c r="G229" s="1">
        <f>-4.76*COS(F229)</f>
        <v>4.7582520291151642</v>
      </c>
      <c r="H229" s="1">
        <f>4.76*SIN(F229)</f>
        <v>-0.12898692732762632</v>
      </c>
      <c r="I229" s="1">
        <f>2*ATAN(((COS(B229) + 1)*(3762331899963500*TAN(B229/2)^2 + SQRT(2)*SQRT((TAN(B229/2)^2 + 1)*(1.64639735490055E+30*TAN(B229/2) + 7.34485885020966E+30*TAN(B229/2)^2 + 1.40814177930623E+30)) + 1510532086278250))/(2*(1125899906842620*SIN(B229) + 731147300437019)))</f>
        <v>-3.1144912421317477</v>
      </c>
      <c r="J229" s="1">
        <f>4.76*-COS(I229)</f>
        <v>4.7582520291151642</v>
      </c>
      <c r="K229" s="1">
        <f>4.76*SIN(I229)</f>
        <v>-0.12898692732762632</v>
      </c>
      <c r="L229" s="1">
        <f>(SQRT(2)*(COS(B229)/2 + 1/2)*SQRT((8.23198677450275E+29*SIN(B229) - 2.96835853545171E+30*COS(B229) + 4.37650031475795E+30)/COS(B229/2)^4))/1125899906842620</f>
        <v>3.0247311054575294</v>
      </c>
      <c r="M229" s="1">
        <f t="shared" si="412"/>
        <v>4.7275342139806611</v>
      </c>
      <c r="N229" s="1">
        <f t="shared" si="413"/>
        <v>0.55499572578737033</v>
      </c>
      <c r="O229" s="1">
        <f>-(SQRT(2)*(COS(D229)/2 + 1/2)*SQRT((8.23198677450275E+29*SIN(D229) - 2.96835853545171E+30*COS(D229) + 4.37650031475795E+30)/COS(D229/2)^4))/1125899906842620</f>
        <v>-2.3222348358898692</v>
      </c>
      <c r="P229" s="1">
        <f t="shared" si="407"/>
        <v>3.2496072345447957</v>
      </c>
      <c r="Q229" s="1">
        <f t="shared" si="408"/>
        <v>3.4781680265901649</v>
      </c>
      <c r="R229">
        <f>(119*COS(2*ATAN(((COS(B229) + 1)*(SQRT(2)*SQRT((TAN(B229/2)^2 + 1)*(1.64639735490055E+30*TAN(B229/2) + 7.34485885020966E+30*TAN(B229/2)^2 + 1.40814177930623E+30)) + 3762331899963500*TAN(B229/2)^2 + 1510532086278250))/(2*(1125899906842620*SIN(B229) + 731147300437019)))))/25 + (91*SQRT(1 - ((68*SIN(2*ATAN(((COS(B229) + 1)*(SQRT(2)*SQRT((TAN(B229/2)^2 + 1)*(1.64639735490055E+30*TAN(B229/2) + 7.34485885020966E+30*TAN(B229/2)^2 + 1.40814177930623E+30)) + 3762331899963500*TAN(B229/2)^2 + 1510532086278250))/(2*(1125899906842620*SIN(B229) + 731147300437019)))))/65 - 39512210340069200/51228445761339300)^2))/20</f>
        <v>-2.0260882777831624</v>
      </c>
      <c r="S229" s="1">
        <f t="shared" ref="S229:T229" si="485">4.76*-COS(R229)</f>
        <v>2.0930888259564258</v>
      </c>
      <c r="T229" s="1">
        <f t="shared" si="415"/>
        <v>-2.3746131325313531</v>
      </c>
      <c r="U229">
        <f>(119*COS(2*ATAN(((COS(B230) + 1)*(SQRT(2)*SQRT((TAN(B230/2)^2 + 1)*(1.64639735490055E+30*TAN(B230/2) + 7.34485885020966E+30*TAN(B230/2)^2 + 1.40814177930623E+30)) + 3762331899963500*TAN(B230/2)^2 + 1510532086278250))/(2*(1125899906842620*SIN(B230) + 731147300437019)))))/25 - (91*SQRT(1 - ((68*SIN(2*ATAN(((COS(B230) + 1)*(SQRT(2)*SQRT((TAN(B230/2)^2 + 1)*(1.64639735490055E+30*TAN(B230/2) + 7.34485885020966E+30*TAN(B230/2)^2 + 1.40814177930623E+30)) + 3762331899963500*TAN(B230/2)^2 + 1510532086278250))/(2*(1125899906842620*SIN(B230) + 731147300437019)))))/65 - 39512210340069200/51228445761339300)^2))/20</f>
        <v>-7.4641424578685083</v>
      </c>
      <c r="V229" s="1">
        <f t="shared" ref="V229:W229" si="486">4.76*-COS(U229)</f>
        <v>-1.8089887945972698</v>
      </c>
      <c r="W229" s="1">
        <f t="shared" si="417"/>
        <v>-1.1231054085973151</v>
      </c>
      <c r="X229" s="5">
        <v>3.7069132521896901</v>
      </c>
      <c r="Y229" s="5">
        <v>2.9860331781044298</v>
      </c>
    </row>
    <row r="230" spans="1:25" x14ac:dyDescent="0.25">
      <c r="A230" s="1">
        <v>228</v>
      </c>
      <c r="B230" s="1">
        <f t="shared" si="418"/>
        <v>3.9793506945470716</v>
      </c>
      <c r="C230" s="1">
        <f t="shared" si="411"/>
        <v>3.1130184393280656E-2</v>
      </c>
      <c r="D230" s="1">
        <f>4.76*COS(C230)</f>
        <v>4.7576937559099646</v>
      </c>
      <c r="E230" s="1">
        <f>-4.76*SIN(C230)</f>
        <v>-0.14815574567101247</v>
      </c>
      <c r="F230" s="3">
        <f>2*ATAN(((COS(B230) + 1)*(3762331899963500*TAN(B230/2)^2 + 2^(1/2)*((TAN(B230/2)^2 + 1)*(1.64639735490055E+30*TAN(B230/2) + 7.34485885020966E+30*TAN(B230/2)^2 + 1.40814177930623E+30))^(1/2) + 1510532086278250))/(2*(1125899906842620*SIN(B230) + 731147300437019)))</f>
        <v>-3.1104624691965626</v>
      </c>
      <c r="G230" s="1">
        <f>-4.76*COS(F230)</f>
        <v>4.7576937559099717</v>
      </c>
      <c r="H230" s="1">
        <f>4.76*SIN(F230)</f>
        <v>-0.14815574567077472</v>
      </c>
      <c r="I230" s="1">
        <f>2*ATAN(((COS(B230) + 1)*(3762331899963500*TAN(B230/2)^2 + SQRT(2)*SQRT((TAN(B230/2)^2 + 1)*(1.64639735490055E+30*TAN(B230/2) + 7.34485885020966E+30*TAN(B230/2)^2 + 1.40814177930623E+30)) + 1510532086278250))/(2*(1125899906842620*SIN(B230) + 731147300437019)))</f>
        <v>-3.1104624691965626</v>
      </c>
      <c r="J230" s="1">
        <f>4.76*-COS(I230)</f>
        <v>4.7576937559099717</v>
      </c>
      <c r="K230" s="1">
        <f>4.76*SIN(I230)</f>
        <v>-0.14815574567077472</v>
      </c>
      <c r="L230" s="1">
        <f>(SQRT(2)*(COS(B230)/2 + 1/2)*SQRT((8.23198677450275E+29*SIN(B230) - 2.96835853545171E+30*COS(B230) + 4.37650031475795E+30)/COS(B230/2)^4))/1125899906842620</f>
        <v>3.0122120396336198</v>
      </c>
      <c r="M230" s="1">
        <f t="shared" si="412"/>
        <v>4.7202159061363105</v>
      </c>
      <c r="N230" s="1">
        <f t="shared" si="413"/>
        <v>0.61413500100366225</v>
      </c>
      <c r="O230" s="1">
        <f>-(SQRT(2)*(COS(D230)/2 + 1/2)*SQRT((8.23198677450275E+29*SIN(D230) - 2.96835853545171E+30*COS(D230) + 4.37650031475795E+30)/COS(D230/2)^4))/1125899906842620</f>
        <v>-2.3227900048241703</v>
      </c>
      <c r="P230" s="1">
        <f t="shared" si="407"/>
        <v>3.2515377044973999</v>
      </c>
      <c r="Q230" s="1">
        <f t="shared" si="408"/>
        <v>3.4763634096900424</v>
      </c>
      <c r="R230">
        <f>(119*COS(2*ATAN(((COS(B230) + 1)*(SQRT(2)*SQRT((TAN(B230/2)^2 + 1)*(1.64639735490055E+30*TAN(B230/2) + 7.34485885020966E+30*TAN(B230/2)^2 + 1.40814177930623E+30)) + 3762331899963500*TAN(B230/2)^2 + 1510532086278250))/(2*(1125899906842620*SIN(B230) + 731147300437019)))))/25 + (91*SQRT(1 - ((68*SIN(2*ATAN(((COS(B230) + 1)*(SQRT(2)*SQRT((TAN(B230/2)^2 + 1)*(1.64639735490055E+30*TAN(B230/2) + 7.34485885020966E+30*TAN(B230/2)^2 + 1.40814177930623E+30)) + 3762331899963500*TAN(B230/2)^2 + 1510532086278250))/(2*(1125899906842620*SIN(B230) + 731147300437019)))))/65 - 39512210340069200/51228445761339300)^2))/20</f>
        <v>-2.0512450539514351</v>
      </c>
      <c r="S230" s="1">
        <f t="shared" ref="S230:T230" si="487">4.76*-COS(R230)</f>
        <v>2.1999632232741551</v>
      </c>
      <c r="T230" s="1">
        <f t="shared" si="415"/>
        <v>-2.8011237831122751</v>
      </c>
      <c r="U230">
        <f>(119*COS(2*ATAN(((COS(B231) + 1)*(SQRT(2)*SQRT((TAN(B231/2)^2 + 1)*(1.64639735490055E+30*TAN(B231/2) + 7.34485885020966E+30*TAN(B231/2)^2 + 1.40814177930623E+30)) + 3762331899963500*TAN(B231/2)^2 + 1510532086278250))/(2*(1125899906842620*SIN(B231) + 731147300437019)))))/25 - (91*SQRT(1 - ((68*SIN(2*ATAN(((COS(B231) + 1)*(SQRT(2)*SQRT((TAN(B231/2)^2 + 1)*(1.64639735490055E+30*TAN(B231/2) + 7.34485885020966E+30*TAN(B231/2)^2 + 1.40814177930623E+30)) + 3762331899963500*TAN(B231/2)^2 + 1510532086278250))/(2*(1125899906842620*SIN(B231) + 731147300437019)))))/65 - 39512210340069200/51228445761339300)^2))/20</f>
        <v>-7.437675577733974</v>
      </c>
      <c r="V230" s="1">
        <f t="shared" ref="V230:W230" si="488">4.76*-COS(U230)</f>
        <v>-1.9248715506571152</v>
      </c>
      <c r="W230" s="1">
        <f t="shared" si="417"/>
        <v>-1.6504019732755579</v>
      </c>
      <c r="X230" s="5">
        <v>3.7086605668583599</v>
      </c>
      <c r="Y230" s="5">
        <v>2.9838627313986499</v>
      </c>
    </row>
    <row r="231" spans="1:25" x14ac:dyDescent="0.25">
      <c r="A231" s="1">
        <v>229</v>
      </c>
      <c r="B231" s="1">
        <f t="shared" si="418"/>
        <v>3.9968039870670147</v>
      </c>
      <c r="C231" s="1">
        <f t="shared" si="411"/>
        <v>3.5119487960373452E-2</v>
      </c>
      <c r="D231" s="1">
        <f>4.76*COS(C231)</f>
        <v>4.7570648610223527</v>
      </c>
      <c r="E231" s="1">
        <f>-4.76*SIN(C231)</f>
        <v>-0.16713440108601552</v>
      </c>
      <c r="F231" s="3">
        <f>2*ATAN(((COS(B231) + 1)*(3762331899963500*TAN(B231/2)^2 + 2^(1/2)*((TAN(B231/2)^2 + 1)*(1.64639735490055E+30*TAN(B231/2) + 7.34485885020966E+30*TAN(B231/2)^2 + 1.40814177930623E+30))^(1/2) + 1510532086278250))/(2*(1125899906842620*SIN(B231) + 731147300437019)))</f>
        <v>-3.1064731656294633</v>
      </c>
      <c r="G231" s="1">
        <f>-4.76*COS(F231)</f>
        <v>4.7570648610223598</v>
      </c>
      <c r="H231" s="1">
        <f>4.76*SIN(F231)</f>
        <v>-0.16713440108580857</v>
      </c>
      <c r="I231" s="1">
        <f>2*ATAN(((COS(B231) + 1)*(3762331899963500*TAN(B231/2)^2 + SQRT(2)*SQRT((TAN(B231/2)^2 + 1)*(1.64639735490055E+30*TAN(B231/2) + 7.34485885020966E+30*TAN(B231/2)^2 + 1.40814177930623E+30)) + 1510532086278250))/(2*(1125899906842620*SIN(B231) + 731147300437019)))</f>
        <v>-3.1064731656294633</v>
      </c>
      <c r="J231" s="1">
        <f>4.76*-COS(I231)</f>
        <v>4.7570648610223598</v>
      </c>
      <c r="K231" s="1">
        <f>4.76*SIN(I231)</f>
        <v>-0.16713440108580857</v>
      </c>
      <c r="L231" s="1">
        <f>(SQRT(2)*(COS(B231)/2 + 1/2)*SQRT((8.23198677450275E+29*SIN(B231) - 2.96835853545171E+30*COS(B231) + 4.37650031475795E+30)/COS(B231/2)^4))/1125899906842620</f>
        <v>2.9995306183615424</v>
      </c>
      <c r="M231" s="1">
        <f t="shared" si="412"/>
        <v>4.7120484664084588</v>
      </c>
      <c r="N231" s="1">
        <f t="shared" si="413"/>
        <v>0.67394306155467765</v>
      </c>
      <c r="O231" s="1">
        <f>-(SQRT(2)*(COS(D231)/2 + 1/2)*SQRT((8.23198677450275E+29*SIN(D231) - 2.96835853545171E+30*COS(D231) + 4.37650031475795E+30)/COS(D231/2)^4))/1125899906842620</f>
        <v>-2.3234153651225915</v>
      </c>
      <c r="P231" s="1">
        <f t="shared" si="407"/>
        <v>3.2537110482166556</v>
      </c>
      <c r="Q231" s="1">
        <f t="shared" si="408"/>
        <v>3.4743293474731018</v>
      </c>
      <c r="R231">
        <f>(119*COS(2*ATAN(((COS(B231) + 1)*(SQRT(2)*SQRT((TAN(B231/2)^2 + 1)*(1.64639735490055E+30*TAN(B231/2) + 7.34485885020966E+30*TAN(B231/2)^2 + 1.40814177930623E+30)) + 3762331899963500*TAN(B231/2)^2 + 1510532086278250))/(2*(1125899906842620*SIN(B231) + 731147300437019)))))/25 + (91*SQRT(1 - ((68*SIN(2*ATAN(((COS(B231) + 1)*(SQRT(2)*SQRT((TAN(B231/2)^2 + 1)*(1.64639735490055E+30*TAN(B231/2) + 7.34485885020966E+30*TAN(B231/2)^2 + 1.40814177930623E+30)) + 3762331899963500*TAN(B231/2)^2 + 1510532086278250))/(2*(1125899906842620*SIN(B231) + 731147300437019)))))/65 - 39512210340069200/51228445761339300)^2))/20</f>
        <v>-2.0764541443107474</v>
      </c>
      <c r="S231" s="1">
        <f t="shared" ref="S231:T231" si="489">4.76*-COS(R231)</f>
        <v>2.3056632737492757</v>
      </c>
      <c r="T231" s="1">
        <f t="shared" si="415"/>
        <v>-3.1915250070601657</v>
      </c>
      <c r="U231">
        <f>(119*COS(2*ATAN(((COS(B232) + 1)*(SQRT(2)*SQRT((TAN(B232/2)^2 + 1)*(1.64639735490055E+30*TAN(B232/2) + 7.34485885020966E+30*TAN(B232/2)^2 + 1.40814177930623E+30)) + 3762331899963500*TAN(B232/2)^2 + 1510532086278250))/(2*(1125899906842620*SIN(B232) + 731147300437019)))))/25 - (91*SQRT(1 - ((68*SIN(2*ATAN(((COS(B232) + 1)*(SQRT(2)*SQRT((TAN(B232/2)^2 + 1)*(1.64639735490055E+30*TAN(B232/2) + 7.34485885020966E+30*TAN(B232/2)^2 + 1.40814177930623E+30)) + 3762331899963500*TAN(B232/2)^2 + 1510532086278250))/(2*(1125899906842620*SIN(B232) + 731147300437019)))))/65 - 39512210340069200/51228445761339300)^2))/20</f>
        <v>-7.4110251112793142</v>
      </c>
      <c r="V231" s="1">
        <f t="shared" ref="V231:W231" si="490">4.76*-COS(U231)</f>
        <v>-2.0401955876895372</v>
      </c>
      <c r="W231" s="1">
        <f t="shared" si="417"/>
        <v>-2.153188873873682</v>
      </c>
      <c r="X231" s="5">
        <v>3.7104396035390801</v>
      </c>
      <c r="Y231" s="5">
        <v>2.98165020558897</v>
      </c>
    </row>
    <row r="232" spans="1:25" x14ac:dyDescent="0.25">
      <c r="A232" s="1">
        <v>230</v>
      </c>
      <c r="B232" s="1">
        <f t="shared" si="418"/>
        <v>4.0142572795869578</v>
      </c>
      <c r="C232" s="1">
        <f t="shared" si="411"/>
        <v>3.906830725881455E-2</v>
      </c>
      <c r="D232" s="1">
        <f>4.76*COS(C232)</f>
        <v>4.7563677903676096</v>
      </c>
      <c r="E232" s="1">
        <f>-4.76*SIN(C232)</f>
        <v>-0.18591783871792009</v>
      </c>
      <c r="F232" s="3">
        <f>2*ATAN(((COS(B232) + 1)*(3762331899963500*TAN(B232/2)^2 + 2^(1/2)*((TAN(B232/2)^2 + 1)*(1.64639735490055E+30*TAN(B232/2) + 7.34485885020966E+30*TAN(B232/2)^2 + 1.40814177930623E+30))^(1/2) + 1510532086278250))/(2*(1125899906842620*SIN(B232) + 731147300437019)))</f>
        <v>-3.1025243463310321</v>
      </c>
      <c r="G232" s="1">
        <f>-4.76*COS(F232)</f>
        <v>4.7563677903676194</v>
      </c>
      <c r="H232" s="1">
        <f>4.76*SIN(F232)</f>
        <v>-0.1859178387176659</v>
      </c>
      <c r="I232" s="1">
        <f>2*ATAN(((COS(B232) + 1)*(3762331899963500*TAN(B232/2)^2 + SQRT(2)*SQRT((TAN(B232/2)^2 + 1)*(1.64639735490055E+30*TAN(B232/2) + 7.34485885020966E+30*TAN(B232/2)^2 + 1.40814177930623E+30)) + 1510532086278250))/(2*(1125899906842620*SIN(B232) + 731147300437019)))</f>
        <v>-3.1025243463310321</v>
      </c>
      <c r="J232" s="1">
        <f>4.76*-COS(I232)</f>
        <v>4.7563677903676194</v>
      </c>
      <c r="K232" s="1">
        <f>4.76*SIN(I232)</f>
        <v>-0.1859178387176659</v>
      </c>
      <c r="L232" s="1">
        <f>(SQRT(2)*(COS(B232)/2 + 1/2)*SQRT((8.23198677450275E+29*SIN(B232) - 2.96835853545171E+30*COS(B232) + 4.37650031475795E+30)/COS(B232/2)^4))/1125899906842620</f>
        <v>2.9866886612617303</v>
      </c>
      <c r="M232" s="1">
        <f t="shared" si="412"/>
        <v>4.7030054159785744</v>
      </c>
      <c r="N232" s="1">
        <f t="shared" si="413"/>
        <v>0.73439775141008679</v>
      </c>
      <c r="O232" s="1">
        <f>-(SQRT(2)*(COS(D232)/2 + 1/2)*SQRT((8.23198677450275E+29*SIN(D232) - 2.96835853545171E+30*COS(D232) + 4.37650031475795E+30)/COS(D232/2)^4))/1125899906842620</f>
        <v>-2.324108471185236</v>
      </c>
      <c r="P232" s="1">
        <f t="shared" si="407"/>
        <v>3.2561183452233293</v>
      </c>
      <c r="Q232" s="1">
        <f t="shared" si="408"/>
        <v>3.4720733462730999</v>
      </c>
      <c r="R232">
        <f>(119*COS(2*ATAN(((COS(B232) + 1)*(SQRT(2)*SQRT((TAN(B232/2)^2 + 1)*(1.64639735490055E+30*TAN(B232/2) + 7.34485885020966E+30*TAN(B232/2)^2 + 1.40814177930623E+30)) + 3762331899963500*TAN(B232/2)^2 + 1510532086278250))/(2*(1125899906842620*SIN(B232) + 731147300437019)))))/25 + (91*SQRT(1 - ((68*SIN(2*ATAN(((COS(B232) + 1)*(SQRT(2)*SQRT((TAN(B232/2)^2 + 1)*(1.64639735490055E+30*TAN(B232/2) + 7.34485885020966E+30*TAN(B232/2)^2 + 1.40814177930623E+30)) + 3762331899963500*TAN(B232/2)^2 + 1510532086278250))/(2*(1125899906842620*SIN(B232) + 731147300437019)))))/65 - 39512210340069200/51228445761339300)^2))/20</f>
        <v>-2.1017104694559263</v>
      </c>
      <c r="S232" s="1">
        <f t="shared" ref="S232:T232" si="491">4.76*-COS(R232)</f>
        <v>2.4100920470322373</v>
      </c>
      <c r="T232" s="1">
        <f t="shared" si="415"/>
        <v>-3.5422627887239981</v>
      </c>
      <c r="U232">
        <f>(119*COS(2*ATAN(((COS(B233) + 1)*(SQRT(2)*SQRT((TAN(B233/2)^2 + 1)*(1.64639735490055E+30*TAN(B233/2) + 7.34485885020966E+30*TAN(B233/2)^2 + 1.40814177930623E+30)) + 3762331899963500*TAN(B233/2)^2 + 1510532086278250))/(2*(1125899906842620*SIN(B233) + 731147300437019)))))/25 - (91*SQRT(1 - ((68*SIN(2*ATAN(((COS(B233) + 1)*(SQRT(2)*SQRT((TAN(B233/2)^2 + 1)*(1.64639735490055E+30*TAN(B233/2) + 7.34485885020966E+30*TAN(B233/2)^2 + 1.40814177930623E+30)) + 3762331899963500*TAN(B233/2)^2 + 1510532086278250))/(2*(1125899906842620*SIN(B233) + 731147300437019)))))/65 - 39512210340069200/51228445761339300)^2))/20</f>
        <v>-7.3842015937136392</v>
      </c>
      <c r="V232" s="1">
        <f t="shared" ref="V232:W232" si="492">4.76*-COS(U232)</f>
        <v>-2.1548051868122986</v>
      </c>
      <c r="W232" s="1">
        <f t="shared" si="417"/>
        <v>-2.6245344606668222</v>
      </c>
      <c r="X232" s="5">
        <v>3.71225044672014</v>
      </c>
      <c r="Y232" s="5">
        <v>2.9793953448352699</v>
      </c>
    </row>
    <row r="233" spans="1:25" x14ac:dyDescent="0.25">
      <c r="A233" s="1">
        <v>231</v>
      </c>
      <c r="B233" s="1">
        <f t="shared" si="418"/>
        <v>4.0317105721069009</v>
      </c>
      <c r="C233" s="1">
        <f t="shared" si="411"/>
        <v>4.2975604922794959E-2</v>
      </c>
      <c r="D233" s="1">
        <f>4.76*COS(C233)</f>
        <v>4.7556050482511436</v>
      </c>
      <c r="E233" s="1">
        <f>-4.76*SIN(C233)</f>
        <v>-0.20450091698629885</v>
      </c>
      <c r="F233" s="3">
        <f>2*ATAN(((COS(B233) + 1)*(3762331899963500*TAN(B233/2)^2 + 2^(1/2)*((TAN(B233/2)^2 + 1)*(1.64639735490055E+30*TAN(B233/2) + 7.34485885020966E+30*TAN(B233/2)^2 + 1.40814177930623E+30))^(1/2) + 1510532086278250))/(2*(1125899906842620*SIN(B233) + 731147300437019)))</f>
        <v>-3.0986170486670432</v>
      </c>
      <c r="G233" s="1">
        <f>-4.76*COS(F233)</f>
        <v>4.7556050482511525</v>
      </c>
      <c r="H233" s="1">
        <f>4.76*SIN(F233)</f>
        <v>-0.20450091698608505</v>
      </c>
      <c r="I233" s="1">
        <f>2*ATAN(((COS(B233) + 1)*(3762331899963500*TAN(B233/2)^2 + SQRT(2)*SQRT((TAN(B233/2)^2 + 1)*(1.64639735490055E+30*TAN(B233/2) + 7.34485885020966E+30*TAN(B233/2)^2 + 1.40814177930623E+30)) + 1510532086278250))/(2*(1125899906842620*SIN(B233) + 731147300437019)))</f>
        <v>-3.0986170486670432</v>
      </c>
      <c r="J233" s="1">
        <f>4.76*-COS(I233)</f>
        <v>4.7556050482511525</v>
      </c>
      <c r="K233" s="1">
        <f>4.76*SIN(I233)</f>
        <v>-0.20450091698608505</v>
      </c>
      <c r="L233" s="1">
        <f>(SQRT(2)*(COS(B233)/2 + 1/2)*SQRT((8.23198677450275E+29*SIN(B233) - 2.96835853545171E+30*COS(B233) + 4.37650031475795E+30)/COS(B233/2)^4))/1125899906842620</f>
        <v>2.9736880258320246</v>
      </c>
      <c r="M233" s="1">
        <f t="shared" si="412"/>
        <v>4.6930606102908889</v>
      </c>
      <c r="N233" s="1">
        <f t="shared" si="413"/>
        <v>0.79547602612279078</v>
      </c>
      <c r="O233" s="1">
        <f>-(SQRT(2)*(COS(D233)/2 + 1/2)*SQRT((8.23198677450275E+29*SIN(D233) - 2.96835853545171E+30*COS(D233) + 4.37650031475795E+30)/COS(D233/2)^4))/1125899906842620</f>
        <v>-2.3248668184495456</v>
      </c>
      <c r="P233" s="1">
        <f t="shared" si="407"/>
        <v>3.2587504460131469</v>
      </c>
      <c r="Q233" s="1">
        <f t="shared" si="408"/>
        <v>3.4696030796921296</v>
      </c>
      <c r="R233">
        <f>(119*COS(2*ATAN(((COS(B233) + 1)*(SQRT(2)*SQRT((TAN(B233/2)^2 + 1)*(1.64639735490055E+30*TAN(B233/2) + 7.34485885020966E+30*TAN(B233/2)^2 + 1.40814177930623E+30)) + 3762331899963500*TAN(B233/2)^2 + 1510532086278250))/(2*(1125899906842620*SIN(B233) + 731147300437019)))))/25 + (91*SQRT(1 - ((68*SIN(2*ATAN(((COS(B233) + 1)*(SQRT(2)*SQRT((TAN(B233/2)^2 + 1)*(1.64639735490055E+30*TAN(B233/2) + 7.34485885020966E+30*TAN(B233/2)^2 + 1.40814177930623E+30)) + 3762331899963500*TAN(B233/2)^2 + 1510532086278250))/(2*(1125899906842620*SIN(B233) + 731147300437019)))))/65 - 39512210340069200/51228445761339300)^2))/20</f>
        <v>-2.1270085027886658</v>
      </c>
      <c r="S233" s="1">
        <f t="shared" ref="S233:T233" si="493">4.76*-COS(R233)</f>
        <v>2.5131521546078233</v>
      </c>
      <c r="T233" s="1">
        <f t="shared" si="415"/>
        <v>-3.8505796147230225</v>
      </c>
      <c r="U233">
        <f>(119*COS(2*ATAN(((COS(B234) + 1)*(SQRT(2)*SQRT((TAN(B234/2)^2 + 1)*(1.64639735490055E+30*TAN(B234/2) + 7.34485885020966E+30*TAN(B234/2)^2 + 1.40814177930623E+30)) + 3762331899963500*TAN(B234/2)^2 + 1510532086278250))/(2*(1125899906842620*SIN(B234) + 731147300437019)))))/25 - (91*SQRT(1 - ((68*SIN(2*ATAN(((COS(B234) + 1)*(SQRT(2)*SQRT((TAN(B234/2)^2 + 1)*(1.64639735490055E+30*TAN(B234/2) + 7.34485885020966E+30*TAN(B234/2)^2 + 1.40814177930623E+30)) + 3762331899963500*TAN(B234/2)^2 + 1510532086278250))/(2*(1125899906842620*SIN(B234) + 731147300437019)))))/65 - 39512210340069200/51228445761339300)^2))/20</f>
        <v>-7.3572161564458165</v>
      </c>
      <c r="V233" s="1">
        <f t="shared" ref="V233:W233" si="494">4.76*-COS(U233)</f>
        <v>-2.2685421016262635</v>
      </c>
      <c r="W233" s="1">
        <f t="shared" si="417"/>
        <v>-3.0582615648271978</v>
      </c>
      <c r="X233" s="5">
        <v>3.71409317892864</v>
      </c>
      <c r="Y233" s="5">
        <v>2.9770978919470799</v>
      </c>
    </row>
    <row r="234" spans="1:25" x14ac:dyDescent="0.25">
      <c r="A234" s="1">
        <v>232</v>
      </c>
      <c r="B234" s="1">
        <f t="shared" si="418"/>
        <v>4.0491638646268449</v>
      </c>
      <c r="C234" s="1">
        <f t="shared" si="411"/>
        <v>4.6840320434244506E-2</v>
      </c>
      <c r="D234" s="1">
        <f>4.76*COS(C234)</f>
        <v>4.7547791974764948</v>
      </c>
      <c r="E234" s="1">
        <f>-4.76*SIN(C234)</f>
        <v>-0.22287840461734512</v>
      </c>
      <c r="F234" s="3">
        <f>2*ATAN(((COS(B234) + 1)*(3762331899963500*TAN(B234/2)^2 + 2^(1/2)*((TAN(B234/2)^2 + 1)*(1.64639735490055E+30*TAN(B234/2) + 7.34485885020966E+30*TAN(B234/2)^2 + 1.40814177930623E+30))^(1/2) + 1510532086278250))/(2*(1125899906842620*SIN(B234) + 731147300437019)))</f>
        <v>-3.0947523331555855</v>
      </c>
      <c r="G234" s="1">
        <f>-4.76*COS(F234)</f>
        <v>4.7547791974765037</v>
      </c>
      <c r="H234" s="1">
        <f>4.76*SIN(F234)</f>
        <v>-0.22287840461717023</v>
      </c>
      <c r="I234" s="1">
        <f>2*ATAN(((COS(B234) + 1)*(3762331899963500*TAN(B234/2)^2 + SQRT(2)*SQRT((TAN(B234/2)^2 + 1)*(1.64639735490055E+30*TAN(B234/2) + 7.34485885020966E+30*TAN(B234/2)^2 + 1.40814177930623E+30)) + 1510532086278250))/(2*(1125899906842620*SIN(B234) + 731147300437019)))</f>
        <v>-3.0947523331555855</v>
      </c>
      <c r="J234" s="1">
        <f>4.76*-COS(I234)</f>
        <v>4.7547791974765037</v>
      </c>
      <c r="K234" s="1">
        <f>4.76*SIN(I234)</f>
        <v>-0.22287840461717023</v>
      </c>
      <c r="L234" s="1">
        <f>(SQRT(2)*(COS(B234)/2 + 1/2)*SQRT((8.23198677450275E+29*SIN(B234) - 2.96835853545171E+30*COS(B234) + 4.37650031475795E+30)/COS(B234/2)^4))/1125899906842620</f>
        <v>2.9605306080657905</v>
      </c>
      <c r="M234" s="1">
        <f t="shared" si="412"/>
        <v>4.6821882819426852</v>
      </c>
      <c r="N234" s="1">
        <f t="shared" si="413"/>
        <v>0.85715394908884568</v>
      </c>
      <c r="O234" s="1">
        <f>-(SQRT(2)*(COS(D234)/2 + 1/2)*SQRT((8.23198677450275E+29*SIN(D234) - 2.96835853545171E+30*COS(D234) + 4.37650031475795E+30)/COS(D234/2)^4))/1125899906842620</f>
        <v>-2.325687843444332</v>
      </c>
      <c r="P234" s="1">
        <f t="shared" si="407"/>
        <v>3.2615979782110118</v>
      </c>
      <c r="Q234" s="1">
        <f t="shared" si="408"/>
        <v>3.4669263950262685</v>
      </c>
      <c r="R234">
        <f>(119*COS(2*ATAN(((COS(B234) + 1)*(SQRT(2)*SQRT((TAN(B234/2)^2 + 1)*(1.64639735490055E+30*TAN(B234/2) + 7.34485885020966E+30*TAN(B234/2)^2 + 1.40814177930623E+30)) + 3762331899963500*TAN(B234/2)^2 + 1510532086278250))/(2*(1125899906842620*SIN(B234) + 731147300437019)))))/25 + (91*SQRT(1 - ((68*SIN(2*ATAN(((COS(B234) + 1)*(SQRT(2)*SQRT((TAN(B234/2)^2 + 1)*(1.64639735490055E+30*TAN(B234/2) + 7.34485885020966E+30*TAN(B234/2)^2 + 1.40814177930623E+30)) + 3762331899963500*TAN(B234/2)^2 + 1510532086278250))/(2*(1125899906842620*SIN(B234) + 731147300437019)))))/65 - 39512210340069200/51228445761339300)^2))/20</f>
        <v>-2.1523422385071909</v>
      </c>
      <c r="S234" s="1">
        <f t="shared" ref="S234:T234" si="495">4.76*-COS(R234)</f>
        <v>2.6147459632725161</v>
      </c>
      <c r="T234" s="1">
        <f t="shared" si="415"/>
        <v>-4.1145291557247834</v>
      </c>
      <c r="U234">
        <f>(119*COS(2*ATAN(((COS(B235) + 1)*(SQRT(2)*SQRT((TAN(B235/2)^2 + 1)*(1.64639735490055E+30*TAN(B235/2) + 7.34485885020966E+30*TAN(B235/2)^2 + 1.40814177930623E+30)) + 3762331899963500*TAN(B235/2)^2 + 1510532086278250))/(2*(1125899906842620*SIN(B235) + 731147300437019)))))/25 - (91*SQRT(1 - ((68*SIN(2*ATAN(((COS(B235) + 1)*(SQRT(2)*SQRT((TAN(B235/2)^2 + 1)*(1.64639735490055E+30*TAN(B235/2) + 7.34485885020966E+30*TAN(B235/2)^2 + 1.40814177930623E+30)) + 3762331899963500*TAN(B235/2)^2 + 1510532086278250))/(2*(1125899906842620*SIN(B235) + 731147300437019)))))/65 - 39512210340069200/51228445761339300)^2))/20</f>
        <v>-7.3300805613581517</v>
      </c>
      <c r="V234" s="1">
        <f t="shared" ref="V234:W234" si="496">4.76*-COS(U234)</f>
        <v>-2.3812460444648891</v>
      </c>
      <c r="W234" s="1">
        <f t="shared" si="417"/>
        <v>-3.4490825803525618</v>
      </c>
      <c r="X234" s="5">
        <v>3.7159678806827499</v>
      </c>
      <c r="Y234" s="5">
        <v>2.9747575883984498</v>
      </c>
    </row>
    <row r="235" spans="1:25" x14ac:dyDescent="0.25">
      <c r="A235" s="1">
        <v>233</v>
      </c>
      <c r="B235" s="1">
        <f t="shared" si="418"/>
        <v>4.066617157146788</v>
      </c>
      <c r="C235" s="1">
        <f t="shared" si="411"/>
        <v>5.06613694177563E-2</v>
      </c>
      <c r="D235" s="1">
        <f>4.76*COS(C235)</f>
        <v>4.7538928594141208</v>
      </c>
      <c r="E235" s="1">
        <f>-4.76*SIN(C235)</f>
        <v>-0.24104497756940746</v>
      </c>
      <c r="F235" s="3">
        <f>2*ATAN(((COS(B235) + 1)*(3762331899963500*TAN(B235/2)^2 + 2^(1/2)*((TAN(B235/2)^2 + 1)*(1.64639735490055E+30*TAN(B235/2) + 7.34485885020966E+30*TAN(B235/2)^2 + 1.40814177930623E+30))^(1/2) + 1510532086278250))/(2*(1125899906842620*SIN(B235) + 731147300437019)))</f>
        <v>-3.0909312841720755</v>
      </c>
      <c r="G235" s="1">
        <f>-4.76*COS(F235)</f>
        <v>4.7538928594141296</v>
      </c>
      <c r="H235" s="1">
        <f>4.76*SIN(F235)</f>
        <v>-0.24104497756922405</v>
      </c>
      <c r="I235" s="1">
        <f>2*ATAN(((COS(B235) + 1)*(3762331899963500*TAN(B235/2)^2 + SQRT(2)*SQRT((TAN(B235/2)^2 + 1)*(1.64639735490055E+30*TAN(B235/2) + 7.34485885020966E+30*TAN(B235/2)^2 + 1.40814177930623E+30)) + 1510532086278250))/(2*(1125899906842620*SIN(B235) + 731147300437019)))</f>
        <v>-3.0909312841720755</v>
      </c>
      <c r="J235" s="1">
        <f>4.76*-COS(I235)</f>
        <v>4.7538928594141296</v>
      </c>
      <c r="K235" s="1">
        <f>4.76*SIN(I235)</f>
        <v>-0.24104497756922405</v>
      </c>
      <c r="L235" s="1">
        <f>(SQRT(2)*(COS(B235)/2 + 1/2)*SQRT((8.23198677450275E+29*SIN(B235) - 2.96835853545171E+30*COS(B235) + 4.37650031475795E+30)/COS(B235/2)^4))/1125899906842620</f>
        <v>2.9472183430957646</v>
      </c>
      <c r="M235" s="1">
        <f t="shared" si="412"/>
        <v>4.6703630843297583</v>
      </c>
      <c r="N235" s="1">
        <f t="shared" si="413"/>
        <v>0.91940668940889647</v>
      </c>
      <c r="O235" s="1">
        <f>-(SQRT(2)*(COS(D235)/2 + 1/2)*SQRT((8.23198677450275E+29*SIN(D235) - 2.96835853545171E+30*COS(D235) + 4.37650031475795E+30)/COS(D235/2)^4))/1125899906842620</f>
        <v>-2.3265689238852838</v>
      </c>
      <c r="P235" s="1">
        <f t="shared" si="407"/>
        <v>3.26465135285902</v>
      </c>
      <c r="Q235" s="1">
        <f t="shared" si="408"/>
        <v>3.4640513195210847</v>
      </c>
      <c r="R235">
        <f>(119*COS(2*ATAN(((COS(B235) + 1)*(SQRT(2)*SQRT((TAN(B235/2)^2 + 1)*(1.64639735490055E+30*TAN(B235/2) + 7.34485885020966E+30*TAN(B235/2)^2 + 1.40814177930623E+30)) + 3762331899963500*TAN(B235/2)^2 + 1510532086278250))/(2*(1125899906842620*SIN(B235) + 731147300437019)))))/25 + (91*SQRT(1 - ((68*SIN(2*ATAN(((COS(B235) + 1)*(SQRT(2)*SQRT((TAN(B235/2)^2 + 1)*(1.64639735490055E+30*TAN(B235/2) + 7.34485885020966E+30*TAN(B235/2)^2 + 1.40814177930623E+30)) + 3762331899963500*TAN(B235/2)^2 + 1510532086278250))/(2*(1125899906842620*SIN(B235) + 731147300437019)))))/65 - 39512210340069200/51228445761339300)^2))/20</f>
        <v>-2.1777051574701072</v>
      </c>
      <c r="S235" s="1">
        <f t="shared" ref="S235:T235" si="497">4.76*-COS(R235)</f>
        <v>2.7147758282716836</v>
      </c>
      <c r="T235" s="1">
        <f t="shared" si="415"/>
        <v>-4.3329714270576707</v>
      </c>
      <c r="U235">
        <f>(119*COS(2*ATAN(((COS(B236) + 1)*(SQRT(2)*SQRT((TAN(B236/2)^2 + 1)*(1.64639735490055E+30*TAN(B236/2) + 7.34485885020966E+30*TAN(B236/2)^2 + 1.40814177930623E+30)) + 3762331899963500*TAN(B236/2)^2 + 1510532086278250))/(2*(1125899906842620*SIN(B236) + 731147300437019)))))/25 - (91*SQRT(1 - ((68*SIN(2*ATAN(((COS(B236) + 1)*(SQRT(2)*SQRT((TAN(B236/2)^2 + 1)*(1.64639735490055E+30*TAN(B236/2) + 7.34485885020966E+30*TAN(B236/2)^2 + 1.40814177930623E+30)) + 3762331899963500*TAN(B236/2)^2 + 1510532086278250))/(2*(1125899906842620*SIN(B236) + 731147300437019)))))/65 - 39512210340069200/51228445761339300)^2))/20</f>
        <v>-7.302807237234072</v>
      </c>
      <c r="V235" s="1">
        <f t="shared" ref="V235:W235" si="498">4.76*-COS(U235)</f>
        <v>-2.4927552145007037</v>
      </c>
      <c r="W235" s="1">
        <f t="shared" si="417"/>
        <v>-3.7927052940308714</v>
      </c>
      <c r="X235" s="5">
        <v>3.7178746304433798</v>
      </c>
      <c r="Y235" s="5">
        <v>2.97237417434371</v>
      </c>
    </row>
    <row r="236" spans="1:25" x14ac:dyDescent="0.25">
      <c r="A236" s="1">
        <v>234</v>
      </c>
      <c r="B236" s="1">
        <f t="shared" si="418"/>
        <v>4.0840704496667311</v>
      </c>
      <c r="C236" s="1">
        <f t="shared" si="411"/>
        <v>5.4437642917337443E-2</v>
      </c>
      <c r="D236" s="1">
        <f>4.76*COS(C236)</f>
        <v>4.7529487140265747</v>
      </c>
      <c r="E236" s="1">
        <f>-4.76*SIN(C236)</f>
        <v>-0.25899521584989055</v>
      </c>
      <c r="F236" s="3">
        <f>2*ATAN(((COS(B236) + 1)*(3762331899963500*TAN(B236/2)^2 + 2^(1/2)*((TAN(B236/2)^2 + 1)*(1.64639735490055E+30*TAN(B236/2) + 7.34485885020966E+30*TAN(B236/2)^2 + 1.40814177930623E+30))^(1/2) + 1510532086278250))/(2*(1125899906842620*SIN(B236) + 731147300437019)))</f>
        <v>-3.0871550106724892</v>
      </c>
      <c r="G236" s="1">
        <f>-4.76*COS(F236)</f>
        <v>4.7529487140265827</v>
      </c>
      <c r="H236" s="1">
        <f>4.76*SIN(F236)</f>
        <v>-0.25899521584973173</v>
      </c>
      <c r="I236" s="1">
        <f>2*ATAN(((COS(B236) + 1)*(3762331899963500*TAN(B236/2)^2 + SQRT(2)*SQRT((TAN(B236/2)^2 + 1)*(1.64639735490055E+30*TAN(B236/2) + 7.34485885020966E+30*TAN(B236/2)^2 + 1.40814177930623E+30)) + 1510532086278250))/(2*(1125899906842620*SIN(B236) + 731147300437019)))</f>
        <v>-3.0871550106724892</v>
      </c>
      <c r="J236" s="1">
        <f>4.76*-COS(I236)</f>
        <v>4.7529487140265827</v>
      </c>
      <c r="K236" s="1">
        <f>4.76*SIN(I236)</f>
        <v>-0.25899521584973173</v>
      </c>
      <c r="L236" s="1">
        <f>(SQRT(2)*(COS(B236)/2 + 1/2)*SQRT((8.23198677450275E+29*SIN(B236) - 2.96835853545171E+30*COS(B236) + 4.37650031475795E+30)/COS(B236/2)^4))/1125899906842620</f>
        <v>2.9337532058646434</v>
      </c>
      <c r="M236" s="1">
        <f t="shared" si="412"/>
        <v>4.6575601360001038</v>
      </c>
      <c r="N236" s="1">
        <f t="shared" si="413"/>
        <v>0.98220852141624715</v>
      </c>
      <c r="O236" s="1">
        <f>-(SQRT(2)*(COS(D236)/2 + 1/2)*SQRT((8.23198677450275E+29*SIN(D236) - 2.96835853545171E+30*COS(D236) + 4.37650031475795E+30)/COS(D236/2)^4))/1125899906842620</f>
        <v>-2.3275073788166796</v>
      </c>
      <c r="P236" s="1">
        <f t="shared" si="407"/>
        <v>3.2679007708399674</v>
      </c>
      <c r="Q236" s="1">
        <f t="shared" si="408"/>
        <v>3.4609860664185783</v>
      </c>
      <c r="R236">
        <f>(119*COS(2*ATAN(((COS(B236) + 1)*(SQRT(2)*SQRT((TAN(B236/2)^2 + 1)*(1.64639735490055E+30*TAN(B236/2) + 7.34485885020966E+30*TAN(B236/2)^2 + 1.40814177930623E+30)) + 3762331899963500*TAN(B236/2)^2 + 1510532086278250))/(2*(1125899906842620*SIN(B236) + 731147300437019)))))/25 + (91*SQRT(1 - ((68*SIN(2*ATAN(((COS(B236) + 1)*(SQRT(2)*SQRT((TAN(B236/2)^2 + 1)*(1.64639735490055E+30*TAN(B236/2) + 7.34485885020966E+30*TAN(B236/2)^2 + 1.40814177930623E+30)) + 3762331899963500*TAN(B236/2)^2 + 1510532086278250))/(2*(1125899906842620*SIN(B236) + 731147300437019)))))/65 - 39512210340069200/51228445761339300)^2))/20</f>
        <v>-2.2030901908190952</v>
      </c>
      <c r="S236" s="1">
        <f t="shared" ref="S236:T236" si="499">4.76*-COS(R236)</f>
        <v>2.8131443470486261</v>
      </c>
      <c r="T236" s="1">
        <f t="shared" si="415"/>
        <v>-4.505549534516601</v>
      </c>
      <c r="U236">
        <f>(119*COS(2*ATAN(((COS(B237) + 1)*(SQRT(2)*SQRT((TAN(B237/2)^2 + 1)*(1.64639735490055E+30*TAN(B237/2) + 7.34485885020966E+30*TAN(B237/2)^2 + 1.40814177930623E+30)) + 3762331899963500*TAN(B237/2)^2 + 1510532086278250))/(2*(1125899906842620*SIN(B237) + 731147300437019)))))/25 - (91*SQRT(1 - ((68*SIN(2*ATAN(((COS(B237) + 1)*(SQRT(2)*SQRT((TAN(B237/2)^2 + 1)*(1.64639735490055E+30*TAN(B237/2) + 7.34485885020966E+30*TAN(B237/2)^2 + 1.40814177930623E+30)) + 3762331899963500*TAN(B237/2)^2 + 1510532086278250))/(2*(1125899906842620*SIN(B237) + 731147300437019)))))/65 - 39512210340069200/51228445761339300)^2))/20</f>
        <v>-7.2754093184455595</v>
      </c>
      <c r="V236" s="1">
        <f t="shared" ref="V236:W236" si="500">4.76*-COS(U236)</f>
        <v>-2.6029068679915941</v>
      </c>
      <c r="W236" s="1">
        <f t="shared" si="417"/>
        <v>-4.0859060568768522</v>
      </c>
      <c r="X236" s="5">
        <v>3.7198135045652099</v>
      </c>
      <c r="Y236" s="5">
        <v>2.9699473886340599</v>
      </c>
    </row>
    <row r="237" spans="1:25" x14ac:dyDescent="0.25">
      <c r="A237" s="1">
        <v>235</v>
      </c>
      <c r="B237" s="1">
        <f t="shared" si="418"/>
        <v>4.1015237421866741</v>
      </c>
      <c r="C237" s="1">
        <f t="shared" si="411"/>
        <v>5.8168006654730181E-2</v>
      </c>
      <c r="D237" s="1">
        <f>4.76*COS(C237)</f>
        <v>4.7519494998453968</v>
      </c>
      <c r="E237" s="1">
        <f>-4.76*SIN(C237)</f>
        <v>-0.27672360022065939</v>
      </c>
      <c r="F237" s="3">
        <f>2*ATAN(((COS(B237) + 1)*(3762331899963500*TAN(B237/2)^2 + 2^(1/2)*((TAN(B237/2)^2 + 1)*(1.64639735490055E+30*TAN(B237/2) + 7.34485885020966E+30*TAN(B237/2)^2 + 1.40814177930623E+30))^(1/2) + 1510532086278250))/(2*(1125899906842620*SIN(B237) + 731147300437019)))</f>
        <v>-3.0834246469350992</v>
      </c>
      <c r="G237" s="1">
        <f>-4.76*COS(F237)</f>
        <v>4.7519494998454066</v>
      </c>
      <c r="H237" s="1">
        <f>4.76*SIN(F237)</f>
        <v>-0.27672360022048759</v>
      </c>
      <c r="I237" s="1">
        <f>2*ATAN(((COS(B237) + 1)*(3762331899963500*TAN(B237/2)^2 + SQRT(2)*SQRT((TAN(B237/2)^2 + 1)*(1.64639735490055E+30*TAN(B237/2) + 7.34485885020966E+30*TAN(B237/2)^2 + 1.40814177930623E+30)) + 1510532086278250))/(2*(1125899906842620*SIN(B237) + 731147300437019)))</f>
        <v>-3.0834246469350992</v>
      </c>
      <c r="J237" s="1">
        <f>4.76*-COS(I237)</f>
        <v>4.7519494998454066</v>
      </c>
      <c r="K237" s="1">
        <f>4.76*SIN(I237)</f>
        <v>-0.27672360022048759</v>
      </c>
      <c r="L237" s="1">
        <f>(SQRT(2)*(COS(B237)/2 + 1/2)*SQRT((8.23198677450275E+29*SIN(B237) - 2.96835853545171E+30*COS(B237) + 4.37650031475795E+30)/COS(B237/2)^4))/1125899906842620</f>
        <v>2.920137211823477</v>
      </c>
      <c r="M237" s="1">
        <f t="shared" si="412"/>
        <v>4.6437550656652391</v>
      </c>
      <c r="N237" s="1">
        <f t="shared" si="413"/>
        <v>1.0455328259353829</v>
      </c>
      <c r="O237" s="1">
        <f>-(SQRT(2)*(COS(D237)/2 + 1/2)*SQRT((8.23198677450275E+29*SIN(D237) - 2.96835853545171E+30*COS(D237) + 4.37650031475795E+30)/COS(D237/2)^4))/1125899906842620</f>
        <v>-2.3285004688041915</v>
      </c>
      <c r="P237" s="1">
        <f t="shared" si="407"/>
        <v>3.2713362294374542</v>
      </c>
      <c r="Q237" s="1">
        <f t="shared" si="408"/>
        <v>3.4577390407562478</v>
      </c>
      <c r="R237">
        <f>(119*COS(2*ATAN(((COS(B237) + 1)*(SQRT(2)*SQRT((TAN(B237/2)^2 + 1)*(1.64639735490055E+30*TAN(B237/2) + 7.34485885020966E+30*TAN(B237/2)^2 + 1.40814177930623E+30)) + 3762331899963500*TAN(B237/2)^2 + 1510532086278250))/(2*(1125899906842620*SIN(B237) + 731147300437019)))))/25 + (91*SQRT(1 - ((68*SIN(2*ATAN(((COS(B237) + 1)*(SQRT(2)*SQRT((TAN(B237/2)^2 + 1)*(1.64639735490055E+30*TAN(B237/2) + 7.34485885020966E+30*TAN(B237/2)^2 + 1.40814177930623E+30)) + 3762331899963500*TAN(B237/2)^2 + 1510532086278250))/(2*(1125899906842620*SIN(B237) + 731147300437019)))))/65 - 39512210340069200/51228445761339300)^2))/20</f>
        <v>-2.2284896812452537</v>
      </c>
      <c r="S237" s="1">
        <f t="shared" ref="S237:T237" si="501">4.76*-COS(R237)</f>
        <v>2.9097546345232499</v>
      </c>
      <c r="T237" s="1">
        <f t="shared" si="415"/>
        <v>-4.6326496440090876</v>
      </c>
      <c r="U237">
        <f>(119*COS(2*ATAN(((COS(B238) + 1)*(SQRT(2)*SQRT((TAN(B238/2)^2 + 1)*(1.64639735490055E+30*TAN(B238/2) + 7.34485885020966E+30*TAN(B238/2)^2 + 1.40814177930623E+30)) + 3762331899963500*TAN(B238/2)^2 + 1510532086278250))/(2*(1125899906842620*SIN(B238) + 731147300437019)))))/25 - (91*SQRT(1 - ((68*SIN(2*ATAN(((COS(B238) + 1)*(SQRT(2)*SQRT((TAN(B238/2)^2 + 1)*(1.64639735490055E+30*TAN(B238/2) + 7.34485885020966E+30*TAN(B238/2)^2 + 1.40814177930623E+30)) + 3762331899963500*TAN(B238/2)^2 + 1510532086278250))/(2*(1125899906842620*SIN(B238) + 731147300437019)))))/65 - 39512210340069200/51228445761339300)^2))/20</f>
        <v>-7.2479006860036392</v>
      </c>
      <c r="V237" s="1">
        <f t="shared" ref="V237:W237" si="502">4.76*-COS(U237)</f>
        <v>-2.7115379306872862</v>
      </c>
      <c r="W237" s="1">
        <f t="shared" si="417"/>
        <v>-4.3265683750440527</v>
      </c>
      <c r="X237" s="5">
        <v>3.7217845772470701</v>
      </c>
      <c r="Y237" s="5">
        <v>2.9674769688349398</v>
      </c>
    </row>
    <row r="238" spans="1:25" x14ac:dyDescent="0.25">
      <c r="A238" s="1">
        <v>236</v>
      </c>
      <c r="B238" s="1">
        <f t="shared" si="418"/>
        <v>4.1189770347066181</v>
      </c>
      <c r="C238" s="1">
        <f t="shared" si="411"/>
        <v>6.1851300268817633E-2</v>
      </c>
      <c r="D238" s="1">
        <f>4.76*COS(C238)</f>
        <v>4.750898013894691</v>
      </c>
      <c r="E238" s="1">
        <f>-4.76*SIN(C238)</f>
        <v>-0.29422450878789452</v>
      </c>
      <c r="F238" s="3">
        <f>2*ATAN(((COS(B238) + 1)*(3762331899963500*TAN(B238/2)^2 + 2^(1/2)*((TAN(B238/2)^2 + 1)*(1.64639735490055E+30*TAN(B238/2) + 7.34485885020966E+30*TAN(B238/2)^2 + 1.40814177930623E+30))^(1/2) + 1510532086278250))/(2*(1125899906842620*SIN(B238) + 731147300437019)))</f>
        <v>-3.0797413533210034</v>
      </c>
      <c r="G238" s="1">
        <f>-4.76*COS(F238)</f>
        <v>4.750898013894699</v>
      </c>
      <c r="H238" s="1">
        <f>4.76*SIN(F238)</f>
        <v>-0.29422450878776241</v>
      </c>
      <c r="I238" s="1">
        <f>2*ATAN(((COS(B238) + 1)*(3762331899963500*TAN(B238/2)^2 + SQRT(2)*SQRT((TAN(B238/2)^2 + 1)*(1.64639735490055E+30*TAN(B238/2) + 7.34485885020966E+30*TAN(B238/2)^2 + 1.40814177930623E+30)) + 1510532086278250))/(2*(1125899906842620*SIN(B238) + 731147300437019)))</f>
        <v>-3.0797413533210034</v>
      </c>
      <c r="J238" s="1">
        <f>4.76*-COS(I238)</f>
        <v>4.750898013894699</v>
      </c>
      <c r="K238" s="1">
        <f>4.76*SIN(I238)</f>
        <v>-0.29422450878776241</v>
      </c>
      <c r="L238" s="1">
        <f>(SQRT(2)*(COS(B238)/2 + 1/2)*SQRT((8.23198677450275E+29*SIN(B238) - 2.96835853545171E+30*COS(B238) + 4.37650031475795E+30)/COS(B238/2)^4))/1125899906842620</f>
        <v>2.9063724176589627</v>
      </c>
      <c r="M238" s="1">
        <f t="shared" si="412"/>
        <v>4.6289240578148156</v>
      </c>
      <c r="N238" s="1">
        <f t="shared" si="413"/>
        <v>1.1093520933334113</v>
      </c>
      <c r="O238" s="1">
        <f>-(SQRT(2)*(COS(D238)/2 + 1/2)*SQRT((8.23198677450275E+29*SIN(D238) - 2.96835853545171E+30*COS(D238) + 4.37650031475795E+30)/COS(D238/2)^4))/1125899906842620</f>
        <v>-2.3295453961839172</v>
      </c>
      <c r="P238" s="1">
        <f t="shared" si="407"/>
        <v>3.2749475290335179</v>
      </c>
      <c r="Q238" s="1">
        <f t="shared" si="408"/>
        <v>3.4543188448777062</v>
      </c>
      <c r="R238">
        <f>(119*COS(2*ATAN(((COS(B238) + 1)*(SQRT(2)*SQRT((TAN(B238/2)^2 + 1)*(1.64639735490055E+30*TAN(B238/2) + 7.34485885020966E+30*TAN(B238/2)^2 + 1.40814177930623E+30)) + 3762331899963500*TAN(B238/2)^2 + 1510532086278250))/(2*(1125899906842620*SIN(B238) + 731147300437019)))))/25 + (91*SQRT(1 - ((68*SIN(2*ATAN(((COS(B238) + 1)*(SQRT(2)*SQRT((TAN(B238/2)^2 + 1)*(1.64639735490055E+30*TAN(B238/2) + 7.34485885020966E+30*TAN(B238/2)^2 + 1.40814177930623E+30)) + 3762331899963500*TAN(B238/2)^2 + 1510532086278250))/(2*(1125899906842620*SIN(B238) + 731147300437019)))))/65 - 39512210340069200/51228445761339300)^2))/20</f>
        <v>-2.2538953417857592</v>
      </c>
      <c r="S238" s="1">
        <f t="shared" ref="S238:T238" si="503">4.76*-COS(R238)</f>
        <v>3.0045106207658887</v>
      </c>
      <c r="T238" s="1">
        <f t="shared" si="415"/>
        <v>-4.7153462603236669</v>
      </c>
      <c r="U238">
        <f>(119*COS(2*ATAN(((COS(B239) + 1)*(SQRT(2)*SQRT((TAN(B239/2)^2 + 1)*(1.64639735490055E+30*TAN(B239/2) + 7.34485885020966E+30*TAN(B239/2)^2 + 1.40814177930623E+30)) + 3762331899963500*TAN(B239/2)^2 + 1510532086278250))/(2*(1125899906842620*SIN(B239) + 731147300437019)))))/25 - (91*SQRT(1 - ((68*SIN(2*ATAN(((COS(B239) + 1)*(SQRT(2)*SQRT((TAN(B239/2)^2 + 1)*(1.64639735490055E+30*TAN(B239/2) + 7.34485885020966E+30*TAN(B239/2)^2 + 1.40814177930623E+30)) + 3762331899963500*TAN(B239/2)^2 + 1510532086278250))/(2*(1125899906842620*SIN(B239) + 731147300437019)))))/65 - 39512210340069200/51228445761339300)^2))/20</f>
        <v>-7.2202960110702623</v>
      </c>
      <c r="V238" s="1">
        <f t="shared" ref="V238:W238" si="504">4.76*-COS(U238)</f>
        <v>-2.8184856521216375</v>
      </c>
      <c r="W238" s="1">
        <f t="shared" si="417"/>
        <v>-4.5136865609480274</v>
      </c>
      <c r="X238" s="5">
        <v>3.7237879204817599</v>
      </c>
      <c r="Y238" s="5">
        <v>2.9649626512443801</v>
      </c>
    </row>
    <row r="239" spans="1:25" x14ac:dyDescent="0.25">
      <c r="A239" s="1">
        <v>237</v>
      </c>
      <c r="B239" s="1">
        <f t="shared" si="418"/>
        <v>4.1364303272265612</v>
      </c>
      <c r="C239" s="1">
        <f t="shared" si="411"/>
        <v>6.5486336536137585E-2</v>
      </c>
      <c r="D239" s="1">
        <f>4.76*COS(C239)</f>
        <v>4.7497971115558872</v>
      </c>
      <c r="E239" s="1">
        <f>-4.76*SIN(C239)</f>
        <v>-0.31149221347466505</v>
      </c>
      <c r="F239" s="3">
        <f>2*ATAN(((COS(B239) + 1)*(3762331899963500*TAN(B239/2)^2 + 2^(1/2)*((TAN(B239/2)^2 + 1)*(1.64639735490055E+30*TAN(B239/2) + 7.34485885020966E+30*TAN(B239/2)^2 + 1.40814177930623E+30))^(1/2) + 1510532086278250))/(2*(1125899906842620*SIN(B239) + 731147300437019)))</f>
        <v>-3.0761063170536804</v>
      </c>
      <c r="G239" s="1">
        <f>-4.76*COS(F239)</f>
        <v>4.7497971115558952</v>
      </c>
      <c r="H239" s="1">
        <f>4.76*SIN(F239)</f>
        <v>-0.31149221347454742</v>
      </c>
      <c r="I239" s="1">
        <f>2*ATAN(((COS(B239) + 1)*(3762331899963500*TAN(B239/2)^2 + SQRT(2)*SQRT((TAN(B239/2)^2 + 1)*(1.64639735490055E+30*TAN(B239/2) + 7.34485885020966E+30*TAN(B239/2)^2 + 1.40814177930623E+30)) + 1510532086278250))/(2*(1125899906842620*SIN(B239) + 731147300437019)))</f>
        <v>-3.0761063170536804</v>
      </c>
      <c r="J239" s="1">
        <f>4.76*-COS(I239)</f>
        <v>4.7497971115558952</v>
      </c>
      <c r="K239" s="1">
        <f>4.76*SIN(I239)</f>
        <v>-0.31149221347454742</v>
      </c>
      <c r="L239" s="1">
        <f>(SQRT(2)*(COS(B239)/2 + 1/2)*SQRT((8.23198677450275E+29*SIN(B239) - 2.96835853545171E+30*COS(B239) + 4.37650031475795E+30)/COS(B239/2)^4))/1125899906842620</f>
        <v>2.8924609220507764</v>
      </c>
      <c r="M239" s="1">
        <f t="shared" si="412"/>
        <v>4.6130438988764952</v>
      </c>
      <c r="N239" s="1">
        <f t="shared" si="413"/>
        <v>1.1736379284252623</v>
      </c>
      <c r="O239" s="1">
        <f>-(SQRT(2)*(COS(D239)/2 + 1/2)*SQRT((8.23198677450275E+29*SIN(D239) - 2.96835853545171E+30*COS(D239) + 4.37650031475795E+30)/COS(D239/2)^4))/1125899906842620</f>
        <v>-2.3306393053730989</v>
      </c>
      <c r="P239" s="1">
        <f t="shared" si="407"/>
        <v>3.2787242799446572</v>
      </c>
      <c r="Q239" s="1">
        <f t="shared" si="408"/>
        <v>3.4507342836128934</v>
      </c>
      <c r="R239">
        <f>(119*COS(2*ATAN(((COS(B239) + 1)*(SQRT(2)*SQRT((TAN(B239/2)^2 + 1)*(1.64639735490055E+30*TAN(B239/2) + 7.34485885020966E+30*TAN(B239/2)^2 + 1.40814177930623E+30)) + 3762331899963500*TAN(B239/2)^2 + 1510532086278250))/(2*(1125899906842620*SIN(B239) + 731147300437019)))))/25 + (91*SQRT(1 - ((68*SIN(2*ATAN(((COS(B239) + 1)*(SQRT(2)*SQRT((TAN(B239/2)^2 + 1)*(1.64639735490055E+30*TAN(B239/2) + 7.34485885020966E+30*TAN(B239/2)^2 + 1.40814177930623E+30)) + 3762331899963500*TAN(B239/2)^2 + 1510532086278250))/(2*(1125899906842620*SIN(B239) + 731147300437019)))))/65 - 39512210340069200/51228445761339300)^2))/20</f>
        <v>-2.2792982120415282</v>
      </c>
      <c r="S239" s="1">
        <f t="shared" ref="S239:T239" si="505">4.76*-COS(R239)</f>
        <v>3.0973173718582765</v>
      </c>
      <c r="T239" s="1">
        <f t="shared" si="415"/>
        <v>-4.7553352467389125</v>
      </c>
      <c r="U239">
        <f>(119*COS(2*ATAN(((COS(B240) + 1)*(SQRT(2)*SQRT((TAN(B240/2)^2 + 1)*(1.64639735490055E+30*TAN(B240/2) + 7.34485885020966E+30*TAN(B240/2)^2 + 1.40814177930623E+30)) + 3762331899963500*TAN(B240/2)^2 + 1510532086278250))/(2*(1125899906842620*SIN(B240) + 731147300437019)))))/25 - (91*SQRT(1 - ((68*SIN(2*ATAN(((COS(B240) + 1)*(SQRT(2)*SQRT((TAN(B240/2)^2 + 1)*(1.64639735490055E+30*TAN(B240/2) + 7.34485885020966E+30*TAN(B240/2)^2 + 1.40814177930623E+30)) + 3762331899963500*TAN(B240/2)^2 + 1510532086278250))/(2*(1125899906842620*SIN(B240) + 731147300437019)))))/65 - 39512210340069200/51228445761339300)^2))/20</f>
        <v>-7.1926108010224965</v>
      </c>
      <c r="V239" s="1">
        <f t="shared" ref="V239:W239" si="506">4.76*-COS(U239)</f>
        <v>-2.9235883011835506</v>
      </c>
      <c r="W239" s="1">
        <f t="shared" si="417"/>
        <v>-4.647335632138863</v>
      </c>
      <c r="X239" s="5">
        <v>3.7258236040052002</v>
      </c>
      <c r="Y239" s="5">
        <v>2.96240417091215</v>
      </c>
    </row>
    <row r="240" spans="1:25" x14ac:dyDescent="0.25">
      <c r="A240" s="1">
        <v>238</v>
      </c>
      <c r="B240" s="1">
        <f t="shared" si="418"/>
        <v>4.1538836197465043</v>
      </c>
      <c r="C240" s="1">
        <f t="shared" si="411"/>
        <v>6.9071900572036271E-2</v>
      </c>
      <c r="D240" s="1">
        <f>4.76*COS(C240)</f>
        <v>4.7486497063678783</v>
      </c>
      <c r="E240" s="1">
        <f>-4.76*SIN(C240)</f>
        <v>-0.32852087637204741</v>
      </c>
      <c r="F240" s="3">
        <f>2*ATAN(((COS(B240) + 1)*(3762331899963500*TAN(B240/2)^2 + 2^(1/2)*((TAN(B240/2)^2 + 1)*(1.64639735490055E+30*TAN(B240/2) + 7.34485885020966E+30*TAN(B240/2)^2 + 1.40814177930623E+30))^(1/2) + 1510532086278250))/(2*(1125899906842620*SIN(B240) + 731147300437019)))</f>
        <v>-3.0725207530177889</v>
      </c>
      <c r="G240" s="1">
        <f>-4.76*COS(F240)</f>
        <v>4.748649706367889</v>
      </c>
      <c r="H240" s="1">
        <f>4.76*SIN(F240)</f>
        <v>-0.32852087637189564</v>
      </c>
      <c r="I240" s="1">
        <f>2*ATAN(((COS(B240) + 1)*(3762331899963500*TAN(B240/2)^2 + SQRT(2)*SQRT((TAN(B240/2)^2 + 1)*(1.64639735490055E+30*TAN(B240/2) + 7.34485885020966E+30*TAN(B240/2)^2 + 1.40814177930623E+30)) + 1510532086278250))/(2*(1125899906842620*SIN(B240) + 731147300437019)))</f>
        <v>-3.0725207530177889</v>
      </c>
      <c r="J240" s="1">
        <f>4.76*-COS(I240)</f>
        <v>4.748649706367889</v>
      </c>
      <c r="K240" s="1">
        <f>4.76*SIN(I240)</f>
        <v>-0.32852087637189564</v>
      </c>
      <c r="L240" s="1">
        <f>(SQRT(2)*(COS(B240)/2 + 1/2)*SQRT((8.23198677450275E+29*SIN(B240) - 2.96835853545171E+30*COS(B240) + 4.37650031475795E+30)/COS(B240/2)^4))/1125899906842620</f>
        <v>2.8784048664600892</v>
      </c>
      <c r="M240" s="1">
        <f t="shared" si="412"/>
        <v>4.5960920238593079</v>
      </c>
      <c r="N240" s="1">
        <f t="shared" si="413"/>
        <v>1.2383610572917929</v>
      </c>
      <c r="O240" s="1">
        <f>-(SQRT(2)*(COS(D240)/2 + 1/2)*SQRT((8.23198677450275E+29*SIN(D240) - 2.96835853545171E+30*COS(D240) + 4.37650031475795E+30)/COS(D240/2)^4))/1125899906842620</f>
        <v>-2.3317792832481379</v>
      </c>
      <c r="P240" s="1">
        <f t="shared" si="407"/>
        <v>3.2826559093964849</v>
      </c>
      <c r="Q240" s="1">
        <f t="shared" si="408"/>
        <v>3.4469943690850924</v>
      </c>
      <c r="R240">
        <f>(119*COS(2*ATAN(((COS(B240) + 1)*(SQRT(2)*SQRT((TAN(B240/2)^2 + 1)*(1.64639735490055E+30*TAN(B240/2) + 7.34485885020966E+30*TAN(B240/2)^2 + 1.40814177930623E+30)) + 3762331899963500*TAN(B240/2)^2 + 1510532086278250))/(2*(1125899906842620*SIN(B240) + 731147300437019)))))/25 + (91*SQRT(1 - ((68*SIN(2*ATAN(((COS(B240) + 1)*(SQRT(2)*SQRT((TAN(B240/2)^2 + 1)*(1.64639735490055E+30*TAN(B240/2) + 7.34485885020966E+30*TAN(B240/2)^2 + 1.40814177930623E+30)) + 3762331899963500*TAN(B240/2)^2 + 1510532086278250))/(2*(1125899906842620*SIN(B240) + 731147300437019)))))/65 - 39512210340069200/51228445761339300)^2))/20</f>
        <v>-2.304688611713281</v>
      </c>
      <c r="S240" s="1">
        <f t="shared" ref="S240:T240" si="507">4.76*-COS(R240)</f>
        <v>3.1880814346350013</v>
      </c>
      <c r="T240" s="1">
        <f t="shared" si="415"/>
        <v>-4.7548572542154046</v>
      </c>
      <c r="U240">
        <f>(119*COS(2*ATAN(((COS(B241) + 1)*(SQRT(2)*SQRT((TAN(B241/2)^2 + 1)*(1.64639735490055E+30*TAN(B241/2) + 7.34485885020966E+30*TAN(B241/2)^2 + 1.40814177930623E+30)) + 3762331899963500*TAN(B241/2)^2 + 1510532086278250))/(2*(1125899906842620*SIN(B241) + 731147300437019)))))/25 - (91*SQRT(1 - ((68*SIN(2*ATAN(((COS(B241) + 1)*(SQRT(2)*SQRT((TAN(B241/2)^2 + 1)*(1.64639735490055E+30*TAN(B241/2) + 7.34485885020966E+30*TAN(B241/2)^2 + 1.40814177930623E+30)) + 3762331899963500*TAN(B241/2)^2 + 1510532086278250))/(2*(1125899906842620*SIN(B241) + 731147300437019)))))/65 - 39512210340069200/51228445761339300)^2))/20</f>
        <v>-7.164861448149086</v>
      </c>
      <c r="V240" s="1">
        <f t="shared" ref="V240:W240" si="508">4.76*-COS(U240)</f>
        <v>-3.0266859019866641</v>
      </c>
      <c r="W240" s="1">
        <f t="shared" si="417"/>
        <v>-4.7286100845145169</v>
      </c>
      <c r="X240" s="5">
        <v>3.7278916952449901</v>
      </c>
      <c r="Y240" s="5">
        <v>2.9598012616598801</v>
      </c>
    </row>
    <row r="241" spans="1:25" x14ac:dyDescent="0.25">
      <c r="A241" s="1">
        <v>239</v>
      </c>
      <c r="B241" s="1">
        <f t="shared" si="418"/>
        <v>4.1713369122664474</v>
      </c>
      <c r="C241" s="1">
        <f t="shared" si="411"/>
        <v>7.2606749012427793E-2</v>
      </c>
      <c r="D241" s="1">
        <f>4.76*COS(C241)</f>
        <v>4.7474587697561752</v>
      </c>
      <c r="E241" s="1">
        <f>-4.76*SIN(C241)</f>
        <v>-0.34530454596656962</v>
      </c>
      <c r="F241" s="3">
        <f>2*ATAN(((COS(B241) + 1)*(3762331899963500*TAN(B241/2)^2 + 2^(1/2)*((TAN(B241/2)^2 + 1)*(1.64639735490055E+30*TAN(B241/2) + 7.34485885020966E+30*TAN(B241/2)^2 + 1.40814177930623E+30))^(1/2) + 1510532086278250))/(2*(1125899906842620*SIN(B241) + 731147300437019)))</f>
        <v>-3.0689859045773917</v>
      </c>
      <c r="G241" s="1">
        <f>-4.76*COS(F241)</f>
        <v>4.7474587697561841</v>
      </c>
      <c r="H241" s="1">
        <f>4.76*SIN(F241)</f>
        <v>-0.34530454596644483</v>
      </c>
      <c r="I241" s="1">
        <f>2*ATAN(((COS(B241) + 1)*(3762331899963500*TAN(B241/2)^2 + SQRT(2)*SQRT((TAN(B241/2)^2 + 1)*(1.64639735490055E+30*TAN(B241/2) + 7.34485885020966E+30*TAN(B241/2)^2 + 1.40814177930623E+30)) + 1510532086278250))/(2*(1125899906842620*SIN(B241) + 731147300437019)))</f>
        <v>-3.0689859045773917</v>
      </c>
      <c r="J241" s="1">
        <f>4.76*-COS(I241)</f>
        <v>4.7474587697561841</v>
      </c>
      <c r="K241" s="1">
        <f>4.76*SIN(I241)</f>
        <v>-0.34530454596644483</v>
      </c>
      <c r="L241" s="1">
        <f>(SQRT(2)*(COS(B241)/2 + 1/2)*SQRT((8.23198677450275E+29*SIN(B241) - 2.96835853545171E+30*COS(B241) + 4.37650031475795E+30)/COS(B241/2)^4))/1125899906842620</f>
        <v>2.8642064359505208</v>
      </c>
      <c r="M241" s="1">
        <f t="shared" si="412"/>
        <v>4.5780465634150813</v>
      </c>
      <c r="N241" s="1">
        <f t="shared" si="413"/>
        <v>1.3034913360676255</v>
      </c>
      <c r="O241" s="1">
        <f>-(SQRT(2)*(COS(D241)/2 + 1/2)*SQRT((8.23198677450275E+29*SIN(D241) - 2.96835853545171E+30*COS(D241) + 4.37650031475795E+30)/COS(D241/2)^4))/1125899906842620</f>
        <v>-2.3329623595959585</v>
      </c>
      <c r="P241" s="1">
        <f t="shared" si="407"/>
        <v>3.2867316686376511</v>
      </c>
      <c r="Q241" s="1">
        <f t="shared" si="408"/>
        <v>3.4431083251002081</v>
      </c>
      <c r="R241">
        <f>(119*COS(2*ATAN(((COS(B241) + 1)*(SQRT(2)*SQRT((TAN(B241/2)^2 + 1)*(1.64639735490055E+30*TAN(B241/2) + 7.34485885020966E+30*TAN(B241/2)^2 + 1.40814177930623E+30)) + 3762331899963500*TAN(B241/2)^2 + 1510532086278250))/(2*(1125899906842620*SIN(B241) + 731147300437019)))))/25 + (91*SQRT(1 - ((68*SIN(2*ATAN(((COS(B241) + 1)*(SQRT(2)*SQRT((TAN(B241/2)^2 + 1)*(1.64639735490055E+30*TAN(B241/2) + 7.34485885020966E+30*TAN(B241/2)^2 + 1.40814177930623E+30)) + 3762331899963500*TAN(B241/2)^2 + 1510532086278250))/(2*(1125899906842620*SIN(B241) + 731147300437019)))))/65 - 39512210340069200/51228445761339300)^2))/20</f>
        <v>-2.3300560913632822</v>
      </c>
      <c r="S241" s="1">
        <f t="shared" ref="S241:T241" si="509">4.76*-COS(R241)</f>
        <v>3.2767112058700913</v>
      </c>
      <c r="T241" s="1">
        <f t="shared" si="415"/>
        <v>-4.7166143528839326</v>
      </c>
      <c r="U241">
        <f>(119*COS(2*ATAN(((COS(B242) + 1)*(SQRT(2)*SQRT((TAN(B242/2)^2 + 1)*(1.64639735490055E+30*TAN(B242/2) + 7.34485885020966E+30*TAN(B242/2)^2 + 1.40814177930623E+30)) + 3762331899963500*TAN(B242/2)^2 + 1510532086278250))/(2*(1125899906842620*SIN(B242) + 731147300437019)))))/25 - (91*SQRT(1 - ((68*SIN(2*ATAN(((COS(B242) + 1)*(SQRT(2)*SQRT((TAN(B242/2)^2 + 1)*(1.64639735490055E+30*TAN(B242/2) + 7.34485885020966E+30*TAN(B242/2)^2 + 1.40814177930623E+30)) + 3762331899963500*TAN(B242/2)^2 + 1510532086278250))/(2*(1125899906842620*SIN(B242) + 731147300437019)))))/65 - 39512210340069200/51228445761339300)^2))/20</f>
        <v>-7.1370652810444044</v>
      </c>
      <c r="V241" s="1">
        <f t="shared" ref="V241:W241" si="510">4.76*-COS(U241)</f>
        <v>-3.1276210086417202</v>
      </c>
      <c r="W241" s="1">
        <f t="shared" si="417"/>
        <v>-4.759535415224704</v>
      </c>
      <c r="X241" s="5">
        <v>3.7299922592683901</v>
      </c>
      <c r="Y241" s="5">
        <v>2.9571536561020699</v>
      </c>
    </row>
    <row r="242" spans="1:25" x14ac:dyDescent="0.25">
      <c r="A242" s="1">
        <v>240</v>
      </c>
      <c r="B242" s="1">
        <f t="shared" si="418"/>
        <v>4.1887902047863905</v>
      </c>
      <c r="C242" s="1">
        <f t="shared" si="411"/>
        <v>7.6089609176084802E-2</v>
      </c>
      <c r="D242" s="1">
        <f>4.76*COS(C242)</f>
        <v>4.7462273306842473</v>
      </c>
      <c r="E242" s="1">
        <f>-4.76*SIN(C242)</f>
        <v>-0.36183715324146148</v>
      </c>
      <c r="F242" s="3">
        <f>2*ATAN(((COS(B242) + 1)*(3762331899963500*TAN(B242/2)^2 + 2^(1/2)*((TAN(B242/2)^2 + 1)*(1.64639735490055E+30*TAN(B242/2) + 7.34485885020966E+30*TAN(B242/2)^2 + 1.40814177930623E+30))^(1/2) + 1510532086278250))/(2*(1125899906842620*SIN(B242) + 731147300437019)))</f>
        <v>-3.0655030444137283</v>
      </c>
      <c r="G242" s="1">
        <f>-4.76*COS(F242)</f>
        <v>4.7462273306842544</v>
      </c>
      <c r="H242" s="1">
        <f>4.76*SIN(F242)</f>
        <v>-0.361837153241367</v>
      </c>
      <c r="I242" s="1">
        <f>2*ATAN(((COS(B242) + 1)*(3762331899963500*TAN(B242/2)^2 + SQRT(2)*SQRT((TAN(B242/2)^2 + 1)*(1.64639735490055E+30*TAN(B242/2) + 7.34485885020966E+30*TAN(B242/2)^2 + 1.40814177930623E+30)) + 1510532086278250))/(2*(1125899906842620*SIN(B242) + 731147300437019)))</f>
        <v>-3.0655030444137283</v>
      </c>
      <c r="J242" s="1">
        <f>4.76*-COS(I242)</f>
        <v>4.7462273306842544</v>
      </c>
      <c r="K242" s="1">
        <f>4.76*SIN(I242)</f>
        <v>-0.361837153241367</v>
      </c>
      <c r="L242" s="1">
        <f>(SQRT(2)*(COS(B242)/2 + 1/2)*SQRT((8.23198677450275E+29*SIN(B242) - 2.96835853545171E+30*COS(B242) + 4.37650031475795E+30)/COS(B242/2)^4))/1125899906842620</f>
        <v>2.8498678600427501</v>
      </c>
      <c r="M242" s="1">
        <f t="shared" si="412"/>
        <v>4.5588863912488078</v>
      </c>
      <c r="N242" s="1">
        <f t="shared" si="413"/>
        <v>1.3689977617536186</v>
      </c>
      <c r="O242" s="1">
        <f>-(SQRT(2)*(COS(D242)/2 + 1/2)*SQRT((8.23198677450275E+29*SIN(D242) - 2.96835853545171E+30*COS(D242) + 4.37650031475795E+30)/COS(D242/2)^4))/1125899906842620</f>
        <v>-2.3341855076450466</v>
      </c>
      <c r="P242" s="1">
        <f t="shared" si="407"/>
        <v>3.290940640193408</v>
      </c>
      <c r="Q242" s="1">
        <f t="shared" si="408"/>
        <v>3.439085591072633</v>
      </c>
      <c r="R242">
        <f>(119*COS(2*ATAN(((COS(B242) + 1)*(SQRT(2)*SQRT((TAN(B242/2)^2 + 1)*(1.64639735490055E+30*TAN(B242/2) + 7.34485885020966E+30*TAN(B242/2)^2 + 1.40814177930623E+30)) + 3762331899963500*TAN(B242/2)^2 + 1510532086278250))/(2*(1125899906842620*SIN(B242) + 731147300437019)))))/25 + (91*SQRT(1 - ((68*SIN(2*ATAN(((COS(B242) + 1)*(SQRT(2)*SQRT((TAN(B242/2)^2 + 1)*(1.64639735490055E+30*TAN(B242/2) + 7.34485885020966E+30*TAN(B242/2)^2 + 1.40814177930623E+30)) + 3762331899963500*TAN(B242/2)^2 + 1510532086278250))/(2*(1125899906842620*SIN(B242) + 731147300437019)))))/65 - 39512210340069200/51228445761339300)^2))/20</f>
        <v>-2.3553893803241044</v>
      </c>
      <c r="S242" s="1">
        <f t="shared" ref="S242:T242" si="511">4.76*-COS(R242)</f>
        <v>3.3631173263108574</v>
      </c>
      <c r="T242" s="1">
        <f t="shared" si="415"/>
        <v>-4.6436826713009518</v>
      </c>
      <c r="U242">
        <f>(119*COS(2*ATAN(((COS(B243) + 1)*(SQRT(2)*SQRT((TAN(B243/2)^2 + 1)*(1.64639735490055E+30*TAN(B243/2) + 7.34485885020966E+30*TAN(B243/2)^2 + 1.40814177930623E+30)) + 3762331899963500*TAN(B243/2)^2 + 1510532086278250))/(2*(1125899906842620*SIN(B243) + 731147300437019)))))/25 - (91*SQRT(1 - ((68*SIN(2*ATAN(((COS(B243) + 1)*(SQRT(2)*SQRT((TAN(B243/2)^2 + 1)*(1.64639735490055E+30*TAN(B243/2) + 7.34485885020966E+30*TAN(B243/2)^2 + 1.40814177930623E+30)) + 3762331899963500*TAN(B243/2)^2 + 1510532086278250))/(2*(1125899906842620*SIN(B243) + 731147300437019)))))/65 - 39512210340069200/51228445761339300)^2))/20</f>
        <v>-7.1092406187451571</v>
      </c>
      <c r="V242" s="1">
        <f t="shared" ref="V242:W242" si="512">4.76*-COS(U242)</f>
        <v>-3.2262395170700979</v>
      </c>
      <c r="W242" s="1">
        <f t="shared" si="417"/>
        <v>-4.7429572619484626</v>
      </c>
      <c r="X242" s="5">
        <v>3.7321253587296201</v>
      </c>
      <c r="Y242" s="5">
        <v>2.9544610856681301</v>
      </c>
    </row>
    <row r="243" spans="1:25" x14ac:dyDescent="0.25">
      <c r="A243" s="1">
        <v>241</v>
      </c>
      <c r="B243" s="1">
        <f t="shared" si="418"/>
        <v>4.2062434973063345</v>
      </c>
      <c r="C243" s="1">
        <f t="shared" si="411"/>
        <v>7.9519178207189928E-2</v>
      </c>
      <c r="D243" s="1">
        <f>4.76*COS(C243)</f>
        <v>4.7449584752197813</v>
      </c>
      <c r="E243" s="1">
        <f>-4.76*SIN(C243)</f>
        <v>-0.37811250764814469</v>
      </c>
      <c r="F243" s="3">
        <f>2*ATAN(((COS(B243) + 1)*(3762331899963500*TAN(B243/2)^2 + 2^(1/2)*((TAN(B243/2)^2 + 1)*(1.64639735490055E+30*TAN(B243/2) + 7.34485885020966E+30*TAN(B243/2)^2 + 1.40814177930623E+30))^(1/2) + 1510532086278250))/(2*(1125899906842620*SIN(B243) + 731147300437019)))</f>
        <v>-3.0620734753826273</v>
      </c>
      <c r="G243" s="1">
        <f>-4.76*COS(F243)</f>
        <v>4.7449584752197902</v>
      </c>
      <c r="H243" s="1">
        <f>4.76*SIN(F243)</f>
        <v>-0.37811250764803084</v>
      </c>
      <c r="I243" s="1">
        <f>2*ATAN(((COS(B243) + 1)*(3762331899963500*TAN(B243/2)^2 + SQRT(2)*SQRT((TAN(B243/2)^2 + 1)*(1.64639735490055E+30*TAN(B243/2) + 7.34485885020966E+30*TAN(B243/2)^2 + 1.40814177930623E+30)) + 1510532086278250))/(2*(1125899906842620*SIN(B243) + 731147300437019)))</f>
        <v>-3.0620734753826273</v>
      </c>
      <c r="J243" s="1">
        <f>4.76*-COS(I243)</f>
        <v>4.7449584752197902</v>
      </c>
      <c r="K243" s="1">
        <f>4.76*SIN(I243)</f>
        <v>-0.37811250764803084</v>
      </c>
      <c r="L243" s="1">
        <f>(SQRT(2)*(COS(B243)/2 + 1/2)*SQRT((8.23198677450275E+29*SIN(B243) - 2.96835853545171E+30*COS(B243) + 4.37650031475795E+30)/COS(B243/2)^4))/1125899906842620</f>
        <v>2.8353914136040825</v>
      </c>
      <c r="M243" s="1">
        <f t="shared" si="412"/>
        <v>4.5385911718052379</v>
      </c>
      <c r="N243" s="1">
        <f t="shared" si="413"/>
        <v>1.4348484851061984</v>
      </c>
      <c r="O243" s="1">
        <f>-(SQRT(2)*(COS(D243)/2 + 1/2)*SQRT((8.23198677450275E+29*SIN(D243) - 2.96835853545171E+30*COS(D243) + 4.37650031475795E+30)/COS(D243/2)^4))/1125899906842620</f>
        <v>-2.3354456446827871</v>
      </c>
      <c r="P243" s="1">
        <f t="shared" si="407"/>
        <v>3.2952717452591229</v>
      </c>
      <c r="Q243" s="1">
        <f t="shared" si="408"/>
        <v>3.4349358254408324</v>
      </c>
      <c r="R243">
        <f>(119*COS(2*ATAN(((COS(B243) + 1)*(SQRT(2)*SQRT((TAN(B243/2)^2 + 1)*(1.64639735490055E+30*TAN(B243/2) + 7.34485885020966E+30*TAN(B243/2)^2 + 1.40814177930623E+30)) + 3762331899963500*TAN(B243/2)^2 + 1510532086278250))/(2*(1125899906842620*SIN(B243) + 731147300437019)))))/25 + (91*SQRT(1 - ((68*SIN(2*ATAN(((COS(B243) + 1)*(SQRT(2)*SQRT((TAN(B243/2)^2 + 1)*(1.64639735490055E+30*TAN(B243/2) + 7.34485885020966E+30*TAN(B243/2)^2 + 1.40814177930623E+30)) + 3762331899963500*TAN(B243/2)^2 + 1510532086278250))/(2*(1125899906842620*SIN(B243) + 731147300437019)))))/65 - 39512210340069200/51228445761339300)^2))/20</f>
        <v>-2.3806763316944233</v>
      </c>
      <c r="S243" s="1">
        <f t="shared" ref="S243:T243" si="513">4.76*-COS(R243)</f>
        <v>3.4472130997574859</v>
      </c>
      <c r="T243" s="1">
        <f t="shared" si="415"/>
        <v>-4.5394237574062526</v>
      </c>
      <c r="U243">
        <f>(119*COS(2*ATAN(((COS(B244) + 1)*(SQRT(2)*SQRT((TAN(B244/2)^2 + 1)*(1.64639735490055E+30*TAN(B244/2) + 7.34485885020966E+30*TAN(B244/2)^2 + 1.40814177930623E+30)) + 3762331899963500*TAN(B244/2)^2 + 1510532086278250))/(2*(1125899906842620*SIN(B244) + 731147300437019)))))/25 - (91*SQRT(1 - ((68*SIN(2*ATAN(((COS(B244) + 1)*(SQRT(2)*SQRT((TAN(B244/2)^2 + 1)*(1.64639735490055E+30*TAN(B244/2) + 7.34485885020966E+30*TAN(B244/2)^2 + 1.40814177930623E+30)) + 3762331899963500*TAN(B244/2)^2 + 1510532086278250))/(2*(1125899906842620*SIN(B244) + 731147300437019)))))/65 - 39512210340069200/51228445761339300)^2))/20</f>
        <v>-7.0814068276295377</v>
      </c>
      <c r="V243" s="1">
        <f t="shared" ref="V243:W243" si="514">4.76*-COS(U243)</f>
        <v>-3.3223915114793745</v>
      </c>
      <c r="W243" s="1">
        <f t="shared" si="417"/>
        <v>-4.6824137120979978</v>
      </c>
      <c r="X243" s="5">
        <v>3.7342910538166101</v>
      </c>
      <c r="Y243" s="5">
        <v>2.95172328062527</v>
      </c>
    </row>
    <row r="244" spans="1:25" x14ac:dyDescent="0.25">
      <c r="A244" s="1">
        <v>242</v>
      </c>
      <c r="B244" s="1">
        <f t="shared" si="418"/>
        <v>4.2236967898262776</v>
      </c>
      <c r="C244" s="1">
        <f t="shared" si="411"/>
        <v>8.289412219823121E-2</v>
      </c>
      <c r="D244" s="1">
        <f>4.76*COS(C244)</f>
        <v>4.7436553460079542</v>
      </c>
      <c r="E244" s="1">
        <f>-4.76*SIN(C244)</f>
        <v>-0.39412429294596185</v>
      </c>
      <c r="F244" s="3">
        <f>2*ATAN(((COS(B244) + 1)*(3762331899963500*TAN(B244/2)^2 + 2^(1/2)*((TAN(B244/2)^2 + 1)*(1.64639735490055E+30*TAN(B244/2) + 7.34485885020966E+30*TAN(B244/2)^2 + 1.40814177930623E+30))^(1/2) + 1510532086278250))/(2*(1125899906842620*SIN(B244) + 731147300437019)))</f>
        <v>-3.0586985313915864</v>
      </c>
      <c r="G244" s="1">
        <f>-4.76*COS(F244)</f>
        <v>4.743655346007964</v>
      </c>
      <c r="H244" s="1">
        <f>4.76*SIN(F244)</f>
        <v>-0.39412429294584611</v>
      </c>
      <c r="I244" s="1">
        <f>2*ATAN(((COS(B244) + 1)*(3762331899963500*TAN(B244/2)^2 + SQRT(2)*SQRT((TAN(B244/2)^2 + 1)*(1.64639735490055E+30*TAN(B244/2) + 7.34485885020966E+30*TAN(B244/2)^2 + 1.40814177930623E+30)) + 1510532086278250))/(2*(1125899906842620*SIN(B244) + 731147300437019)))</f>
        <v>-3.0586985313915864</v>
      </c>
      <c r="J244" s="1">
        <f>4.76*-COS(I244)</f>
        <v>4.743655346007964</v>
      </c>
      <c r="K244" s="1">
        <f>4.76*SIN(I244)</f>
        <v>-0.39412429294584611</v>
      </c>
      <c r="L244" s="1">
        <f>(SQRT(2)*(COS(B244)/2 + 1/2)*SQRT((8.23198677450275E+29*SIN(B244) - 2.96835853545171E+30*COS(B244) + 4.37650031475795E+30)/COS(B244/2)^4))/1125899906842620</f>
        <v>2.8207794177743204</v>
      </c>
      <c r="M244" s="1">
        <f t="shared" si="412"/>
        <v>4.5171414081554149</v>
      </c>
      <c r="N244" s="1">
        <f t="shared" si="413"/>
        <v>1.5010108256530721</v>
      </c>
      <c r="O244" s="1">
        <f>-(SQRT(2)*(COS(D244)/2 + 1/2)*SQRT((8.23198677450275E+29*SIN(D244) - 2.96835853545171E+30*COS(D244) + 4.37650031475795E+30)/COS(D244/2)^4))/1125899906842620</f>
        <v>-2.3367396327662235</v>
      </c>
      <c r="P244" s="1">
        <f t="shared" si="407"/>
        <v>3.2997137512346</v>
      </c>
      <c r="Q244" s="1">
        <f t="shared" si="408"/>
        <v>3.4306689085240039</v>
      </c>
      <c r="R244">
        <f>(119*COS(2*ATAN(((COS(B244) + 1)*(SQRT(2)*SQRT((TAN(B244/2)^2 + 1)*(1.64639735490055E+30*TAN(B244/2) + 7.34485885020966E+30*TAN(B244/2)^2 + 1.40814177930623E+30)) + 3762331899963500*TAN(B244/2)^2 + 1510532086278250))/(2*(1125899906842620*SIN(B244) + 731147300437019)))))/25 + (91*SQRT(1 - ((68*SIN(2*ATAN(((COS(B244) + 1)*(SQRT(2)*SQRT((TAN(B244/2)^2 + 1)*(1.64639735490055E+30*TAN(B244/2) + 7.34485885020966E+30*TAN(B244/2)^2 + 1.40814177930623E+30)) + 3762331899963500*TAN(B244/2)^2 + 1510532086278250))/(2*(1125899906842620*SIN(B244) + 731147300437019)))))/65 - 39512210340069200/51228445761339300)^2))/20</f>
        <v>-2.4059038643863899</v>
      </c>
      <c r="S244" s="1">
        <f t="shared" ref="S244:T244" si="515">4.76*-COS(R244)</f>
        <v>3.5289149371372002</v>
      </c>
      <c r="T244" s="1">
        <f t="shared" si="415"/>
        <v>-4.4073971906175569</v>
      </c>
      <c r="U244">
        <f>(119*COS(2*ATAN(((COS(B245) + 1)*(SQRT(2)*SQRT((TAN(B245/2)^2 + 1)*(1.64639735490055E+30*TAN(B245/2) + 7.34485885020966E+30*TAN(B245/2)^2 + 1.40814177930623E+30)) + 3762331899963500*TAN(B245/2)^2 + 1510532086278250))/(2*(1125899906842620*SIN(B245) + 731147300437019)))))/25 - (91*SQRT(1 - ((68*SIN(2*ATAN(((COS(B245) + 1)*(SQRT(2)*SQRT((TAN(B245/2)^2 + 1)*(1.64639735490055E+30*TAN(B245/2) + 7.34485885020966E+30*TAN(B245/2)^2 + 1.40814177930623E+30)) + 3762331899963500*TAN(B245/2)^2 + 1510532086278250))/(2*(1125899906842620*SIN(B245) + 731147300437019)))))/65 - 39512210340069200/51228445761339300)^2))/20</f>
        <v>-7.053584381065841</v>
      </c>
      <c r="V244" s="1">
        <f t="shared" ref="V244:W244" si="516">4.76*-COS(U244)</f>
        <v>-3.4159321425468727</v>
      </c>
      <c r="W244" s="1">
        <f t="shared" si="417"/>
        <v>-4.5819966937419823</v>
      </c>
      <c r="X244" s="5">
        <v>3.73648940219715</v>
      </c>
      <c r="Y244" s="5">
        <v>2.9489399701025301</v>
      </c>
    </row>
    <row r="245" spans="1:25" x14ac:dyDescent="0.25">
      <c r="A245" s="1">
        <v>243</v>
      </c>
      <c r="B245" s="1">
        <f t="shared" si="418"/>
        <v>4.2411500823462207</v>
      </c>
      <c r="C245" s="1">
        <f t="shared" si="411"/>
        <v>8.6213075293333941E-2</v>
      </c>
      <c r="D245" s="1">
        <f>4.76*COS(C245)</f>
        <v>4.7423211416432185</v>
      </c>
      <c r="E245" s="1">
        <f>-4.76*SIN(C245)</f>
        <v>-0.40986606290806815</v>
      </c>
      <c r="F245" s="3">
        <f>2*ATAN(((COS(B245) + 1)*(3762331899963500*TAN(B245/2)^2 + 2^(1/2)*((TAN(B245/2)^2 + 1)*(1.64639735490055E+30*TAN(B245/2) + 7.34485885020966E+30*TAN(B245/2)^2 + 1.40814177930623E+30))^(1/2) + 1510532086278250))/(2*(1125899906842620*SIN(B245) + 731147300437019)))</f>
        <v>-3.0553795782964803</v>
      </c>
      <c r="G245" s="1">
        <f>-4.76*COS(F245)</f>
        <v>4.7423211416432265</v>
      </c>
      <c r="H245" s="1">
        <f>4.76*SIN(F245)</f>
        <v>-0.40986606290796845</v>
      </c>
      <c r="I245" s="1">
        <f>2*ATAN(((COS(B245) + 1)*(3762331899963500*TAN(B245/2)^2 + SQRT(2)*SQRT((TAN(B245/2)^2 + 1)*(1.64639735490055E+30*TAN(B245/2) + 7.34485885020966E+30*TAN(B245/2)^2 + 1.40814177930623E+30)) + 1510532086278250))/(2*(1125899906842620*SIN(B245) + 731147300437019)))</f>
        <v>-3.0553795782964803</v>
      </c>
      <c r="J245" s="1">
        <f>4.76*-COS(I245)</f>
        <v>4.7423211416432265</v>
      </c>
      <c r="K245" s="1">
        <f>4.76*SIN(I245)</f>
        <v>-0.40986606290796845</v>
      </c>
      <c r="L245" s="1">
        <f>(SQRT(2)*(COS(B245)/2 + 1/2)*SQRT((8.23198677450275E+29*SIN(B245) - 2.96835853545171E+30*COS(B245) + 4.37650031475795E+30)/COS(B245/2)^4))/1125899906842620</f>
        <v>2.8060342409292929</v>
      </c>
      <c r="M245" s="1">
        <f t="shared" si="412"/>
        <v>4.4945184900033608</v>
      </c>
      <c r="N245" s="1">
        <f t="shared" si="413"/>
        <v>1.5674512888820205</v>
      </c>
      <c r="O245" s="1">
        <f>-(SQRT(2)*(COS(D245)/2 + 1/2)*SQRT((8.23198677450275E+29*SIN(D245) - 2.96835853545171E+30*COS(D245) + 4.37650031475795E+30)/COS(D245/2)^4))/1125899906842620</f>
        <v>-2.3380642795337607</v>
      </c>
      <c r="P245" s="1">
        <f t="shared" si="407"/>
        <v>3.3042552794003734</v>
      </c>
      <c r="Q245" s="1">
        <f t="shared" si="408"/>
        <v>3.4262949447697522</v>
      </c>
      <c r="R245">
        <f>(119*COS(2*ATAN(((COS(B245) + 1)*(SQRT(2)*SQRT((TAN(B245/2)^2 + 1)*(1.64639735490055E+30*TAN(B245/2) + 7.34485885020966E+30*TAN(B245/2)^2 + 1.40814177930623E+30)) + 3762331899963500*TAN(B245/2)^2 + 1510532086278250))/(2*(1125899906842620*SIN(B245) + 731147300437019)))))/25 + (91*SQRT(1 - ((68*SIN(2*ATAN(((COS(B245) + 1)*(SQRT(2)*SQRT((TAN(B245/2)^2 + 1)*(1.64639735490055E+30*TAN(B245/2) + 7.34485885020966E+30*TAN(B245/2)^2 + 1.40814177930623E+30)) + 3762331899963500*TAN(B245/2)^2 + 1510532086278250))/(2*(1125899906842620*SIN(B245) + 731147300437019)))))/65 - 39512210340069200/51228445761339300)^2))/20</f>
        <v>-2.4310579022206142</v>
      </c>
      <c r="S245" s="1">
        <f t="shared" ref="S245:T245" si="517">4.76*-COS(R245)</f>
        <v>3.6081428252188115</v>
      </c>
      <c r="T245" s="1">
        <f t="shared" si="415"/>
        <v>-4.2512767118853825</v>
      </c>
      <c r="U245">
        <f>(119*COS(2*ATAN(((COS(B246) + 1)*(SQRT(2)*SQRT((TAN(B246/2)^2 + 1)*(1.64639735490055E+30*TAN(B246/2) + 7.34485885020966E+30*TAN(B246/2)^2 + 1.40814177930623E+30)) + 3762331899963500*TAN(B246/2)^2 + 1510532086278250))/(2*(1125899906842620*SIN(B246) + 731147300437019)))))/25 - (91*SQRT(1 - ((68*SIN(2*ATAN(((COS(B246) + 1)*(SQRT(2)*SQRT((TAN(B246/2)^2 + 1)*(1.64639735490055E+30*TAN(B246/2) + 7.34485885020966E+30*TAN(B246/2)^2 + 1.40814177930623E+30)) + 3762331899963500*TAN(B246/2)^2 + 1510532086278250))/(2*(1125899906842620*SIN(B246) + 731147300437019)))))/65 - 39512210340069200/51228445761339300)^2))/20</f>
        <v>-7.0257949217570399</v>
      </c>
      <c r="V245" s="1">
        <f t="shared" ref="V245:W245" si="518">4.76*-COS(U245)</f>
        <v>-3.506722533717872</v>
      </c>
      <c r="W245" s="1">
        <f t="shared" si="417"/>
        <v>-4.4462083890897954</v>
      </c>
      <c r="X245" s="5">
        <v>3.7387204589644298</v>
      </c>
      <c r="Y245" s="5">
        <v>2.94611088211574</v>
      </c>
    </row>
    <row r="246" spans="1:25" x14ac:dyDescent="0.25">
      <c r="A246" s="1">
        <v>244</v>
      </c>
      <c r="B246" s="1">
        <f t="shared" si="418"/>
        <v>4.2586033748661638</v>
      </c>
      <c r="C246" s="1">
        <f t="shared" si="411"/>
        <v>8.9474638772013351E-2</v>
      </c>
      <c r="D246" s="1">
        <f>4.76*COS(C246)</f>
        <v>4.740959115930548</v>
      </c>
      <c r="E246" s="1">
        <f>-4.76*SIN(C246)</f>
        <v>-0.42533123689077684</v>
      </c>
      <c r="F246" s="3">
        <f>2*ATAN(((COS(B246) + 1)*(3762331899963500*TAN(B246/2)^2 + 2^(1/2)*((TAN(B246/2)^2 + 1)*(1.64639735490055E+30*TAN(B246/2) + 7.34485885020966E+30*TAN(B246/2)^2 + 1.40814177930623E+30))^(1/2) + 1510532086278250))/(2*(1125899906842620*SIN(B246) + 731147300437019)))</f>
        <v>-3.0521180148178013</v>
      </c>
      <c r="G246" s="1">
        <f>-4.76*COS(F246)</f>
        <v>4.7409591159305569</v>
      </c>
      <c r="H246" s="1">
        <f>4.76*SIN(F246)</f>
        <v>-0.42533123689067526</v>
      </c>
      <c r="I246" s="1">
        <f>2*ATAN(((COS(B246) + 1)*(3762331899963500*TAN(B246/2)^2 + SQRT(2)*SQRT((TAN(B246/2)^2 + 1)*(1.64639735490055E+30*TAN(B246/2) + 7.34485885020966E+30*TAN(B246/2)^2 + 1.40814177930623E+30)) + 1510532086278250))/(2*(1125899906842620*SIN(B246) + 731147300437019)))</f>
        <v>-3.0521180148178013</v>
      </c>
      <c r="J246" s="1">
        <f>4.76*-COS(I246)</f>
        <v>4.7409591159305569</v>
      </c>
      <c r="K246" s="1">
        <f>4.76*SIN(I246)</f>
        <v>-0.42533123689067526</v>
      </c>
      <c r="L246" s="1">
        <f>(SQRT(2)*(COS(B246)/2 + 1/2)*SQRT((8.23198677450275E+29*SIN(B246) - 2.96835853545171E+30*COS(B246) + 4.37650031475795E+30)/COS(B246/2)^4))/1125899906842620</f>
        <v>2.7911582996834654</v>
      </c>
      <c r="M246" s="1">
        <f t="shared" si="412"/>
        <v>4.4707047417297314</v>
      </c>
      <c r="N246" s="1">
        <f t="shared" si="413"/>
        <v>1.6341355856462136</v>
      </c>
      <c r="O246" s="1">
        <f>-(SQRT(2)*(COS(D246)/2 + 1/2)*SQRT((8.23198677450275E+29*SIN(D246) - 2.96835853545171E+30*COS(D246) + 4.37650031475795E+30)/COS(D246/2)^4))/1125899906842620</f>
        <v>-2.3394163391257488</v>
      </c>
      <c r="P246" s="1">
        <f t="shared" si="407"/>
        <v>3.3088848127375088</v>
      </c>
      <c r="Q246" s="1">
        <f t="shared" si="408"/>
        <v>3.4218242643413261</v>
      </c>
      <c r="R246">
        <f>(119*COS(2*ATAN(((COS(B246) + 1)*(SQRT(2)*SQRT((TAN(B246/2)^2 + 1)*(1.64639735490055E+30*TAN(B246/2) + 7.34485885020966E+30*TAN(B246/2)^2 + 1.40814177930623E+30)) + 3762331899963500*TAN(B246/2)^2 + 1510532086278250))/(2*(1125899906842620*SIN(B246) + 731147300437019)))))/25 + (91*SQRT(1 - ((68*SIN(2*ATAN(((COS(B246) + 1)*(SQRT(2)*SQRT((TAN(B246/2)^2 + 1)*(1.64639735490055E+30*TAN(B246/2) + 7.34485885020966E+30*TAN(B246/2)^2 + 1.40814177930623E+30)) + 3762331899963500*TAN(B246/2)^2 + 1510532086278250))/(2*(1125899906842620*SIN(B246) + 731147300437019)))))/65 - 39512210340069200/51228445761339300)^2))/20</f>
        <v>-2.4561233101040743</v>
      </c>
      <c r="S246" s="1">
        <f t="shared" ref="S246:T246" si="519">4.76*-COS(R246)</f>
        <v>3.6848208192483902</v>
      </c>
      <c r="T246" s="1">
        <f t="shared" si="415"/>
        <v>-4.0747718151649313</v>
      </c>
      <c r="U246">
        <f>(119*COS(2*ATAN(((COS(B247) + 1)*(SQRT(2)*SQRT((TAN(B247/2)^2 + 1)*(1.64639735490055E+30*TAN(B247/2) + 7.34485885020966E+30*TAN(B247/2)^2 + 1.40814177930623E+30)) + 3762331899963500*TAN(B247/2)^2 + 1510532086278250))/(2*(1125899906842620*SIN(B247) + 731147300437019)))))/25 - (91*SQRT(1 - ((68*SIN(2*ATAN(((COS(B247) + 1)*(SQRT(2)*SQRT((TAN(B247/2)^2 + 1)*(1.64639735490055E+30*TAN(B247/2) + 7.34485885020966E+30*TAN(B247/2)^2 + 1.40814177930623E+30)) + 3762331899963500*TAN(B247/2)^2 + 1510532086278250))/(2*(1125899906842620*SIN(B247) + 731147300437019)))))/65 - 39512210340069200/51228445761339300)^2))/20</f>
        <v>-6.9980613266772913</v>
      </c>
      <c r="V246" s="1">
        <f t="shared" ref="V246:W246" si="520">4.76*-COS(U246)</f>
        <v>-3.5946307113189282</v>
      </c>
      <c r="W246" s="1">
        <f t="shared" si="417"/>
        <v>-4.2798183329307724</v>
      </c>
      <c r="X246" s="5">
        <v>3.7409842765819801</v>
      </c>
      <c r="Y246" s="5">
        <v>2.9432357435935002</v>
      </c>
    </row>
    <row r="247" spans="1:25" x14ac:dyDescent="0.25">
      <c r="A247" s="1">
        <v>245</v>
      </c>
      <c r="B247" s="1">
        <f t="shared" si="418"/>
        <v>4.2760566673861078</v>
      </c>
      <c r="C247" s="1">
        <f t="shared" si="411"/>
        <v>9.2677380113575417E-2</v>
      </c>
      <c r="D247" s="1">
        <f>4.76*COS(C247)</f>
        <v>4.7395725770263644</v>
      </c>
      <c r="E247" s="1">
        <f>-4.76*SIN(C247)</f>
        <v>-0.44051309526468224</v>
      </c>
      <c r="F247" s="3">
        <f>2*ATAN(((COS(B247) + 1)*(3762331899963500*TAN(B247/2)^2 + 2^(1/2)*((TAN(B247/2)^2 + 1)*(1.64639735490055E+30*TAN(B247/2) + 7.34485885020966E+30*TAN(B247/2)^2 + 1.40814177930623E+30))^(1/2) + 1510532086278250))/(2*(1125899906842620*SIN(B247) + 731147300437019)))</f>
        <v>-3.0489152734762386</v>
      </c>
      <c r="G247" s="1">
        <f>-4.76*COS(F247)</f>
        <v>4.7395725770263732</v>
      </c>
      <c r="H247" s="1">
        <f>4.76*SIN(F247)</f>
        <v>-0.44051309526458388</v>
      </c>
      <c r="I247" s="1">
        <f>2*ATAN(((COS(B247) + 1)*(3762331899963500*TAN(B247/2)^2 + SQRT(2)*SQRT((TAN(B247/2)^2 + 1)*(1.64639735490055E+30*TAN(B247/2) + 7.34485885020966E+30*TAN(B247/2)^2 + 1.40814177930623E+30)) + 1510532086278250))/(2*(1125899906842620*SIN(B247) + 731147300437019)))</f>
        <v>-3.0489152734762386</v>
      </c>
      <c r="J247" s="1">
        <f>4.76*-COS(I247)</f>
        <v>4.7395725770263732</v>
      </c>
      <c r="K247" s="1">
        <f>4.76*SIN(I247)</f>
        <v>-0.44051309526458388</v>
      </c>
      <c r="L247" s="1">
        <f>(SQRT(2)*(COS(B247)/2 + 1/2)*SQRT((8.23198677450275E+29*SIN(B247) - 2.96835853545171E+30*COS(B247) + 4.37650031475795E+30)/COS(B247/2)^4))/1125899906842620</f>
        <v>2.7761540599330838</v>
      </c>
      <c r="M247" s="1">
        <f t="shared" si="412"/>
        <v>4.445683470385914</v>
      </c>
      <c r="N247" s="1">
        <f t="shared" si="413"/>
        <v>1.7010286538261055</v>
      </c>
      <c r="O247" s="1">
        <f>-(SQRT(2)*(COS(D247)/2 + 1/2)*SQRT((8.23198677450275E+29*SIN(D247) - 2.96835853545171E+30*COS(D247) + 4.37650031475795E+30)/COS(D247/2)^4))/1125899906842620</f>
        <v>-2.3407925132224419</v>
      </c>
      <c r="P247" s="1">
        <f t="shared" si="407"/>
        <v>3.3135907038933947</v>
      </c>
      <c r="Q247" s="1">
        <f t="shared" si="408"/>
        <v>3.4172674239911744</v>
      </c>
      <c r="R247">
        <f>(119*COS(2*ATAN(((COS(B247) + 1)*(SQRT(2)*SQRT((TAN(B247/2)^2 + 1)*(1.64639735490055E+30*TAN(B247/2) + 7.34485885020966E+30*TAN(B247/2)^2 + 1.40814177930623E+30)) + 3762331899963500*TAN(B247/2)^2 + 1510532086278250))/(2*(1125899906842620*SIN(B247) + 731147300437019)))))/25 + (91*SQRT(1 - ((68*SIN(2*ATAN(((COS(B247) + 1)*(SQRT(2)*SQRT((TAN(B247/2)^2 + 1)*(1.64639735490055E+30*TAN(B247/2) + 7.34485885020966E+30*TAN(B247/2)^2 + 1.40814177930623E+30)) + 3762331899963500*TAN(B247/2)^2 + 1510532086278250))/(2*(1125899906842620*SIN(B247) + 731147300437019)))))/65 - 39512210340069200/51228445761339300)^2))/20</f>
        <v>-2.4810838273754547</v>
      </c>
      <c r="S247" s="1">
        <f t="shared" ref="S247:T247" si="521">4.76*-COS(R247)</f>
        <v>3.7588775583535461</v>
      </c>
      <c r="T247" s="1">
        <f t="shared" si="415"/>
        <v>-3.8815563783965827</v>
      </c>
      <c r="U247">
        <f>(119*COS(2*ATAN(((COS(B248) + 1)*(SQRT(2)*SQRT((TAN(B248/2)^2 + 1)*(1.64639735490055E+30*TAN(B248/2) + 7.34485885020966E+30*TAN(B248/2)^2 + 1.40814177930623E+30)) + 3762331899963500*TAN(B248/2)^2 + 1510532086278250))/(2*(1125899906842620*SIN(B248) + 731147300437019)))))/25 - (91*SQRT(1 - ((68*SIN(2*ATAN(((COS(B248) + 1)*(SQRT(2)*SQRT((TAN(B248/2)^2 + 1)*(1.64639735490055E+30*TAN(B248/2) + 7.34485885020966E+30*TAN(B248/2)^2 + 1.40814177930623E+30)) + 3762331899963500*TAN(B248/2)^2 + 1510532086278250))/(2*(1125899906842620*SIN(B248) + 731147300437019)))))/65 - 39512210340069200/51228445761339300)^2))/20</f>
        <v>-6.9704077744350812</v>
      </c>
      <c r="V247" s="1">
        <f t="shared" ref="V247:W247" si="522">4.76*-COS(U247)</f>
        <v>-3.6795325534046381</v>
      </c>
      <c r="W247" s="1">
        <f t="shared" si="417"/>
        <v>-4.087726313289032</v>
      </c>
      <c r="X247" s="5">
        <v>3.7432809048280502</v>
      </c>
      <c r="Y247" s="5">
        <v>2.9403142804043401</v>
      </c>
    </row>
    <row r="248" spans="1:25" x14ac:dyDescent="0.25">
      <c r="A248" s="1">
        <v>246</v>
      </c>
      <c r="B248" s="1">
        <f t="shared" si="418"/>
        <v>4.2935099599060509</v>
      </c>
      <c r="C248" s="1">
        <f t="shared" si="411"/>
        <v>9.5819832042487008E-2</v>
      </c>
      <c r="D248" s="1">
        <f>4.76*COS(C248)</f>
        <v>4.738164886448633</v>
      </c>
      <c r="E248" s="1">
        <f>-4.76*SIN(C248)</f>
        <v>-0.45540477470620794</v>
      </c>
      <c r="F248" s="3">
        <f>2*ATAN(((COS(B248) + 1)*(3762331899963500*TAN(B248/2)^2 + 2^(1/2)*((TAN(B248/2)^2 + 1)*(1.64639735490055E+30*TAN(B248/2) + 7.34485885020966E+30*TAN(B248/2)^2 + 1.40814177930623E+30))^(1/2) + 1510532086278250))/(2*(1125899906842620*SIN(B248) + 731147300437019)))</f>
        <v>-3.0457728215473305</v>
      </c>
      <c r="G248" s="1">
        <f>-4.76*COS(F248)</f>
        <v>4.7381648864486436</v>
      </c>
      <c r="H248" s="1">
        <f>4.76*SIN(F248)</f>
        <v>-0.45540477470609281</v>
      </c>
      <c r="I248" s="1">
        <f>2*ATAN(((COS(B248) + 1)*(3762331899963500*TAN(B248/2)^2 + SQRT(2)*SQRT((TAN(B248/2)^2 + 1)*(1.64639735490055E+30*TAN(B248/2) + 7.34485885020966E+30*TAN(B248/2)^2 + 1.40814177930623E+30)) + 1510532086278250))/(2*(1125899906842620*SIN(B248) + 731147300437019)))</f>
        <v>-3.0457728215473305</v>
      </c>
      <c r="J248" s="1">
        <f>4.76*-COS(I248)</f>
        <v>4.7381648864486436</v>
      </c>
      <c r="K248" s="1">
        <f>4.76*SIN(I248)</f>
        <v>-0.45540477470609281</v>
      </c>
      <c r="L248" s="1">
        <f>(SQRT(2)*(COS(B248)/2 + 1/2)*SQRT((8.23198677450275E+29*SIN(B248) - 2.96835853545171E+30*COS(B248) + 4.37650031475795E+30)/COS(B248/2)^4))/1125899906842620</f>
        <v>2.7610240379413504</v>
      </c>
      <c r="M248" s="1">
        <f t="shared" si="412"/>
        <v>4.4194390135488799</v>
      </c>
      <c r="N248" s="1">
        <f t="shared" si="413"/>
        <v>1.768094682284322</v>
      </c>
      <c r="O248" s="1">
        <f>-(SQRT(2)*(COS(D248)/2 + 1/2)*SQRT((8.23198677450275E+29*SIN(D248) - 2.96835853545171E+30*COS(D248) + 4.37650031475795E+30)/COS(D248/2)^4))/1125899906842620</f>
        <v>-2.3421894522084123</v>
      </c>
      <c r="P248" s="1">
        <f t="shared" si="407"/>
        <v>3.3183611832970921</v>
      </c>
      <c r="Q248" s="1">
        <f t="shared" si="408"/>
        <v>3.4126352071657355</v>
      </c>
      <c r="R248">
        <f>(119*COS(2*ATAN(((COS(B248) + 1)*(SQRT(2)*SQRT((TAN(B248/2)^2 + 1)*(1.64639735490055E+30*TAN(B248/2) + 7.34485885020966E+30*TAN(B248/2)^2 + 1.40814177930623E+30)) + 3762331899963500*TAN(B248/2)^2 + 1510532086278250))/(2*(1125899906842620*SIN(B248) + 731147300437019)))))/25 + (91*SQRT(1 - ((68*SIN(2*ATAN(((COS(B248) + 1)*(SQRT(2)*SQRT((TAN(B248/2)^2 + 1)*(1.64639735490055E+30*TAN(B248/2) + 7.34485885020966E+30*TAN(B248/2)^2 + 1.40814177930623E+30)) + 3762331899963500*TAN(B248/2)^2 + 1510532086278250))/(2*(1125899906842620*SIN(B248) + 731147300437019)))))/65 - 39512210340069200/51228445761339300)^2))/20</f>
        <v>-2.5059219984622079</v>
      </c>
      <c r="S248" s="1">
        <f t="shared" ref="S248:T248" si="523">4.76*-COS(R248)</f>
        <v>3.8302468020507932</v>
      </c>
      <c r="T248" s="1">
        <f t="shared" si="415"/>
        <v>-3.6752055238063384</v>
      </c>
      <c r="U248">
        <f>(119*COS(2*ATAN(((COS(B249) + 1)*(SQRT(2)*SQRT((TAN(B249/2)^2 + 1)*(1.64639735490055E+30*TAN(B249/2) + 7.34485885020966E+30*TAN(B249/2)^2 + 1.40814177930623E+30)) + 3762331899963500*TAN(B249/2)^2 + 1510532086278250))/(2*(1125899906842620*SIN(B249) + 731147300437019)))))/25 - (91*SQRT(1 - ((68*SIN(2*ATAN(((COS(B249) + 1)*(SQRT(2)*SQRT((TAN(B249/2)^2 + 1)*(1.64639735490055E+30*TAN(B249/2) + 7.34485885020966E+30*TAN(B249/2)^2 + 1.40814177930623E+30)) + 3762331899963500*TAN(B249/2)^2 + 1510532086278250))/(2*(1125899906842620*SIN(B249) + 731147300437019)))))/65 - 39512210340069200/51228445761339300)^2))/20</f>
        <v>-6.9428598148233354</v>
      </c>
      <c r="V248" s="1">
        <f t="shared" ref="V248:W248" si="524">4.76*-COS(U248)</f>
        <v>-3.7613127513946578</v>
      </c>
      <c r="W248" s="1">
        <f t="shared" si="417"/>
        <v>-3.8748354351067933</v>
      </c>
      <c r="X248" s="5">
        <v>3.7456103907394098</v>
      </c>
      <c r="Y248" s="5">
        <v>2.9373462173848299</v>
      </c>
    </row>
    <row r="249" spans="1:25" x14ac:dyDescent="0.25">
      <c r="A249" s="1">
        <v>247</v>
      </c>
      <c r="B249" s="1">
        <f t="shared" si="418"/>
        <v>4.310963252425994</v>
      </c>
      <c r="C249" s="1">
        <f t="shared" si="411"/>
        <v>9.8900491555003342E-2</v>
      </c>
      <c r="D249" s="1">
        <f>4.76*COS(C249)</f>
        <v>4.7367394579449256</v>
      </c>
      <c r="E249" s="1">
        <f>-4.76*SIN(C249)</f>
        <v>-0.46999926334795022</v>
      </c>
      <c r="F249" s="3">
        <f>2*ATAN(((COS(B249) + 1)*(3762331899963500*TAN(B249/2)^2 + 2^(1/2)*((TAN(B249/2)^2 + 1)*(1.64639735490055E+30*TAN(B249/2) + 7.34485885020966E+30*TAN(B249/2)^2 + 1.40814177930623E+30))^(1/2) + 1510532086278250))/(2*(1125899906842620*SIN(B249) + 731147300437019)))</f>
        <v>-3.0426921620348084</v>
      </c>
      <c r="G249" s="1">
        <f>-4.76*COS(F249)</f>
        <v>4.7367394579449336</v>
      </c>
      <c r="H249" s="1">
        <f>4.76*SIN(F249)</f>
        <v>-0.46999926334786246</v>
      </c>
      <c r="I249" s="1">
        <f>2*ATAN(((COS(B249) + 1)*(3762331899963500*TAN(B249/2)^2 + SQRT(2)*SQRT((TAN(B249/2)^2 + 1)*(1.64639735490055E+30*TAN(B249/2) + 7.34485885020966E+30*TAN(B249/2)^2 + 1.40814177930623E+30)) + 1510532086278250))/(2*(1125899906842620*SIN(B249) + 731147300437019)))</f>
        <v>-3.0426921620348084</v>
      </c>
      <c r="J249" s="1">
        <f>4.76*-COS(I249)</f>
        <v>4.7367394579449336</v>
      </c>
      <c r="K249" s="1">
        <f>4.76*SIN(I249)</f>
        <v>-0.46999926334786246</v>
      </c>
      <c r="L249" s="1">
        <f>(SQRT(2)*(COS(B249)/2 + 1/2)*SQRT((8.23198677450275E+29*SIN(B249) - 2.96835853545171E+30*COS(B249) + 4.37650031475795E+30)/COS(B249/2)^4))/1125899906842620</f>
        <v>2.7457708014671409</v>
      </c>
      <c r="M249" s="1">
        <f t="shared" si="412"/>
        <v>4.3919567869439406</v>
      </c>
      <c r="N249" s="1">
        <f t="shared" si="413"/>
        <v>1.8352971371462057</v>
      </c>
      <c r="O249" s="1">
        <f>-(SQRT(2)*(COS(D249)/2 + 1/2)*SQRT((8.23198677450275E+29*SIN(D249) - 2.96835853545171E+30*COS(D249) + 4.37650031475795E+30)/COS(D249/2)^4))/1125899906842620</f>
        <v>-2.3436037564730277</v>
      </c>
      <c r="P249" s="1">
        <f t="shared" si="407"/>
        <v>3.3231843674288242</v>
      </c>
      <c r="Q249" s="1">
        <f t="shared" si="408"/>
        <v>3.4079386232848563</v>
      </c>
      <c r="R249">
        <f>(119*COS(2*ATAN(((COS(B249) + 1)*(SQRT(2)*SQRT((TAN(B249/2)^2 + 1)*(1.64639735490055E+30*TAN(B249/2) + 7.34485885020966E+30*TAN(B249/2)^2 + 1.40814177930623E+30)) + 3762331899963500*TAN(B249/2)^2 + 1510532086278250))/(2*(1125899906842620*SIN(B249) + 731147300437019)))))/25 + (91*SQRT(1 - ((68*SIN(2*ATAN(((COS(B249) + 1)*(SQRT(2)*SQRT((TAN(B249/2)^2 + 1)*(1.64639735490055E+30*TAN(B249/2) + 7.34485885020966E+30*TAN(B249/2)^2 + 1.40814177930623E+30)) + 3762331899963500*TAN(B249/2)^2 + 1510532086278250))/(2*(1125899906842620*SIN(B249) + 731147300437019)))))/65 - 39512210340069200/51228445761339300)^2))/20</f>
        <v>-2.5306191010665318</v>
      </c>
      <c r="S249" s="1">
        <f t="shared" ref="S249:T249" si="525">4.76*-COS(R249)</f>
        <v>3.8988679855910191</v>
      </c>
      <c r="T249" s="1">
        <f t="shared" si="415"/>
        <v>-3.4591415045270946</v>
      </c>
      <c r="U249">
        <f>(119*COS(2*ATAN(((COS(B250) + 1)*(SQRT(2)*SQRT((TAN(B250/2)^2 + 1)*(1.64639735490055E+30*TAN(B250/2) + 7.34485885020966E+30*TAN(B250/2)^2 + 1.40814177930623E+30)) + 3762331899963500*TAN(B250/2)^2 + 1510532086278250))/(2*(1125899906842620*SIN(B250) + 731147300437019)))))/25 - (91*SQRT(1 - ((68*SIN(2*ATAN(((COS(B250) + 1)*(SQRT(2)*SQRT((TAN(B250/2)^2 + 1)*(1.64639735490055E+30*TAN(B250/2) + 7.34485885020966E+30*TAN(B250/2)^2 + 1.40814177930623E+30)) + 3762331899963500*TAN(B250/2)^2 + 1510532086278250))/(2*(1125899906842620*SIN(B250) + 731147300437019)))))/65 - 39512210340069200/51228445761339300)^2))/20</f>
        <v>-6.9154444402281925</v>
      </c>
      <c r="V249" s="1">
        <f t="shared" ref="V249:W249" si="526">4.76*-COS(U249)</f>
        <v>-3.839865777608868</v>
      </c>
      <c r="W249" s="1">
        <f t="shared" si="417"/>
        <v>-3.6459388045337509</v>
      </c>
      <c r="X249" s="5">
        <v>3.74797277855455</v>
      </c>
      <c r="Y249" s="5">
        <v>2.9343312783689002</v>
      </c>
    </row>
    <row r="250" spans="1:25" x14ac:dyDescent="0.25">
      <c r="A250" s="1">
        <v>248</v>
      </c>
      <c r="B250" s="1">
        <f t="shared" si="418"/>
        <v>4.3284165449459371</v>
      </c>
      <c r="C250" s="1">
        <f t="shared" si="411"/>
        <v>0.10191781892765639</v>
      </c>
      <c r="D250" s="1">
        <f>4.76*COS(C250)</f>
        <v>4.735299756206329</v>
      </c>
      <c r="E250" s="1">
        <f>-4.76*SIN(C250)</f>
        <v>-0.4842893957875648</v>
      </c>
      <c r="F250" s="3">
        <f>2*ATAN(((COS(B250) + 1)*(3762331899963500*TAN(B250/2)^2 + 2^(1/2)*((TAN(B250/2)^2 + 1)*(1.64639735490055E+30*TAN(B250/2) + 7.34485885020966E+30*TAN(B250/2)^2 + 1.40814177930623E+30))^(1/2) + 1510532086278250))/(2*(1125899906842620*SIN(B250) + 731147300437019)))</f>
        <v>-3.0396748346621569</v>
      </c>
      <c r="G250" s="1">
        <f>-4.76*COS(F250)</f>
        <v>4.7352997562063379</v>
      </c>
      <c r="H250" s="1">
        <f>4.76*SIN(F250)</f>
        <v>-0.48428939578746966</v>
      </c>
      <c r="I250" s="1">
        <f>2*ATAN(((COS(B250) + 1)*(3762331899963500*TAN(B250/2)^2 + SQRT(2)*SQRT((TAN(B250/2)^2 + 1)*(1.64639735490055E+30*TAN(B250/2) + 7.34485885020966E+30*TAN(B250/2)^2 + 1.40814177930623E+30)) + 1510532086278250))/(2*(1125899906842620*SIN(B250) + 731147300437019)))</f>
        <v>-3.0396748346621569</v>
      </c>
      <c r="J250" s="1">
        <f>4.76*-COS(I250)</f>
        <v>4.7352997562063379</v>
      </c>
      <c r="K250" s="1">
        <f>4.76*SIN(I250)</f>
        <v>-0.48428939578746966</v>
      </c>
      <c r="L250" s="1">
        <f>(SQRT(2)*(COS(B250)/2 + 1/2)*SQRT((8.23198677450275E+29*SIN(B250) - 2.96835853545171E+30*COS(B250) + 4.37650031475795E+30)/COS(B250/2)^4))/1125899906842620</f>
        <v>2.7303969709388567</v>
      </c>
      <c r="M250" s="1">
        <f t="shared" si="412"/>
        <v>4.363223331739702</v>
      </c>
      <c r="N250" s="1">
        <f t="shared" si="413"/>
        <v>1.9025987904343606</v>
      </c>
      <c r="O250" s="1">
        <f>-(SQRT(2)*(COS(D250)/2 + 1/2)*SQRT((8.23198677450275E+29*SIN(D250) - 2.96835853545171E+30*COS(D250) + 4.37650031475795E+30)/COS(D250/2)^4))/1125899906842620</f>
        <v>-2.3450319778573769</v>
      </c>
      <c r="P250" s="1">
        <f t="shared" si="407"/>
        <v>3.3280482672501379</v>
      </c>
      <c r="Q250" s="1">
        <f t="shared" si="408"/>
        <v>3.4031889061369118</v>
      </c>
      <c r="R250">
        <f>(119*COS(2*ATAN(((COS(B250) + 1)*(SQRT(2)*SQRT((TAN(B250/2)^2 + 1)*(1.64639735490055E+30*TAN(B250/2) + 7.34485885020966E+30*TAN(B250/2)^2 + 1.40814177930623E+30)) + 3762331899963500*TAN(B250/2)^2 + 1510532086278250))/(2*(1125899906842620*SIN(B250) + 731147300437019)))))/25 + (91*SQRT(1 - ((68*SIN(2*ATAN(((COS(B250) + 1)*(SQRT(2)*SQRT((TAN(B250/2)^2 + 1)*(1.64639735490055E+30*TAN(B250/2) + 7.34485885020966E+30*TAN(B250/2)^2 + 1.40814177930623E+30)) + 3762331899963500*TAN(B250/2)^2 + 1510532086278250))/(2*(1125899906842620*SIN(B250) + 731147300437019)))))/65 - 39512210340069200/51228445761339300)^2))/20</f>
        <v>-2.5551550721844838</v>
      </c>
      <c r="S250" s="1">
        <f t="shared" ref="S250:T250" si="527">4.76*-COS(R250)</f>
        <v>3.9646867911800645</v>
      </c>
      <c r="T250" s="1">
        <f t="shared" si="415"/>
        <v>-3.2365890340291843</v>
      </c>
      <c r="U250">
        <f>(119*COS(2*ATAN(((COS(B251) + 1)*(SQRT(2)*SQRT((TAN(B251/2)^2 + 1)*(1.64639735490055E+30*TAN(B251/2) + 7.34485885020966E+30*TAN(B251/2)^2 + 1.40814177930623E+30)) + 3762331899963500*TAN(B251/2)^2 + 1510532086278250))/(2*(1125899906842620*SIN(B251) + 731147300437019)))))/25 - (91*SQRT(1 - ((68*SIN(2*ATAN(((COS(B251) + 1)*(SQRT(2)*SQRT((TAN(B251/2)^2 + 1)*(1.64639735490055E+30*TAN(B251/2) + 7.34485885020966E+30*TAN(B251/2)^2 + 1.40814177930623E+30)) + 3762331899963500*TAN(B251/2)^2 + 1510532086278250))/(2*(1125899906842620*SIN(B251) + 731147300437019)))))/65 - 39512210340069200/51228445761339300)^2))/20</f>
        <v>-6.8881901584624536</v>
      </c>
      <c r="V250" s="1">
        <f t="shared" ref="V250:W250" si="528">4.76*-COS(U250)</f>
        <v>-3.9150968507696495</v>
      </c>
      <c r="W250" s="1">
        <f t="shared" si="417"/>
        <v>-3.4056223093513212</v>
      </c>
      <c r="X250" s="5">
        <v>3.7503681096563901</v>
      </c>
      <c r="Y250" s="5">
        <v>2.9312691862181999</v>
      </c>
    </row>
    <row r="251" spans="1:25" x14ac:dyDescent="0.25">
      <c r="A251" s="1">
        <v>249</v>
      </c>
      <c r="B251" s="1">
        <f t="shared" si="418"/>
        <v>4.3458698374658802</v>
      </c>
      <c r="C251" s="1">
        <f t="shared" si="411"/>
        <v>0.10487023670804374</v>
      </c>
      <c r="D251" s="1">
        <f>4.76*COS(C251)</f>
        <v>4.733849295414382</v>
      </c>
      <c r="E251" s="1">
        <f>-4.76*SIN(C251)</f>
        <v>-0.49826784795405132</v>
      </c>
      <c r="F251" s="3">
        <f>2*ATAN(((COS(B251) + 1)*(3762331899963500*TAN(B251/2)^2 + 2^(1/2)*((TAN(B251/2)^2 + 1)*(1.64639735490055E+30*TAN(B251/2) + 7.34485885020966E+30*TAN(B251/2)^2 + 1.40814177930623E+30))^(1/2) + 1510532086278250))/(2*(1125899906842620*SIN(B251) + 731147300437019)))</f>
        <v>-3.0367224168817697</v>
      </c>
      <c r="G251" s="1">
        <f>-4.76*COS(F251)</f>
        <v>4.7338492954143918</v>
      </c>
      <c r="H251" s="1">
        <f>4.76*SIN(F251)</f>
        <v>-0.49826784795395573</v>
      </c>
      <c r="I251" s="1">
        <f>2*ATAN(((COS(B251) + 1)*(3762331899963500*TAN(B251/2)^2 + SQRT(2)*SQRT((TAN(B251/2)^2 + 1)*(1.64639735490055E+30*TAN(B251/2) + 7.34485885020966E+30*TAN(B251/2)^2 + 1.40814177930623E+30)) + 1510532086278250))/(2*(1125899906842620*SIN(B251) + 731147300437019)))</f>
        <v>-3.0367224168817697</v>
      </c>
      <c r="J251" s="1">
        <f>4.76*-COS(I251)</f>
        <v>4.7338492954143918</v>
      </c>
      <c r="K251" s="1">
        <f>4.76*SIN(I251)</f>
        <v>-0.49826784795395573</v>
      </c>
      <c r="L251" s="1">
        <f>(SQRT(2)*(COS(B251)/2 + 1/2)*SQRT((8.23198677450275E+29*SIN(B251) - 2.96835853545171E+30*COS(B251) + 4.37650031475795E+30)/COS(B251/2)^4))/1125899906842620</f>
        <v>2.7149052206749955</v>
      </c>
      <c r="M251" s="1">
        <f t="shared" si="412"/>
        <v>4.3332263614166564</v>
      </c>
      <c r="N251" s="1">
        <f t="shared" si="413"/>
        <v>1.9699617510814176</v>
      </c>
      <c r="O251" s="1">
        <f>-(SQRT(2)*(COS(D251)/2 + 1/2)*SQRT((8.23198677450275E+29*SIN(D251) - 2.96835853545171E+30*COS(D251) + 4.37650031475795E+30)/COS(D251/2)^4))/1125899906842620</f>
        <v>-2.3464706212585997</v>
      </c>
      <c r="P251" s="1">
        <f t="shared" si="407"/>
        <v>3.3329407968026419</v>
      </c>
      <c r="Q251" s="1">
        <f t="shared" si="408"/>
        <v>3.3983975113292098</v>
      </c>
      <c r="R251">
        <f>(119*COS(2*ATAN(((COS(B251) + 1)*(SQRT(2)*SQRT((TAN(B251/2)^2 + 1)*(1.64639735490055E+30*TAN(B251/2) + 7.34485885020966E+30*TAN(B251/2)^2 + 1.40814177930623E+30)) + 3762331899963500*TAN(B251/2)^2 + 1510532086278250))/(2*(1125899906842620*SIN(B251) + 731147300437019)))))/25 + (91*SQRT(1 - ((68*SIN(2*ATAN(((COS(B251) + 1)*(SQRT(2)*SQRT((TAN(B251/2)^2 + 1)*(1.64639735490055E+30*TAN(B251/2) + 7.34485885020966E+30*TAN(B251/2)^2 + 1.40814177930623E+30)) + 3762331899963500*TAN(B251/2)^2 + 1510532086278250))/(2*(1125899906842620*SIN(B251) + 731147300437019)))))/65 - 39512210340069200/51228445761339300)^2))/20</f>
        <v>-2.57950843236633</v>
      </c>
      <c r="S251" s="1">
        <f t="shared" ref="S251:T251" si="529">4.76*-COS(R251)</f>
        <v>4.0276557313079282</v>
      </c>
      <c r="T251" s="1">
        <f t="shared" si="415"/>
        <v>-3.0105401211856564</v>
      </c>
      <c r="U251">
        <f>(119*COS(2*ATAN(((COS(B252) + 1)*(SQRT(2)*SQRT((TAN(B252/2)^2 + 1)*(1.64639735490055E+30*TAN(B252/2) + 7.34485885020966E+30*TAN(B252/2)^2 + 1.40814177930623E+30)) + 3762331899963500*TAN(B252/2)^2 + 1510532086278250))/(2*(1125899906842620*SIN(B252) + 731147300437019)))))/25 - (91*SQRT(1 - ((68*SIN(2*ATAN(((COS(B252) + 1)*(SQRT(2)*SQRT((TAN(B252/2)^2 + 1)*(1.64639735490055E+30*TAN(B252/2) + 7.34485885020966E+30*TAN(B252/2)^2 + 1.40814177930623E+30)) + 3762331899963500*TAN(B252/2)^2 + 1510532086278250))/(2*(1125899906842620*SIN(B252) + 731147300437019)))))/65 - 39512210340069200/51228445761339300)^2))/20</f>
        <v>-6.8611270664662243</v>
      </c>
      <c r="V251" s="1">
        <f t="shared" ref="V251:W251" si="530">4.76*-COS(U251)</f>
        <v>-3.9869228904033358</v>
      </c>
      <c r="W251" s="1">
        <f t="shared" si="417"/>
        <v>-3.1581849762244634</v>
      </c>
      <c r="X251" s="5">
        <v>3.7527964225143502</v>
      </c>
      <c r="Y251" s="5">
        <v>2.9281596628536999</v>
      </c>
    </row>
    <row r="252" spans="1:25" x14ac:dyDescent="0.25">
      <c r="A252" s="1">
        <v>250</v>
      </c>
      <c r="B252" s="1">
        <f t="shared" si="418"/>
        <v>4.3633231299858242</v>
      </c>
      <c r="C252" s="1">
        <f t="shared" si="411"/>
        <v>0.1077561286888471</v>
      </c>
      <c r="D252" s="1">
        <f>4.76*COS(C252)</f>
        <v>4.7323916376071145</v>
      </c>
      <c r="E252" s="1">
        <f>-4.76*SIN(C252)</f>
        <v>-0.51192713183249927</v>
      </c>
      <c r="F252" s="3">
        <f>2*ATAN(((COS(B252) + 1)*(3762331899963500*TAN(B252/2)^2 + 2^(1/2)*((TAN(B252/2)^2 + 1)*(1.64639735490055E+30*TAN(B252/2) + 7.34485885020966E+30*TAN(B252/2)^2 + 1.40814177930623E+30))^(1/2) + 1510532086278250))/(2*(1125899906842620*SIN(B252) + 731147300437019)))</f>
        <v>-3.0338365249009644</v>
      </c>
      <c r="G252" s="1">
        <f>-4.76*COS(F252)</f>
        <v>4.7323916376071242</v>
      </c>
      <c r="H252" s="1">
        <f>4.76*SIN(F252)</f>
        <v>-0.51192713183241267</v>
      </c>
      <c r="I252" s="1">
        <f>2*ATAN(((COS(B252) + 1)*(3762331899963500*TAN(B252/2)^2 + SQRT(2)*SQRT((TAN(B252/2)^2 + 1)*(1.64639735490055E+30*TAN(B252/2) + 7.34485885020966E+30*TAN(B252/2)^2 + 1.40814177930623E+30)) + 1510532086278250))/(2*(1125899906842620*SIN(B252) + 731147300437019)))</f>
        <v>-3.0338365249009644</v>
      </c>
      <c r="J252" s="1">
        <f>4.76*-COS(I252)</f>
        <v>4.7323916376071242</v>
      </c>
      <c r="K252" s="1">
        <f>4.76*SIN(I252)</f>
        <v>-0.51192713183241267</v>
      </c>
      <c r="L252" s="1">
        <f>(SQRT(2)*(COS(B252)/2 + 1/2)*SQRT((8.23198677450275E+29*SIN(B252) - 2.96835853545171E+30*COS(B252) + 4.37650031475795E+30)/COS(B252/2)^4))/1125899906842620</f>
        <v>2.6992982801530805</v>
      </c>
      <c r="M252" s="1">
        <f t="shared" si="412"/>
        <v>4.3019548081082215</v>
      </c>
      <c r="N252" s="1">
        <f t="shared" si="413"/>
        <v>2.0373474983405631</v>
      </c>
      <c r="O252" s="1">
        <f>-(SQRT(2)*(COS(D252)/2 + 1/2)*SQRT((8.23198677450275E+29*SIN(D252) - 2.96835853545171E+30*COS(D252) + 4.37650031475795E+30)/COS(D252/2)^4))/1125899906842620</f>
        <v>-2.3479161464035347</v>
      </c>
      <c r="P252" s="1">
        <f t="shared" si="407"/>
        <v>3.3378497819860935</v>
      </c>
      <c r="Q252" s="1">
        <f t="shared" si="408"/>
        <v>3.3935761127305488</v>
      </c>
      <c r="R252">
        <f>(119*COS(2*ATAN(((COS(B252) + 1)*(SQRT(2)*SQRT((TAN(B252/2)^2 + 1)*(1.64639735490055E+30*TAN(B252/2) + 7.34485885020966E+30*TAN(B252/2)^2 + 1.40814177930623E+30)) + 3762331899963500*TAN(B252/2)^2 + 1510532086278250))/(2*(1125899906842620*SIN(B252) + 731147300437019)))))/25 + (91*SQRT(1 - ((68*SIN(2*ATAN(((COS(B252) + 1)*(SQRT(2)*SQRT((TAN(B252/2)^2 + 1)*(1.64639735490055E+30*TAN(B252/2) + 7.34485885020966E+30*TAN(B252/2)^2 + 1.40814177930623E+30)) + 3762331899963500*TAN(B252/2)^2 + 1510532086278250))/(2*(1125899906842620*SIN(B252) + 731147300437019)))))/65 - 39512210340069200/51228445761339300)^2))/20</f>
        <v>-2.6036562087480242</v>
      </c>
      <c r="S252" s="1">
        <f t="shared" ref="S252:T252" si="531">4.76*-COS(R252)</f>
        <v>4.0877347394995738</v>
      </c>
      <c r="T252" s="1">
        <f t="shared" si="415"/>
        <v>-2.7837281587886156</v>
      </c>
      <c r="U252">
        <f>(119*COS(2*ATAN(((COS(B253) + 1)*(SQRT(2)*SQRT((TAN(B253/2)^2 + 1)*(1.64639735490055E+30*TAN(B253/2) + 7.34485885020966E+30*TAN(B253/2)^2 + 1.40814177930623E+30)) + 3762331899963500*TAN(B253/2)^2 + 1510532086278250))/(2*(1125899906842620*SIN(B253) + 731147300437019)))))/25 - (91*SQRT(1 - ((68*SIN(2*ATAN(((COS(B253) + 1)*(SQRT(2)*SQRT((TAN(B253/2)^2 + 1)*(1.64639735490055E+30*TAN(B253/2) + 7.34485885020966E+30*TAN(B253/2)^2 + 1.40814177930623E+30)) + 3762331899963500*TAN(B253/2)^2 + 1510532086278250))/(2*(1125899906842620*SIN(B253) + 731147300437019)))))/65 - 39512210340069200/51228445761339300)^2))/20</f>
        <v>-6.8342869241728197</v>
      </c>
      <c r="V252" s="1">
        <f t="shared" ref="V252:W252" si="532">4.76*-COS(U252)</f>
        <v>-4.0552734498388343</v>
      </c>
      <c r="W252" s="1">
        <f t="shared" si="417"/>
        <v>-2.9075774372356853</v>
      </c>
      <c r="X252" s="5">
        <v>3.7552577526258899</v>
      </c>
      <c r="Y252" s="5">
        <v>2.9250024292884098</v>
      </c>
    </row>
    <row r="253" spans="1:25" x14ac:dyDescent="0.25">
      <c r="A253" s="1">
        <v>251</v>
      </c>
      <c r="B253" s="1">
        <f t="shared" si="418"/>
        <v>4.3807764225057673</v>
      </c>
      <c r="C253" s="1">
        <f t="shared" si="411"/>
        <v>0.11057383886586321</v>
      </c>
      <c r="D253" s="1">
        <f>4.76*COS(C253)</f>
        <v>4.7309303908494647</v>
      </c>
      <c r="E253" s="1">
        <f>-4.76*SIN(C253)</f>
        <v>-0.52525959004755918</v>
      </c>
      <c r="F253" s="3">
        <f>2*ATAN(((COS(B253) + 1)*(3762331899963500*TAN(B253/2)^2 + 2^(1/2)*((TAN(B253/2)^2 + 1)*(1.64639735490055E+30*TAN(B253/2) + 7.34485885020966E+30*TAN(B253/2)^2 + 1.40814177930623E+30))^(1/2) + 1510532086278250))/(2*(1125899906842620*SIN(B253) + 731147300437019)))</f>
        <v>-3.031018814723947</v>
      </c>
      <c r="G253" s="1">
        <f>-4.76*COS(F253)</f>
        <v>4.7309303908494735</v>
      </c>
      <c r="H253" s="1">
        <f>4.76*SIN(F253)</f>
        <v>-0.52525959004747902</v>
      </c>
      <c r="I253" s="1">
        <f>2*ATAN(((COS(B253) + 1)*(3762331899963500*TAN(B253/2)^2 + SQRT(2)*SQRT((TAN(B253/2)^2 + 1)*(1.64639735490055E+30*TAN(B253/2) + 7.34485885020966E+30*TAN(B253/2)^2 + 1.40814177930623E+30)) + 1510532086278250))/(2*(1125899906842620*SIN(B253) + 731147300437019)))</f>
        <v>-3.031018814723947</v>
      </c>
      <c r="J253" s="1">
        <f>4.76*-COS(I253)</f>
        <v>4.7309303908494735</v>
      </c>
      <c r="K253" s="1">
        <f>4.76*SIN(I253)</f>
        <v>-0.52525959004747902</v>
      </c>
      <c r="L253" s="1">
        <f>(SQRT(2)*(COS(B253)/2 + 1/2)*SQRT((8.23198677450275E+29*SIN(B253) - 2.96835853545171E+30*COS(B253) + 4.37650031475795E+30)/COS(B253/2)^4))/1125899906842620</f>
        <v>2.683578935328613</v>
      </c>
      <c r="M253" s="1">
        <f t="shared" si="412"/>
        <v>4.2693988683106339</v>
      </c>
      <c r="N253" s="1">
        <f t="shared" si="413"/>
        <v>2.1047169176086071</v>
      </c>
      <c r="O253" s="1">
        <f>-(SQRT(2)*(COS(D253)/2 + 1/2)*SQRT((8.23198677450275E+29*SIN(D253) - 2.96835853545171E+30*COS(D253) + 4.37650031475795E+30)/COS(D253/2)^4))/1125899906842620</f>
        <v>-2.3493649698043138</v>
      </c>
      <c r="P253" s="1">
        <f t="shared" si="407"/>
        <v>3.3427629695287671</v>
      </c>
      <c r="Q253" s="1">
        <f t="shared" si="408"/>
        <v>3.3887365978410324</v>
      </c>
      <c r="R253">
        <f>(119*COS(2*ATAN(((COS(B253) + 1)*(SQRT(2)*SQRT((TAN(B253/2)^2 + 1)*(1.64639735490055E+30*TAN(B253/2) + 7.34485885020966E+30*TAN(B253/2)^2 + 1.40814177930623E+30)) + 3762331899963500*TAN(B253/2)^2 + 1510532086278250))/(2*(1125899906842620*SIN(B253) + 731147300437019)))))/25 + (91*SQRT(1 - ((68*SIN(2*ATAN(((COS(B253) + 1)*(SQRT(2)*SQRT((TAN(B253/2)^2 + 1)*(1.64639735490055E+30*TAN(B253/2) + 7.34485885020966E+30*TAN(B253/2)^2 + 1.40814177930623E+30)) + 3762331899963500*TAN(B253/2)^2 + 1510532086278250))/(2*(1125899906842620*SIN(B253) + 731147300437019)))))/65 - 39512210340069200/51228445761339300)^2))/20</f>
        <v>-2.6275738575261292</v>
      </c>
      <c r="S253" s="1">
        <f t="shared" ref="S253:T253" si="533">4.76*-COS(R253)</f>
        <v>4.1448917627572728</v>
      </c>
      <c r="T253" s="1">
        <f t="shared" si="415"/>
        <v>-2.5586107457251668</v>
      </c>
      <c r="U253">
        <f>(119*COS(2*ATAN(((COS(B254) + 1)*(SQRT(2)*SQRT((TAN(B254/2)^2 + 1)*(1.64639735490055E+30*TAN(B254/2) + 7.34485885020966E+30*TAN(B254/2)^2 + 1.40814177930623E+30)) + 3762331899963500*TAN(B254/2)^2 + 1510532086278250))/(2*(1125899906842620*SIN(B254) + 731147300437019)))))/25 - (91*SQRT(1 - ((68*SIN(2*ATAN(((COS(B254) + 1)*(SQRT(2)*SQRT((TAN(B254/2)^2 + 1)*(1.64639735490055E+30*TAN(B254/2) + 7.34485885020966E+30*TAN(B254/2)^2 + 1.40814177930623E+30)) + 3762331899963500*TAN(B254/2)^2 + 1510532086278250))/(2*(1125899906842620*SIN(B254) + 731147300437019)))))/65 - 39512210340069200/51228445761339300)^2))/20</f>
        <v>-6.807703227671988</v>
      </c>
      <c r="V253" s="1">
        <f t="shared" ref="V253:W253" si="534">4.76*-COS(U253)</f>
        <v>-4.1200916161662997</v>
      </c>
      <c r="W253" s="1">
        <f t="shared" si="417"/>
        <v>-2.6573581857304713</v>
      </c>
      <c r="X253" s="5">
        <v>3.75775213245762</v>
      </c>
      <c r="Y253" s="5">
        <v>2.92179720566131</v>
      </c>
    </row>
    <row r="254" spans="1:25" x14ac:dyDescent="0.25">
      <c r="A254" s="1">
        <v>252</v>
      </c>
      <c r="B254" s="1">
        <f t="shared" si="418"/>
        <v>4.3982297150257104</v>
      </c>
      <c r="C254" s="1">
        <f t="shared" si="411"/>
        <v>0.11332167038115118</v>
      </c>
      <c r="D254" s="1">
        <f>4.76*COS(C254)</f>
        <v>4.7294692071922348</v>
      </c>
      <c r="E254" s="1">
        <f>-4.76*SIN(C254)</f>
        <v>-0.53825739030732722</v>
      </c>
      <c r="F254" s="3">
        <f>2*ATAN(((COS(B254) + 1)*(3762331899963500*TAN(B254/2)^2 + 2^(1/2)*((TAN(B254/2)^2 + 1)*(1.64639735490055E+30*TAN(B254/2) + 7.34485885020966E+30*TAN(B254/2)^2 + 1.40814177930623E+30))^(1/2) + 1510532086278250))/(2*(1125899906842620*SIN(B254) + 731147300437019)))</f>
        <v>-3.0282709832086612</v>
      </c>
      <c r="G254" s="1">
        <f>-4.76*COS(F254)</f>
        <v>4.7294692071922446</v>
      </c>
      <c r="H254" s="1">
        <f>4.76*SIN(F254)</f>
        <v>-0.53825739030723685</v>
      </c>
      <c r="I254" s="1">
        <f>2*ATAN(((COS(B254) + 1)*(3762331899963500*TAN(B254/2)^2 + SQRT(2)*SQRT((TAN(B254/2)^2 + 1)*(1.64639735490055E+30*TAN(B254/2) + 7.34485885020966E+30*TAN(B254/2)^2 + 1.40814177930623E+30)) + 1510532086278250))/(2*(1125899906842620*SIN(B254) + 731147300437019)))</f>
        <v>-3.0282709832086612</v>
      </c>
      <c r="J254" s="1">
        <f>4.76*-COS(I254)</f>
        <v>4.7294692071922446</v>
      </c>
      <c r="K254" s="1">
        <f>4.76*SIN(I254)</f>
        <v>-0.53825739030723685</v>
      </c>
      <c r="L254" s="1">
        <f>(SQRT(2)*(COS(B254)/2 + 1/2)*SQRT((8.23198677450275E+29*SIN(B254) - 2.96835853545171E+30*COS(B254) + 4.37650031475795E+30)/COS(B254/2)^4))/1125899906842620</f>
        <v>2.6677500300057324</v>
      </c>
      <c r="M254" s="1">
        <f t="shared" si="412"/>
        <v>4.2355500478557762</v>
      </c>
      <c r="N254" s="1">
        <f t="shared" si="413"/>
        <v>2.1720303386713855</v>
      </c>
      <c r="O254" s="1">
        <f>-(SQRT(2)*(COS(D254)/2 + 1/2)*SQRT((8.23198677450275E+29*SIN(D254) - 2.96835853545171E+30*COS(D254) + 4.37650031475795E+30)/COS(D254/2)^4))/1125899906842620</f>
        <v>-2.3508134669095266</v>
      </c>
      <c r="P254" s="1">
        <f t="shared" si="407"/>
        <v>3.3476680361663926</v>
      </c>
      <c r="Q254" s="1">
        <f t="shared" si="408"/>
        <v>3.3838910620216254</v>
      </c>
      <c r="R254">
        <f>(119*COS(2*ATAN(((COS(B254) + 1)*(SQRT(2)*SQRT((TAN(B254/2)^2 + 1)*(1.64639735490055E+30*TAN(B254/2) + 7.34485885020966E+30*TAN(B254/2)^2 + 1.40814177930623E+30)) + 3762331899963500*TAN(B254/2)^2 + 1510532086278250))/(2*(1125899906842620*SIN(B254) + 731147300437019)))))/25 + (91*SQRT(1 - ((68*SIN(2*ATAN(((COS(B254) + 1)*(SQRT(2)*SQRT((TAN(B254/2)^2 + 1)*(1.64639735490055E+30*TAN(B254/2) + 7.34485885020966E+30*TAN(B254/2)^2 + 1.40814177930623E+30)) + 3762331899963500*TAN(B254/2)^2 + 1510532086278250))/(2*(1125899906842620*SIN(B254) + 731147300437019)))))/65 - 39512210340069200/51228445761339300)^2))/20</f>
        <v>-2.651235186712503</v>
      </c>
      <c r="S254" s="1">
        <f t="shared" ref="S254:T254" si="535">4.76*-COS(R254)</f>
        <v>4.1991033487908549</v>
      </c>
      <c r="T254" s="1">
        <f t="shared" si="415"/>
        <v>-2.3373605084569582</v>
      </c>
      <c r="U254">
        <f>(119*COS(2*ATAN(((COS(B255) + 1)*(SQRT(2)*SQRT((TAN(B255/2)^2 + 1)*(1.64639735490055E+30*TAN(B255/2) + 7.34485885020966E+30*TAN(B255/2)^2 + 1.40814177930623E+30)) + 3762331899963500*TAN(B255/2)^2 + 1510532086278250))/(2*(1125899906842620*SIN(B255) + 731147300437019)))))/25 - (91*SQRT(1 - ((68*SIN(2*ATAN(((COS(B255) + 1)*(SQRT(2)*SQRT((TAN(B255/2)^2 + 1)*(1.64639735490055E+30*TAN(B255/2) + 7.34485885020966E+30*TAN(B255/2)^2 + 1.40814177930623E+30)) + 3762331899963500*TAN(B255/2)^2 + 1510532086278250))/(2*(1125899906842620*SIN(B255) + 731147300437019)))))/65 - 39512210340069200/51228445761339300)^2))/20</f>
        <v>-6.781411280612712</v>
      </c>
      <c r="V254" s="1">
        <f t="shared" ref="V254:W254" si="536">4.76*-COS(U254)</f>
        <v>-4.1813348640876864</v>
      </c>
      <c r="W254" s="1">
        <f t="shared" si="417"/>
        <v>-2.41066658163078</v>
      </c>
      <c r="X254" s="5">
        <v>3.7602795913857099</v>
      </c>
      <c r="Y254" s="5">
        <v>2.9185437112724801</v>
      </c>
    </row>
    <row r="255" spans="1:25" x14ac:dyDescent="0.25">
      <c r="A255" s="1">
        <v>253</v>
      </c>
      <c r="B255" s="1">
        <f t="shared" si="418"/>
        <v>4.4156830075456535</v>
      </c>
      <c r="C255" s="1">
        <f t="shared" si="411"/>
        <v>0.11599788445255432</v>
      </c>
      <c r="D255" s="1">
        <f>4.76*COS(C255)</f>
        <v>4.72801178040271</v>
      </c>
      <c r="E255" s="1">
        <f>-4.76*SIN(C255)</f>
        <v>-0.55091251970997424</v>
      </c>
      <c r="F255" s="3">
        <f>2*ATAN(((COS(B255) + 1)*(3762331899963500*TAN(B255/2)^2 + 2^(1/2)*((TAN(B255/2)^2 + 1)*(1.64639735490055E+30*TAN(B255/2) + 7.34485885020966E+30*TAN(B255/2)^2 + 1.40814177930623E+30))^(1/2) + 1510532086278250))/(2*(1125899906842620*SIN(B255) + 731147300437019)))</f>
        <v>-3.0255947691372569</v>
      </c>
      <c r="G255" s="1">
        <f>-4.76*COS(F255)</f>
        <v>4.7280117804027206</v>
      </c>
      <c r="H255" s="1">
        <f>4.76*SIN(F255)</f>
        <v>-0.5509125197098893</v>
      </c>
      <c r="I255" s="1">
        <f>2*ATAN(((COS(B255) + 1)*(3762331899963500*TAN(B255/2)^2 + SQRT(2)*SQRT((TAN(B255/2)^2 + 1)*(1.64639735490055E+30*TAN(B255/2) + 7.34485885020966E+30*TAN(B255/2)^2 + 1.40814177930623E+30)) + 1510532086278250))/(2*(1125899906842620*SIN(B255) + 731147300437019)))</f>
        <v>-3.0255947691372569</v>
      </c>
      <c r="J255" s="1">
        <f>4.76*-COS(I255)</f>
        <v>4.7280117804027206</v>
      </c>
      <c r="K255" s="1">
        <f>4.76*SIN(I255)</f>
        <v>-0.5509125197098893</v>
      </c>
      <c r="L255" s="1">
        <f>(SQRT(2)*(COS(B255)/2 + 1/2)*SQRT((8.23198677450275E+29*SIN(B255) - 2.96835853545171E+30*COS(B255) + 4.37650031475795E+30)/COS(B255/2)^4))/1125899906842620</f>
        <v>2.6518144672612971</v>
      </c>
      <c r="M255" s="1">
        <f t="shared" si="412"/>
        <v>4.2004012060390368</v>
      </c>
      <c r="N255" s="1">
        <f t="shared" si="413"/>
        <v>2.2392475763760027</v>
      </c>
      <c r="O255" s="1">
        <f>-(SQRT(2)*(COS(D255)/2 + 1/2)*SQRT((8.23198677450275E+29*SIN(D255) - 2.96835853545171E+30*COS(D255) + 4.37650031475795E+30)/COS(D255/2)^4))/1125899906842620</f>
        <v>-2.3522579744655348</v>
      </c>
      <c r="P255" s="1">
        <f t="shared" si="407"/>
        <v>3.3525525980493516</v>
      </c>
      <c r="Q255" s="1">
        <f t="shared" si="408"/>
        <v>3.3790518015136346</v>
      </c>
      <c r="R255">
        <f>(119*COS(2*ATAN(((COS(B255) + 1)*(SQRT(2)*SQRT((TAN(B255/2)^2 + 1)*(1.64639735490055E+30*TAN(B255/2) + 7.34485885020966E+30*TAN(B255/2)^2 + 1.40814177930623E+30)) + 3762331899963500*TAN(B255/2)^2 + 1510532086278250))/(2*(1125899906842620*SIN(B255) + 731147300437019)))))/25 + (91*SQRT(1 - ((68*SIN(2*ATAN(((COS(B255) + 1)*(SQRT(2)*SQRT((TAN(B255/2)^2 + 1)*(1.64639735490055E+30*TAN(B255/2) + 7.34485885020966E+30*TAN(B255/2)^2 + 1.40814177930623E+30)) + 3762331899963500*TAN(B255/2)^2 + 1510532086278250))/(2*(1125899906842620*SIN(B255) + 731147300437019)))))/65 - 39512210340069200/51228445761339300)^2))/20</f>
        <v>-2.6746122801927288</v>
      </c>
      <c r="S255" s="1">
        <f t="shared" ref="S255:T255" si="537">4.76*-COS(R255)</f>
        <v>4.2503552198270054</v>
      </c>
      <c r="T255" s="1">
        <f t="shared" si="415"/>
        <v>-2.1218630285430566</v>
      </c>
      <c r="U255">
        <f>(119*COS(2*ATAN(((COS(B256) + 1)*(SQRT(2)*SQRT((TAN(B256/2)^2 + 1)*(1.64639735490055E+30*TAN(B256/2) + 7.34485885020966E+30*TAN(B256/2)^2 + 1.40814177930623E+30)) + 3762331899963500*TAN(B256/2)^2 + 1510532086278250))/(2*(1125899906842620*SIN(B256) + 731147300437019)))))/25 - (91*SQRT(1 - ((68*SIN(2*ATAN(((COS(B256) + 1)*(SQRT(2)*SQRT((TAN(B256/2)^2 + 1)*(1.64639735490055E+30*TAN(B256/2) + 7.34485885020966E+30*TAN(B256/2)^2 + 1.40814177930623E+30)) + 3762331899963500*TAN(B256/2)^2 + 1510532086278250))/(2*(1125899906842620*SIN(B256) + 731147300437019)))))/65 - 39512210340069200/51228445761339300)^2))/20</f>
        <v>-6.7554482625740242</v>
      </c>
      <c r="V255" s="1">
        <f t="shared" ref="V255:W255" si="538">4.76*-COS(U255)</f>
        <v>-4.2389758490695373</v>
      </c>
      <c r="W255" s="1">
        <f t="shared" si="417"/>
        <v>-2.1702110023969103</v>
      </c>
      <c r="X255" s="5">
        <v>3.7628401556359301</v>
      </c>
      <c r="Y255" s="5">
        <v>2.91524166461955</v>
      </c>
    </row>
    <row r="256" spans="1:25" x14ac:dyDescent="0.25">
      <c r="A256" s="1">
        <v>254</v>
      </c>
      <c r="B256" s="1">
        <f t="shared" si="418"/>
        <v>4.4331363000655974</v>
      </c>
      <c r="C256" s="1">
        <f t="shared" si="411"/>
        <v>0.11860069929109092</v>
      </c>
      <c r="D256" s="1">
        <f>4.76*COS(C256)</f>
        <v>4.7265618434488861</v>
      </c>
      <c r="E256" s="1">
        <f>-4.76*SIN(C256)</f>
        <v>-0.56321677891648969</v>
      </c>
      <c r="F256" s="3">
        <f>2*ATAN(((COS(B256) + 1)*(3762331899963500*TAN(B256/2)^2 + 2^(1/2)*((TAN(B256/2)^2 + 1)*(1.64639735490055E+30*TAN(B256/2) + 7.34485885020966E+30*TAN(B256/2)^2 + 1.40814177930623E+30))^(1/2) + 1510532086278250))/(2*(1125899906842620*SIN(B256) + 731147300437019)))</f>
        <v>-3.0229919542987194</v>
      </c>
      <c r="G256" s="1">
        <f>-4.76*COS(F256)</f>
        <v>4.7265618434488958</v>
      </c>
      <c r="H256" s="1">
        <f>4.76*SIN(F256)</f>
        <v>-0.56321677891640909</v>
      </c>
      <c r="I256" s="1">
        <f>2*ATAN(((COS(B256) + 1)*(3762331899963500*TAN(B256/2)^2 + SQRT(2)*SQRT((TAN(B256/2)^2 + 1)*(1.64639735490055E+30*TAN(B256/2) + 7.34485885020966E+30*TAN(B256/2)^2 + 1.40814177930623E+30)) + 1510532086278250))/(2*(1125899906842620*SIN(B256) + 731147300437019)))</f>
        <v>-3.0229919542987194</v>
      </c>
      <c r="J256" s="1">
        <f>4.76*-COS(I256)</f>
        <v>4.7265618434488958</v>
      </c>
      <c r="K256" s="1">
        <f>4.76*SIN(I256)</f>
        <v>-0.56321677891640909</v>
      </c>
      <c r="L256" s="1">
        <f>(SQRT(2)*(COS(B256)/2 + 1/2)*SQRT((8.23198677450275E+29*SIN(B256) - 2.96835853545171E+30*COS(B256) + 4.37650031475795E+30)/COS(B256/2)^4))/1125899906842620</f>
        <v>2.6357752109241308</v>
      </c>
      <c r="M256" s="1">
        <f t="shared" si="412"/>
        <v>4.1639465987924735</v>
      </c>
      <c r="N256" s="1">
        <f t="shared" si="413"/>
        <v>2.3063279737289286</v>
      </c>
      <c r="O256" s="1">
        <f>-(SQRT(2)*(COS(D256)/2 + 1/2)*SQRT((8.23198677450275E+29*SIN(D256) - 2.96835853545171E+30*COS(D256) + 4.37650031475795E+30)/COS(D256/2)^4))/1125899906842620</f>
        <v>-2.3536947931036525</v>
      </c>
      <c r="P256" s="1">
        <f t="shared" si="407"/>
        <v>3.3574042204021</v>
      </c>
      <c r="Q256" s="1">
        <f t="shared" si="408"/>
        <v>3.3742313051754715</v>
      </c>
      <c r="R256">
        <f>(119*COS(2*ATAN(((COS(B256) + 1)*(SQRT(2)*SQRT((TAN(B256/2)^2 + 1)*(1.64639735490055E+30*TAN(B256/2) + 7.34485885020966E+30*TAN(B256/2)^2 + 1.40814177930623E+30)) + 3762331899963500*TAN(B256/2)^2 + 1510532086278250))/(2*(1125899906842620*SIN(B256) + 731147300437019)))))/25 + (91*SQRT(1 - ((68*SIN(2*ATAN(((COS(B256) + 1)*(SQRT(2)*SQRT((TAN(B256/2)^2 + 1)*(1.64639735490055E+30*TAN(B256/2) + 7.34485885020966E+30*TAN(B256/2)^2 + 1.40814177930623E+30)) + 3762331899963500*TAN(B256/2)^2 + 1510532086278250))/(2*(1125899906842620*SIN(B256) + 731147300437019)))))/65 - 39512210340069200/51228445761339300)^2))/20</f>
        <v>-2.6976754243237679</v>
      </c>
      <c r="S256" s="1">
        <f t="shared" ref="S256:T256" si="539">4.76*-COS(R256)</f>
        <v>4.2986428233513427</v>
      </c>
      <c r="T256" s="1">
        <f t="shared" si="415"/>
        <v>-1.9137208795792284</v>
      </c>
      <c r="U256">
        <f>(119*COS(2*ATAN(((COS(B257) + 1)*(SQRT(2)*SQRT((TAN(B257/2)^2 + 1)*(1.64639735490055E+30*TAN(B257/2) + 7.34485885020966E+30*TAN(B257/2)^2 + 1.40814177930623E+30)) + 3762331899963500*TAN(B257/2)^2 + 1510532086278250))/(2*(1125899906842620*SIN(B257) + 731147300437019)))))/25 - (91*SQRT(1 - ((68*SIN(2*ATAN(((COS(B257) + 1)*(SQRT(2)*SQRT((TAN(B257/2)^2 + 1)*(1.64639735490055E+30*TAN(B257/2) + 7.34485885020966E+30*TAN(B257/2)^2 + 1.40814177930623E+30)) + 3762331899963500*TAN(B257/2)^2 + 1510532086278250))/(2*(1125899906842620*SIN(B257) + 731147300437019)))))/65 - 39512210340069200/51228445761339300)^2))/20</f>
        <v>-6.7298532928938357</v>
      </c>
      <c r="V256" s="1">
        <f t="shared" ref="V256:W256" si="540">4.76*-COS(U256)</f>
        <v>-4.2930031236114212</v>
      </c>
      <c r="W256" s="1">
        <f t="shared" si="417"/>
        <v>-1.9382701379300518</v>
      </c>
      <c r="X256" s="5">
        <v>3.7654338482231302</v>
      </c>
      <c r="Y256" s="5">
        <v>2.91189078343531</v>
      </c>
    </row>
    <row r="257" spans="1:25" x14ac:dyDescent="0.25">
      <c r="A257" s="1">
        <v>255</v>
      </c>
      <c r="B257" s="1">
        <f t="shared" si="418"/>
        <v>4.4505895925855405</v>
      </c>
      <c r="C257" s="1">
        <f t="shared" si="411"/>
        <v>0.12112828900785944</v>
      </c>
      <c r="D257" s="1">
        <f>4.76*COS(C257)</f>
        <v>4.7251231657181014</v>
      </c>
      <c r="E257" s="1">
        <f>-4.76*SIN(C257)</f>
        <v>-0.5751617761935699</v>
      </c>
      <c r="F257" s="3">
        <f>2*ATAN(((COS(B257) + 1)*(3762331899963500*TAN(B257/2)^2 + 2^(1/2)*((TAN(B257/2)^2 + 1)*(1.64639735490055E+30*TAN(B257/2) + 7.34485885020966E+30*TAN(B257/2)^2 + 1.40814177930623E+30))^(1/2) + 1510532086278250))/(2*(1125899906842620*SIN(B257) + 731147300437019)))</f>
        <v>-3.0204643645819527</v>
      </c>
      <c r="G257" s="1">
        <f>-4.76*COS(F257)</f>
        <v>4.725123165718113</v>
      </c>
      <c r="H257" s="1">
        <f>4.76*SIN(F257)</f>
        <v>-0.57516177619348074</v>
      </c>
      <c r="I257" s="1">
        <f>2*ATAN(((COS(B257) + 1)*(3762331899963500*TAN(B257/2)^2 + SQRT(2)*SQRT((TAN(B257/2)^2 + 1)*(1.64639735490055E+30*TAN(B257/2) + 7.34485885020966E+30*TAN(B257/2)^2 + 1.40814177930623E+30)) + 1510532086278250))/(2*(1125899906842620*SIN(B257) + 731147300437019)))</f>
        <v>-3.0204643645819527</v>
      </c>
      <c r="J257" s="1">
        <f>4.76*-COS(I257)</f>
        <v>4.725123165718113</v>
      </c>
      <c r="K257" s="1">
        <f>4.76*SIN(I257)</f>
        <v>-0.57516177619348074</v>
      </c>
      <c r="L257" s="1">
        <f>(SQRT(2)*(COS(B257)/2 + 1/2)*SQRT((8.23198677450275E+29*SIN(B257) - 2.96835853545171E+30*COS(B257) + 4.37650031475795E+30)/COS(B257/2)^4))/1125899906842620</f>
        <v>2.6196352871111572</v>
      </c>
      <c r="M257" s="1">
        <f t="shared" si="412"/>
        <v>4.1261819207918959</v>
      </c>
      <c r="N257" s="1">
        <f t="shared" si="413"/>
        <v>2.3732304474134183</v>
      </c>
      <c r="O257" s="1">
        <f>-(SQRT(2)*(COS(D257)/2 + 1/2)*SQRT((8.23198677450275E+29*SIN(D257) - 2.96835853545171E+30*COS(D257) + 4.37650031475795E+30)/COS(D257/2)^4))/1125899906842620</f>
        <v>-2.3551201901699956</v>
      </c>
      <c r="P257" s="1">
        <f t="shared" si="407"/>
        <v>3.362210427463153</v>
      </c>
      <c r="Q257" s="1">
        <f t="shared" si="408"/>
        <v>3.369442244861609</v>
      </c>
      <c r="R257">
        <f>(119*COS(2*ATAN(((COS(B257) + 1)*(SQRT(2)*SQRT((TAN(B257/2)^2 + 1)*(1.64639735490055E+30*TAN(B257/2) + 7.34485885020966E+30*TAN(B257/2)^2 + 1.40814177930623E+30)) + 3762331899963500*TAN(B257/2)^2 + 1510532086278250))/(2*(1125899906842620*SIN(B257) + 731147300437019)))))/25 + (91*SQRT(1 - ((68*SIN(2*ATAN(((COS(B257) + 1)*(SQRT(2)*SQRT((TAN(B257/2)^2 + 1)*(1.64639735490055E+30*TAN(B257/2) + 7.34485885020966E+30*TAN(B257/2)^2 + 1.40814177930623E+30)) + 3762331899963500*TAN(B257/2)^2 + 1510532086278250))/(2*(1125899906842620*SIN(B257) + 731147300437019)))))/65 - 39512210340069200/51228445761339300)^2))/20</f>
        <v>-2.7203930385423902</v>
      </c>
      <c r="S257" s="1">
        <f t="shared" ref="S257:T257" si="541">4.76*-COS(R257)</f>
        <v>4.3439718485763459</v>
      </c>
      <c r="T257" s="1">
        <f t="shared" si="415"/>
        <v>-1.7142627265800039</v>
      </c>
      <c r="U257">
        <f>(119*COS(2*ATAN(((COS(B258) + 1)*(SQRT(2)*SQRT((TAN(B258/2)^2 + 1)*(1.64639735490055E+30*TAN(B258/2) + 7.34485885020966E+30*TAN(B258/2)^2 + 1.40814177930623E+30)) + 3762331899963500*TAN(B258/2)^2 + 1510532086278250))/(2*(1125899906842620*SIN(B258) + 731147300437019)))))/25 - (91*SQRT(1 - ((68*SIN(2*ATAN(((COS(B258) + 1)*(SQRT(2)*SQRT((TAN(B258/2)^2 + 1)*(1.64639735490055E+30*TAN(B258/2) + 7.34485885020966E+30*TAN(B258/2)^2 + 1.40814177930623E+30)) + 3762331899963500*TAN(B258/2)^2 + 1510532086278250))/(2*(1125899906842620*SIN(B258) + 731147300437019)))))/65 - 39512210340069200/51228445761339300)^2))/20</f>
        <v>-6.7046674881843131</v>
      </c>
      <c r="V257" s="1">
        <f t="shared" ref="V257:W257" si="542">4.76*-COS(U257)</f>
        <v>-4.3434217587911457</v>
      </c>
      <c r="W257" s="1">
        <f t="shared" si="417"/>
        <v>-1.7167051942381584</v>
      </c>
      <c r="X257" s="5">
        <v>3.7680606888902202</v>
      </c>
      <c r="Y257" s="5">
        <v>2.9084907847267001</v>
      </c>
    </row>
    <row r="258" spans="1:25" x14ac:dyDescent="0.25">
      <c r="A258" s="1">
        <v>256</v>
      </c>
      <c r="B258" s="1">
        <f t="shared" si="418"/>
        <v>4.4680428851054836</v>
      </c>
      <c r="C258" s="1">
        <f t="shared" si="411"/>
        <v>0.12357878251243802</v>
      </c>
      <c r="D258" s="1">
        <f>4.76*COS(C258)</f>
        <v>4.7236995499495844</v>
      </c>
      <c r="E258" s="1">
        <f>-4.76*SIN(C258)</f>
        <v>-0.58673892133221728</v>
      </c>
      <c r="F258" s="3">
        <f>2*ATAN(((COS(B258) + 1)*(3762331899963500*TAN(B258/2)^2 + 2^(1/2)*((TAN(B258/2)^2 + 1)*(1.64639735490055E+30*TAN(B258/2) + 7.34485885020966E+30*TAN(B258/2)^2 + 1.40814177930623E+30))^(1/2) + 1510532086278250))/(2*(1125899906842620*SIN(B258) + 731147300437019)))</f>
        <v>-3.0180138710773741</v>
      </c>
      <c r="G258" s="1">
        <f>-4.76*COS(F258)</f>
        <v>4.7236995499495951</v>
      </c>
      <c r="H258" s="1">
        <f>4.76*SIN(F258)</f>
        <v>-0.58673892133212824</v>
      </c>
      <c r="I258" s="1">
        <f>2*ATAN(((COS(B258) + 1)*(3762331899963500*TAN(B258/2)^2 + SQRT(2)*SQRT((TAN(B258/2)^2 + 1)*(1.64639735490055E+30*TAN(B258/2) + 7.34485885020966E+30*TAN(B258/2)^2 + 1.40814177930623E+30)) + 1510532086278250))/(2*(1125899906842620*SIN(B258) + 731147300437019)))</f>
        <v>-3.0180138710773741</v>
      </c>
      <c r="J258" s="1">
        <f>4.76*-COS(I258)</f>
        <v>4.7236995499495951</v>
      </c>
      <c r="K258" s="1">
        <f>4.76*SIN(I258)</f>
        <v>-0.58673892133212824</v>
      </c>
      <c r="L258" s="1">
        <f>(SQRT(2)*(COS(B258)/2 + 1/2)*SQRT((8.23198677450275E+29*SIN(B258) - 2.96835853545171E+30*COS(B258) + 4.37650031475795E+30)/COS(B258/2)^4))/1125899906842620</f>
        <v>2.6033977858221711</v>
      </c>
      <c r="M258" s="1">
        <f t="shared" si="412"/>
        <v>4.0871043463851997</v>
      </c>
      <c r="N258" s="1">
        <f t="shared" si="413"/>
        <v>2.4399135357137571</v>
      </c>
      <c r="O258" s="1">
        <f>-(SQRT(2)*(COS(D258)/2 + 1/2)*SQRT((8.23198677450275E+29*SIN(D258) - 2.96835853545171E+30*COS(D258) + 4.37650031475795E+30)/COS(D258/2)^4))/1125899906842620</f>
        <v>-2.3565304028160945</v>
      </c>
      <c r="P258" s="1">
        <f t="shared" ref="P258:P321" si="543">4.76*-COS(O258)</f>
        <v>3.3669587127393368</v>
      </c>
      <c r="Q258" s="1">
        <f t="shared" ref="Q258:Q321" si="544">4.76*-SIN(O258)</f>
        <v>3.3646974643656544</v>
      </c>
      <c r="R258">
        <f>(119*COS(2*ATAN(((COS(B258) + 1)*(SQRT(2)*SQRT((TAN(B258/2)^2 + 1)*(1.64639735490055E+30*TAN(B258/2) + 7.34485885020966E+30*TAN(B258/2)^2 + 1.40814177930623E+30)) + 3762331899963500*TAN(B258/2)^2 + 1510532086278250))/(2*(1125899906842620*SIN(B258) + 731147300437019)))))/25 + (91*SQRT(1 - ((68*SIN(2*ATAN(((COS(B258) + 1)*(SQRT(2)*SQRT((TAN(B258/2)^2 + 1)*(1.64639735490055E+30*TAN(B258/2) + 7.34485885020966E+30*TAN(B258/2)^2 + 1.40814177930623E+30)) + 3762331899963500*TAN(B258/2)^2 + 1510532086278250))/(2*(1125899906842620*SIN(B258) + 731147300437019)))))/65 - 39512210340069200/51228445761339300)^2))/20</f>
        <v>-2.742731611714877</v>
      </c>
      <c r="S258" s="1">
        <f t="shared" ref="S258:T258" si="545">4.76*-COS(R258)</f>
        <v>4.3863586957574201</v>
      </c>
      <c r="T258" s="1">
        <f t="shared" si="415"/>
        <v>-1.5245564390585113</v>
      </c>
      <c r="U258">
        <f>(119*COS(2*ATAN(((COS(B259) + 1)*(SQRT(2)*SQRT((TAN(B259/2)^2 + 1)*(1.64639735490055E+30*TAN(B259/2) + 7.34485885020966E+30*TAN(B259/2)^2 + 1.40814177930623E+30)) + 3762331899963500*TAN(B259/2)^2 + 1510532086278250))/(2*(1125899906842620*SIN(B259) + 731147300437019)))))/25 - (91*SQRT(1 - ((68*SIN(2*ATAN(((COS(B259) + 1)*(SQRT(2)*SQRT((TAN(B259/2)^2 + 1)*(1.64639735490055E+30*TAN(B259/2) + 7.34485885020966E+30*TAN(B259/2)^2 + 1.40814177930623E+30)) + 3762331899963500*TAN(B259/2)^2 + 1510532086278250))/(2*(1125899906842620*SIN(B259) + 731147300437019)))))/65 - 39512210340069200/51228445761339300)^2))/20</f>
        <v>-6.6799340114799088</v>
      </c>
      <c r="V258" s="1">
        <f t="shared" ref="V258:W258" si="546">4.76*-COS(U258)</f>
        <v>-4.3902538515732594</v>
      </c>
      <c r="W258" s="1">
        <f t="shared" si="417"/>
        <v>-1.5069806900694684</v>
      </c>
      <c r="X258" s="5">
        <v>3.7707206940466702</v>
      </c>
      <c r="Y258" s="5">
        <v>2.90504138481506</v>
      </c>
    </row>
    <row r="259" spans="1:25" x14ac:dyDescent="0.25">
      <c r="A259" s="1">
        <v>257</v>
      </c>
      <c r="B259" s="1">
        <f t="shared" si="418"/>
        <v>4.4854961776254267</v>
      </c>
      <c r="C259" s="1">
        <f t="shared" ref="C259:C322" si="547">2*ATAN(((COS(B259) + 1)*(3762331899963500*TAN(B259/2)^2 - SQRT(2)*SQRT((TAN(B259/2)^2 + 1)*(1.64639735490055E+30*TAN(B259/2) + 7.34485885020966E+30*TAN(B259/2)^2 + 1.40814177930623E+30)) + 1510532086278250))/(2*(1125899906842620*SIN(B259) + 731147300437019)))</f>
        <v>0.12595026240501825</v>
      </c>
      <c r="D259" s="1">
        <f>4.76*COS(C259)</f>
        <v>4.7222948288590789</v>
      </c>
      <c r="E259" s="1">
        <f>-4.76*SIN(C259)</f>
        <v>-0.59793941944882556</v>
      </c>
      <c r="F259" s="3">
        <f>2*ATAN(((COS(B259) + 1)*(3762331899963500*TAN(B259/2)^2 + 2^(1/2)*((TAN(B259/2)^2 + 1)*(1.64639735490055E+30*TAN(B259/2) + 7.34485885020966E+30*TAN(B259/2)^2 + 1.40814177930623E+30))^(1/2) + 1510532086278250))/(2*(1125899906842620*SIN(B259) + 731147300437019)))</f>
        <v>-3.0156423911847923</v>
      </c>
      <c r="G259" s="1">
        <f>-4.76*COS(F259)</f>
        <v>4.7222948288590896</v>
      </c>
      <c r="H259" s="1">
        <f>4.76*SIN(F259)</f>
        <v>-0.59793941944874396</v>
      </c>
      <c r="I259" s="1">
        <f>2*ATAN(((COS(B259) + 1)*(3762331899963500*TAN(B259/2)^2 + SQRT(2)*SQRT((TAN(B259/2)^2 + 1)*(1.64639735490055E+30*TAN(B259/2) + 7.34485885020966E+30*TAN(B259/2)^2 + 1.40814177930623E+30)) + 1510532086278250))/(2*(1125899906842620*SIN(B259) + 731147300437019)))</f>
        <v>-3.0156423911847923</v>
      </c>
      <c r="J259" s="1">
        <f>4.76*-COS(I259)</f>
        <v>4.7222948288590896</v>
      </c>
      <c r="K259" s="1">
        <f>4.76*SIN(I259)</f>
        <v>-0.59793941944874396</v>
      </c>
      <c r="L259" s="1">
        <f>(SQRT(2)*(COS(B259)/2 + 1/2)*SQRT((8.23198677450275E+29*SIN(B259) - 2.96835853545171E+30*COS(B259) + 4.37650031475795E+30)/COS(B259/2)^4))/1125899906842620</f>
        <v>2.5870658625950207</v>
      </c>
      <c r="M259" s="1">
        <f t="shared" ref="M259:M322" si="548">-4.76*COS(L259)</f>
        <v>4.0467125692282542</v>
      </c>
      <c r="N259" s="1">
        <f t="shared" ref="N259:N322" si="549">4.76*SIN(L259)</f>
        <v>2.5063354488276426</v>
      </c>
      <c r="O259" s="1">
        <f>-(SQRT(2)*(COS(D259)/2 + 1/2)*SQRT((8.23198677450275E+29*SIN(D259) - 2.96835853545171E+30*COS(D259) + 4.37650031475795E+30)/COS(D259/2)^4))/1125899906842620</f>
        <v>-2.3579216413697099</v>
      </c>
      <c r="P259" s="1">
        <f t="shared" si="543"/>
        <v>3.371636549613894</v>
      </c>
      <c r="Q259" s="1">
        <f t="shared" si="544"/>
        <v>3.3600099668464849</v>
      </c>
      <c r="R259">
        <f>(119*COS(2*ATAN(((COS(B259) + 1)*(SQRT(2)*SQRT((TAN(B259/2)^2 + 1)*(1.64639735490055E+30*TAN(B259/2) + 7.34485885020966E+30*TAN(B259/2)^2 + 1.40814177930623E+30)) + 3762331899963500*TAN(B259/2)^2 + 1510532086278250))/(2*(1125899906842620*SIN(B259) + 731147300437019)))))/25 + (91*SQRT(1 - ((68*SIN(2*ATAN(((COS(B259) + 1)*(SQRT(2)*SQRT((TAN(B259/2)^2 + 1)*(1.64639735490055E+30*TAN(B259/2) + 7.34485885020966E+30*TAN(B259/2)^2 + 1.40814177930623E+30)) + 3762331899963500*TAN(B259/2)^2 + 1510532086278250))/(2*(1125899906842620*SIN(B259) + 731147300437019)))))/65 - 39512210340069200/51228445761339300)^2))/20</f>
        <v>-2.7646556462382703</v>
      </c>
      <c r="S259" s="1">
        <f t="shared" ref="S259:T259" si="550">4.76*-COS(R259)</f>
        <v>4.425830883724915</v>
      </c>
      <c r="T259" s="1">
        <f t="shared" ref="T259:T322" si="551">4.76*COS(S259)</f>
        <v>-1.3454252099323745</v>
      </c>
      <c r="U259">
        <f>(119*COS(2*ATAN(((COS(B260) + 1)*(SQRT(2)*SQRT((TAN(B260/2)^2 + 1)*(1.64639735490055E+30*TAN(B260/2) + 7.34485885020966E+30*TAN(B260/2)^2 + 1.40814177930623E+30)) + 3762331899963500*TAN(B260/2)^2 + 1510532086278250))/(2*(1125899906842620*SIN(B260) + 731147300437019)))))/25 - (91*SQRT(1 - ((68*SIN(2*ATAN(((COS(B260) + 1)*(SQRT(2)*SQRT((TAN(B260/2)^2 + 1)*(1.64639735490055E+30*TAN(B260/2) + 7.34485885020966E+30*TAN(B260/2)^2 + 1.40814177930623E+30)) + 3762331899963500*TAN(B260/2)^2 + 1510532086278250))/(2*(1125899906842620*SIN(B260) + 731147300437019)))))/65 - 39512210340069200/51228445761339300)^2))/20</f>
        <v>-6.6556981106655844</v>
      </c>
      <c r="V259" s="1">
        <f t="shared" ref="V259:W259" si="552">4.76*-COS(U259)</f>
        <v>-4.4335388967142171</v>
      </c>
      <c r="W259" s="1">
        <f t="shared" ref="W259:W322" si="553">4.76*COS(V259)</f>
        <v>-1.3101915838995741</v>
      </c>
      <c r="X259" s="5">
        <v>3.7734138767065999</v>
      </c>
      <c r="Y259" s="5">
        <v>2.9015422993777</v>
      </c>
    </row>
    <row r="260" spans="1:25" x14ac:dyDescent="0.25">
      <c r="A260" s="1">
        <v>258</v>
      </c>
      <c r="B260" s="1">
        <f t="shared" ref="B260:B323" si="554">+RADIANS(A260)</f>
        <v>4.5029494701453698</v>
      </c>
      <c r="C260" s="1">
        <f t="shared" si="547"/>
        <v>0.12824076386477853</v>
      </c>
      <c r="D260" s="1">
        <f>4.76*COS(C260)</f>
        <v>4.7209128614323967</v>
      </c>
      <c r="E260" s="1">
        <f>-4.76*SIN(C260)</f>
        <v>-0.60875426467678961</v>
      </c>
      <c r="F260" s="3">
        <f>2*ATAN(((COS(B260) + 1)*(3762331899963500*TAN(B260/2)^2 + 2^(1/2)*((TAN(B260/2)^2 + 1)*(1.64639735490055E+30*TAN(B260/2) + 7.34485885020966E+30*TAN(B260/2)^2 + 1.40814177930623E+30))^(1/2) + 1510532086278250))/(2*(1125899906842620*SIN(B260) + 731147300437019)))</f>
        <v>-3.0133518897250302</v>
      </c>
      <c r="G260" s="1">
        <f>-4.76*COS(F260)</f>
        <v>4.7209128614324065</v>
      </c>
      <c r="H260" s="1">
        <f>4.76*SIN(F260)</f>
        <v>-0.60875426467671645</v>
      </c>
      <c r="I260" s="1">
        <f>2*ATAN(((COS(B260) + 1)*(3762331899963500*TAN(B260/2)^2 + SQRT(2)*SQRT((TAN(B260/2)^2 + 1)*(1.64639735490055E+30*TAN(B260/2) + 7.34485885020966E+30*TAN(B260/2)^2 + 1.40814177930623E+30)) + 1510532086278250))/(2*(1125899906842620*SIN(B260) + 731147300437019)))</f>
        <v>-3.0133518897250302</v>
      </c>
      <c r="J260" s="1">
        <f>4.76*-COS(I260)</f>
        <v>4.7209128614324065</v>
      </c>
      <c r="K260" s="1">
        <f>4.76*SIN(I260)</f>
        <v>-0.60875426467671645</v>
      </c>
      <c r="L260" s="1">
        <f>(SQRT(2)*(COS(B260)/2 + 1/2)*SQRT((8.23198677450275E+29*SIN(B260) - 2.96835853545171E+30*COS(B260) + 4.37650031475795E+30)/COS(B260/2)^4))/1125899906842620</f>
        <v>2.5706427402228886</v>
      </c>
      <c r="M260" s="1">
        <f t="shared" si="548"/>
        <v>4.0050068405136878</v>
      </c>
      <c r="N260" s="1">
        <f t="shared" si="549"/>
        <v>2.572454121542028</v>
      </c>
      <c r="O260" s="1">
        <f>-(SQRT(2)*(COS(D260)/2 + 1/2)*SQRT((8.23198677450275E+29*SIN(D260) - 2.96835853545171E+30*COS(D260) + 4.37650031475795E+30)/COS(D260/2)^4))/1125899906842620</f>
        <v>-2.3592900930066865</v>
      </c>
      <c r="P260" s="1">
        <f t="shared" si="543"/>
        <v>3.3762314023544371</v>
      </c>
      <c r="Q260" s="1">
        <f t="shared" si="544"/>
        <v>3.3553929006534822</v>
      </c>
      <c r="R260">
        <f>(119*COS(2*ATAN(((COS(B260) + 1)*(SQRT(2)*SQRT((TAN(B260/2)^2 + 1)*(1.64639735490055E+30*TAN(B260/2) + 7.34485885020966E+30*TAN(B260/2)^2 + 1.40814177930623E+30)) + 3762331899963500*TAN(B260/2)^2 + 1510532086278250))/(2*(1125899906842620*SIN(B260) + 731147300437019)))))/25 + (91*SQRT(1 - ((68*SIN(2*ATAN(((COS(B260) + 1)*(SQRT(2)*SQRT((TAN(B260/2)^2 + 1)*(1.64639735490055E+30*TAN(B260/2) + 7.34485885020966E+30*TAN(B260/2)^2 + 1.40814177930623E+30)) + 3762331899963500*TAN(B260/2)^2 + 1510532086278250))/(2*(1125899906842620*SIN(B260) + 731147300437019)))))/65 - 39512210340069200/51228445761339300)^2))/20</f>
        <v>-2.7861276121992291</v>
      </c>
      <c r="S260" s="1">
        <f t="shared" ref="S260:T260" si="555">4.76*-COS(R260)</f>
        <v>4.4624273791981732</v>
      </c>
      <c r="T260" s="1">
        <f t="shared" si="551"/>
        <v>-1.177465748967526</v>
      </c>
      <c r="U260">
        <f>(119*COS(2*ATAN(((COS(B261) + 1)*(SQRT(2)*SQRT((TAN(B261/2)^2 + 1)*(1.64639735490055E+30*TAN(B261/2) + 7.34485885020966E+30*TAN(B261/2)^2 + 1.40814177930623E+30)) + 3762331899963500*TAN(B261/2)^2 + 1510532086278250))/(2*(1125899906842620*SIN(B261) + 731147300437019)))))/25 - (91*SQRT(1 - ((68*SIN(2*ATAN(((COS(B261) + 1)*(SQRT(2)*SQRT((TAN(B261/2)^2 + 1)*(1.64639735490055E+30*TAN(B261/2) + 7.34485885020966E+30*TAN(B261/2)^2 + 1.40814177930623E+30)) + 3762331899963500*TAN(B261/2)^2 + 1510532086278250))/(2*(1125899906842620*SIN(B261) + 731147300437019)))))/65 - 39512210340069200/51228445761339300)^2))/20</f>
        <v>-6.6320071435250192</v>
      </c>
      <c r="V260" s="1">
        <f t="shared" ref="V260:W260" si="556">4.76*-COS(U260)</f>
        <v>-4.4733340005257354</v>
      </c>
      <c r="W260" s="1">
        <f t="shared" si="553"/>
        <v>-1.1270946316069841</v>
      </c>
      <c r="X260" s="5">
        <v>3.7761402464263498</v>
      </c>
      <c r="Y260" s="5">
        <v>2.8979932434909399</v>
      </c>
    </row>
    <row r="261" spans="1:25" x14ac:dyDescent="0.25">
      <c r="A261" s="1">
        <v>259</v>
      </c>
      <c r="B261" s="1">
        <f t="shared" si="554"/>
        <v>4.5204027626653138</v>
      </c>
      <c r="C261" s="1">
        <f t="shared" si="547"/>
        <v>0.13044827353738619</v>
      </c>
      <c r="D261" s="1">
        <f>4.76*COS(C261)</f>
        <v>4.7195575288632243</v>
      </c>
      <c r="E261" s="1">
        <f>-4.76*SIN(C261)</f>
        <v>-0.61917423375852365</v>
      </c>
      <c r="F261" s="3">
        <f>2*ATAN(((COS(B261) + 1)*(3762331899963500*TAN(B261/2)^2 + 2^(1/2)*((TAN(B261/2)^2 + 1)*(1.64639735490055E+30*TAN(B261/2) + 7.34485885020966E+30*TAN(B261/2)^2 + 1.40814177930623E+30))^(1/2) + 1510532086278250))/(2*(1125899906842620*SIN(B261) + 731147300437019)))</f>
        <v>-3.0111443800524271</v>
      </c>
      <c r="G261" s="1">
        <f>-4.76*COS(F261)</f>
        <v>4.7195575288632368</v>
      </c>
      <c r="H261" s="1">
        <f>4.76*SIN(F261)</f>
        <v>-0.61917423375842884</v>
      </c>
      <c r="I261" s="1">
        <f>2*ATAN(((COS(B261) + 1)*(3762331899963500*TAN(B261/2)^2 + SQRT(2)*SQRT((TAN(B261/2)^2 + 1)*(1.64639735490055E+30*TAN(B261/2) + 7.34485885020966E+30*TAN(B261/2)^2 + 1.40814177930623E+30)) + 1510532086278250))/(2*(1125899906842620*SIN(B261) + 731147300437019)))</f>
        <v>-3.0111443800524271</v>
      </c>
      <c r="J261" s="1">
        <f>4.76*-COS(I261)</f>
        <v>4.7195575288632368</v>
      </c>
      <c r="K261" s="1">
        <f>4.76*SIN(I261)</f>
        <v>-0.61917423375842884</v>
      </c>
      <c r="L261" s="1">
        <f>(SQRT(2)*(COS(B261)/2 + 1/2)*SQRT((8.23198677450275E+29*SIN(B261) - 2.96835853545171E+30*COS(B261) + 4.37650031475795E+30)/COS(B261/2)^4))/1125899906842620</f>
        <v>2.5541317105354446</v>
      </c>
      <c r="M261" s="1">
        <f t="shared" si="548"/>
        <v>3.9619890056776237</v>
      </c>
      <c r="N261" s="1">
        <f t="shared" si="549"/>
        <v>2.6382272682408603</v>
      </c>
      <c r="O261" s="1">
        <f>-(SQRT(2)*(COS(D261)/2 + 1/2)*SQRT((8.23198677450275E+29*SIN(D261) - 2.96835853545171E+30*COS(D261) + 4.37650031475795E+30)/COS(D261/2)^4))/1125899906842620</f>
        <v>-2.3606319257462256</v>
      </c>
      <c r="P261" s="1">
        <f t="shared" si="543"/>
        <v>3.3807307375740958</v>
      </c>
      <c r="Q261" s="1">
        <f t="shared" si="544"/>
        <v>3.3508595434636925</v>
      </c>
      <c r="R261">
        <f>(119*COS(2*ATAN(((COS(B261) + 1)*(SQRT(2)*SQRT((TAN(B261/2)^2 + 1)*(1.64639735490055E+30*TAN(B261/2) + 7.34485885020966E+30*TAN(B261/2)^2 + 1.40814177930623E+30)) + 3762331899963500*TAN(B261/2)^2 + 1510532086278250))/(2*(1125899906842620*SIN(B261) + 731147300437019)))))/25 + (91*SQRT(1 - ((68*SIN(2*ATAN(((COS(B261) + 1)*(SQRT(2)*SQRT((TAN(B261/2)^2 + 1)*(1.64639735490055E+30*TAN(B261/2) + 7.34485885020966E+30*TAN(B261/2)^2 + 1.40814177930623E+30)) + 3762331899963500*TAN(B261/2)^2 + 1510532086278250))/(2*(1125899906842620*SIN(B261) + 731147300437019)))))/65 - 39512210340069200/51228445761339300)^2))/20</f>
        <v>-2.8071079142014548</v>
      </c>
      <c r="S261" s="1">
        <f t="shared" ref="S261:T261" si="557">4.76*-COS(R261)</f>
        <v>4.4961988296518651</v>
      </c>
      <c r="T261" s="1">
        <f t="shared" si="551"/>
        <v>-1.0210677242307764</v>
      </c>
      <c r="U261">
        <f>(119*COS(2*ATAN(((COS(B262) + 1)*(SQRT(2)*SQRT((TAN(B262/2)^2 + 1)*(1.64639735490055E+30*TAN(B262/2) + 7.34485885020966E+30*TAN(B262/2)^2 + 1.40814177930623E+30)) + 3762331899963500*TAN(B262/2)^2 + 1510532086278250))/(2*(1125899906842620*SIN(B262) + 731147300437019)))))/25 - (91*SQRT(1 - ((68*SIN(2*ATAN(((COS(B262) + 1)*(SQRT(2)*SQRT((TAN(B262/2)^2 + 1)*(1.64639735490055E+30*TAN(B262/2) + 7.34485885020966E+30*TAN(B262/2)^2 + 1.40814177930623E+30)) + 3762331899963500*TAN(B262/2)^2 + 1510532086278250))/(2*(1125899906842620*SIN(B262) + 731147300437019)))))/65 - 39512210340069200/51228445761339300)^2))/20</f>
        <v>-6.6089105864414783</v>
      </c>
      <c r="V261" s="1">
        <f t="shared" ref="V261:W261" si="558">4.76*-COS(U261)</f>
        <v>-4.5097139123456644</v>
      </c>
      <c r="W261" s="1">
        <f t="shared" si="553"/>
        <v>-0.95814212126050269</v>
      </c>
      <c r="X261" s="5">
        <v>3.7788998092416399</v>
      </c>
      <c r="Y261" s="5">
        <v>2.8943939316743799</v>
      </c>
    </row>
    <row r="262" spans="1:25" x14ac:dyDescent="0.25">
      <c r="A262" s="1">
        <v>260</v>
      </c>
      <c r="B262" s="1">
        <f t="shared" si="554"/>
        <v>4.5378560551852569</v>
      </c>
      <c r="C262" s="1">
        <f t="shared" si="547"/>
        <v>0.13257072842482753</v>
      </c>
      <c r="D262" s="1">
        <f>4.76*COS(C262)</f>
        <v>4.7182327301090945</v>
      </c>
      <c r="E262" s="1">
        <f>-4.76*SIN(C262)</f>
        <v>-0.6291898795493106</v>
      </c>
      <c r="F262" s="3">
        <f>2*ATAN(((COS(B262) + 1)*(3762331899963500*TAN(B262/2)^2 + 2^(1/2)*((TAN(B262/2)^2 + 1)*(1.64639735490055E+30*TAN(B262/2) + 7.34485885020966E+30*TAN(B262/2)^2 + 1.40814177930623E+30))^(1/2) + 1510532086278250))/(2*(1125899906842620*SIN(B262) + 731147300437019)))</f>
        <v>-3.0090219251649835</v>
      </c>
      <c r="G262" s="1">
        <f>-4.76*COS(F262)</f>
        <v>4.718232730109106</v>
      </c>
      <c r="H262" s="1">
        <f>4.76*SIN(F262)</f>
        <v>-0.62918987954922689</v>
      </c>
      <c r="I262" s="1">
        <f>2*ATAN(((COS(B262) + 1)*(3762331899963500*TAN(B262/2)^2 + SQRT(2)*SQRT((TAN(B262/2)^2 + 1)*(1.64639735490055E+30*TAN(B262/2) + 7.34485885020966E+30*TAN(B262/2)^2 + 1.40814177930623E+30)) + 1510532086278250))/(2*(1125899906842620*SIN(B262) + 731147300437019)))</f>
        <v>-3.0090219251649835</v>
      </c>
      <c r="J262" s="1">
        <f>4.76*-COS(I262)</f>
        <v>4.718232730109106</v>
      </c>
      <c r="K262" s="1">
        <f>4.76*SIN(I262)</f>
        <v>-0.62918987954922689</v>
      </c>
      <c r="L262" s="1">
        <f>(SQRT(2)*(COS(B262)/2 + 1/2)*SQRT((8.23198677450275E+29*SIN(B262) - 2.96835853545171E+30*COS(B262) + 4.37650031475795E+30)/COS(B262/2)^4))/1125899906842620</f>
        <v>2.5375361362455031</v>
      </c>
      <c r="M262" s="1">
        <f t="shared" si="548"/>
        <v>3.9176625394689637</v>
      </c>
      <c r="N262" s="1">
        <f t="shared" si="549"/>
        <v>2.7036124402069142</v>
      </c>
      <c r="O262" s="1">
        <f>-(SQRT(2)*(COS(D262)/2 + 1/2)*SQRT((8.23198677450275E+29*SIN(D262) - 2.96835853545171E+30*COS(D262) + 4.37650031475795E+30)/COS(D262/2)^4))/1125899906842620</f>
        <v>-2.361943292793554</v>
      </c>
      <c r="P262" s="1">
        <f t="shared" si="543"/>
        <v>3.3851220362071066</v>
      </c>
      <c r="Q262" s="1">
        <f t="shared" si="544"/>
        <v>3.3464232846406397</v>
      </c>
      <c r="R262">
        <f>(119*COS(2*ATAN(((COS(B262) + 1)*(SQRT(2)*SQRT((TAN(B262/2)^2 + 1)*(1.64639735490055E+30*TAN(B262/2) + 7.34485885020966E+30*TAN(B262/2)^2 + 1.40814177930623E+30)) + 3762331899963500*TAN(B262/2)^2 + 1510532086278250))/(2*(1125899906842620*SIN(B262) + 731147300437019)))))/25 + (91*SQRT(1 - ((68*SIN(2*ATAN(((COS(B262) + 1)*(SQRT(2)*SQRT((TAN(B262/2)^2 + 1)*(1.64639735490055E+30*TAN(B262/2) + 7.34485885020966E+30*TAN(B262/2)^2 + 1.40814177930623E+30)) + 3762331899963500*TAN(B262/2)^2 + 1510532086278250))/(2*(1125899906842620*SIN(B262) + 731147300437019)))))/65 - 39512210340069200/51228445761339300)^2))/20</f>
        <v>-2.8275548737767333</v>
      </c>
      <c r="S262" s="1">
        <f t="shared" ref="S262:T262" si="559">4.76*-COS(R262)</f>
        <v>4.5272076797855911</v>
      </c>
      <c r="T262" s="1">
        <f t="shared" si="551"/>
        <v>-0.87643375019072989</v>
      </c>
      <c r="U262">
        <f>(119*COS(2*ATAN(((COS(B263) + 1)*(SQRT(2)*SQRT((TAN(B263/2)^2 + 1)*(1.64639735490055E+30*TAN(B263/2) + 7.34485885020966E+30*TAN(B263/2)^2 + 1.40814177930623E+30)) + 3762331899963500*TAN(B263/2)^2 + 1510532086278250))/(2*(1125899906842620*SIN(B263) + 731147300437019)))))/25 - (91*SQRT(1 - ((68*SIN(2*ATAN(((COS(B263) + 1)*(SQRT(2)*SQRT((TAN(B263/2)^2 + 1)*(1.64639735490055E+30*TAN(B263/2) + 7.34485885020966E+30*TAN(B263/2)^2 + 1.40814177930623E+30)) + 3762331899963500*TAN(B263/2)^2 + 1510532086278250))/(2*(1125899906842620*SIN(B263) + 731147300437019)))))/65 - 39512210340069200/51228445761339300)^2))/20</f>
        <v>-6.5864600234910124</v>
      </c>
      <c r="V262" s="1">
        <f t="shared" ref="V262:W262" si="560">4.76*-COS(U262)</f>
        <v>-4.5427708484111982</v>
      </c>
      <c r="W262" s="1">
        <f t="shared" si="553"/>
        <v>-0.80351643353104574</v>
      </c>
      <c r="X262" s="5">
        <v>3.7816925676043298</v>
      </c>
      <c r="Y262" s="5">
        <v>2.8907440779367102</v>
      </c>
    </row>
    <row r="263" spans="1:25" x14ac:dyDescent="0.25">
      <c r="A263" s="1">
        <v>261</v>
      </c>
      <c r="B263" s="1">
        <f t="shared" si="554"/>
        <v>4.5553093477052</v>
      </c>
      <c r="C263" s="1">
        <f t="shared" si="547"/>
        <v>0.13460601478130502</v>
      </c>
      <c r="D263" s="1">
        <f>4.76*COS(C263)</f>
        <v>4.7169423770377552</v>
      </c>
      <c r="E263" s="1">
        <f>-4.76*SIN(C263)</f>
        <v>-0.63879152444706711</v>
      </c>
      <c r="F263" s="3">
        <f>2*ATAN(((COS(B263) + 1)*(3762331899963500*TAN(B263/2)^2 + 2^(1/2)*((TAN(B263/2)^2 + 1)*(1.64639735490055E+30*TAN(B263/2) + 7.34485885020966E+30*TAN(B263/2)^2 + 1.40814177930623E+30))^(1/2) + 1510532086278250))/(2*(1125899906842620*SIN(B263) + 731147300437019)))</f>
        <v>-3.0069866388085051</v>
      </c>
      <c r="G263" s="1">
        <f>-4.76*COS(F263)</f>
        <v>4.7169423770377659</v>
      </c>
      <c r="H263" s="1">
        <f>4.76*SIN(F263)</f>
        <v>-0.63879152444698728</v>
      </c>
      <c r="I263" s="1">
        <f>2*ATAN(((COS(B263) + 1)*(3762331899963500*TAN(B263/2)^2 + SQRT(2)*SQRT((TAN(B263/2)^2 + 1)*(1.64639735490055E+30*TAN(B263/2) + 7.34485885020966E+30*TAN(B263/2)^2 + 1.40814177930623E+30)) + 1510532086278250))/(2*(1125899906842620*SIN(B263) + 731147300437019)))</f>
        <v>-3.0069866388085051</v>
      </c>
      <c r="J263" s="1">
        <f>4.76*-COS(I263)</f>
        <v>4.7169423770377659</v>
      </c>
      <c r="K263" s="1">
        <f>4.76*SIN(I263)</f>
        <v>-0.63879152444698728</v>
      </c>
      <c r="L263" s="1">
        <f>(SQRT(2)*(COS(B263)/2 + 1/2)*SQRT((8.23198677450275E+29*SIN(B263) - 2.96835853545171E+30*COS(B263) + 4.37650031475795E+30)/COS(B263/2)^4))/1125899906842620</f>
        <v>2.5208594528628567</v>
      </c>
      <c r="M263" s="1">
        <f t="shared" si="548"/>
        <v>3.8720325792661061</v>
      </c>
      <c r="N263" s="1">
        <f t="shared" si="549"/>
        <v>2.7685670851727373</v>
      </c>
      <c r="O263" s="1">
        <f>-(SQRT(2)*(COS(D263)/2 + 1/2)*SQRT((8.23198677450275E+29*SIN(D263) - 2.96835853545171E+30*COS(D263) + 4.37650031475795E+30)/COS(D263/2)^4))/1125899906842620</f>
        <v>-2.3632203372557545</v>
      </c>
      <c r="P263" s="1">
        <f t="shared" si="543"/>
        <v>3.3893928060691945</v>
      </c>
      <c r="Q263" s="1">
        <f t="shared" si="544"/>
        <v>3.3420976057210527</v>
      </c>
      <c r="R263">
        <f>(119*COS(2*ATAN(((COS(B263) + 1)*(SQRT(2)*SQRT((TAN(B263/2)^2 + 1)*(1.64639735490055E+30*TAN(B263/2) + 7.34485885020966E+30*TAN(B263/2)^2 + 1.40814177930623E+30)) + 3762331899963500*TAN(B263/2)^2 + 1510532086278250))/(2*(1125899906842620*SIN(B263) + 731147300437019)))))/25 + (91*SQRT(1 - ((68*SIN(2*ATAN(((COS(B263) + 1)*(SQRT(2)*SQRT((TAN(B263/2)^2 + 1)*(1.64639735490055E+30*TAN(B263/2) + 7.34485885020966E+30*TAN(B263/2)^2 + 1.40814177930623E+30)) + 3762331899963500*TAN(B263/2)^2 + 1510532086278250))/(2*(1125899906842620*SIN(B263) + 731147300437019)))))/65 - 39512210340069200/51228445761339300)^2))/20</f>
        <v>-2.8474247305845211</v>
      </c>
      <c r="S263" s="1">
        <f t="shared" ref="S263:T263" si="561">4.76*-COS(R263)</f>
        <v>4.5555281500964435</v>
      </c>
      <c r="T263" s="1">
        <f t="shared" si="551"/>
        <v>-0.74359935897871121</v>
      </c>
      <c r="U263">
        <f>(119*COS(2*ATAN(((COS(B264) + 1)*(SQRT(2)*SQRT((TAN(B264/2)^2 + 1)*(1.64639735490055E+30*TAN(B264/2) + 7.34485885020966E+30*TAN(B264/2)^2 + 1.40814177930623E+30)) + 3762331899963500*TAN(B264/2)^2 + 1510532086278250))/(2*(1125899906842620*SIN(B264) + 731147300437019)))))/25 - (91*SQRT(1 - ((68*SIN(2*ATAN(((COS(B264) + 1)*(SQRT(2)*SQRT((TAN(B264/2)^2 + 1)*(1.64639735490055E+30*TAN(B264/2) + 7.34485885020966E+30*TAN(B264/2)^2 + 1.40814177930623E+30)) + 3762331899963500*TAN(B264/2)^2 + 1510532086278250))/(2*(1125899906842620*SIN(B264) + 731147300437019)))))/65 - 39512210340069200/51228445761339300)^2))/20</f>
        <v>-6.5647091124063577</v>
      </c>
      <c r="V263" s="1">
        <f t="shared" ref="V263:W263" si="562">4.76*-COS(U263)</f>
        <v>-4.5726140820529917</v>
      </c>
      <c r="W263" s="1">
        <f t="shared" si="553"/>
        <v>-0.6631642083489484</v>
      </c>
      <c r="X263" s="5">
        <v>3.7845185203187701</v>
      </c>
      <c r="Y263" s="5">
        <v>2.8870433958228299</v>
      </c>
    </row>
    <row r="264" spans="1:25" x14ac:dyDescent="0.25">
      <c r="A264" s="1">
        <v>262</v>
      </c>
      <c r="B264" s="1">
        <f t="shared" si="554"/>
        <v>4.5727626402251431</v>
      </c>
      <c r="C264" s="1">
        <f t="shared" si="547"/>
        <v>0.13655196701914321</v>
      </c>
      <c r="D264" s="1">
        <f>4.76*COS(C264)</f>
        <v>4.7156903891347168</v>
      </c>
      <c r="E264" s="1">
        <f>-4.76*SIN(C264)</f>
        <v>-0.6479692537632189</v>
      </c>
      <c r="F264" s="3">
        <f>2*ATAN(((COS(B264) + 1)*(3762331899963500*TAN(B264/2)^2 + 2^(1/2)*((TAN(B264/2)^2 + 1)*(1.64639735490055E+30*TAN(B264/2) + 7.34485885020966E+30*TAN(B264/2)^2 + 1.40814177930623E+30))^(1/2) + 1510532086278250))/(2*(1125899906842620*SIN(B264) + 731147300437019)))</f>
        <v>-3.0050406865706689</v>
      </c>
      <c r="G264" s="1">
        <f>-4.76*COS(F264)</f>
        <v>4.7156903891347293</v>
      </c>
      <c r="H264" s="1">
        <f>4.76*SIN(F264)</f>
        <v>-0.64796925376312986</v>
      </c>
      <c r="I264" s="1">
        <f>2*ATAN(((COS(B264) + 1)*(3762331899963500*TAN(B264/2)^2 + SQRT(2)*SQRT((TAN(B264/2)^2 + 1)*(1.64639735490055E+30*TAN(B264/2) + 7.34485885020966E+30*TAN(B264/2)^2 + 1.40814177930623E+30)) + 1510532086278250))/(2*(1125899906842620*SIN(B264) + 731147300437019)))</f>
        <v>-3.0050406865706689</v>
      </c>
      <c r="J264" s="1">
        <f>4.76*-COS(I264)</f>
        <v>4.7156903891347293</v>
      </c>
      <c r="K264" s="1">
        <f>4.76*SIN(I264)</f>
        <v>-0.64796925376312986</v>
      </c>
      <c r="L264" s="1">
        <f>(SQRT(2)*(COS(B264)/2 + 1/2)*SQRT((8.23198677450275E+29*SIN(B264) - 2.96835853545171E+30*COS(B264) + 4.37650031475795E+30)/COS(B264/2)^4))/1125899906842620</f>
        <v>2.5041051706768616</v>
      </c>
      <c r="M264" s="1">
        <f t="shared" si="548"/>
        <v>3.8251059565262895</v>
      </c>
      <c r="N264" s="1">
        <f t="shared" si="549"/>
        <v>2.8330486090688769</v>
      </c>
      <c r="O264" s="1">
        <f>-(SQRT(2)*(COS(D264)/2 + 1/2)*SQRT((8.23198677450275E+29*SIN(D264) - 2.96835853545171E+30*COS(D264) + 4.37650031475795E+30)/COS(D264/2)^4))/1125899906842620</f>
        <v>-2.3644591972582116</v>
      </c>
      <c r="P264" s="1">
        <f t="shared" si="543"/>
        <v>3.393530595082312</v>
      </c>
      <c r="Q264" s="1">
        <f t="shared" si="544"/>
        <v>3.3378960589329756</v>
      </c>
      <c r="R264">
        <f>(119*COS(2*ATAN(((COS(B264) + 1)*(SQRT(2)*SQRT((TAN(B264/2)^2 + 1)*(1.64639735490055E+30*TAN(B264/2) + 7.34485885020966E+30*TAN(B264/2)^2 + 1.40814177930623E+30)) + 3762331899963500*TAN(B264/2)^2 + 1510532086278250))/(2*(1125899906842620*SIN(B264) + 731147300437019)))))/25 + (91*SQRT(1 - ((68*SIN(2*ATAN(((COS(B264) + 1)*(SQRT(2)*SQRT((TAN(B264/2)^2 + 1)*(1.64639735490055E+30*TAN(B264/2) + 7.34485885020966E+30*TAN(B264/2)^2 + 1.40814177930623E+30)) + 3762331899963500*TAN(B264/2)^2 + 1510532086278250))/(2*(1125899906842620*SIN(B264) + 731147300437019)))))/65 - 39512210340069200/51228445761339300)^2))/20</f>
        <v>-2.8666716658631008</v>
      </c>
      <c r="S264" s="1">
        <f t="shared" ref="S264:T264" si="563">4.76*-COS(R264)</f>
        <v>4.5812460547846063</v>
      </c>
      <c r="T264" s="1">
        <f t="shared" si="551"/>
        <v>-0.62245253447868032</v>
      </c>
      <c r="U264">
        <f>(119*COS(2*ATAN(((COS(B265) + 1)*(SQRT(2)*SQRT((TAN(B265/2)^2 + 1)*(1.64639735490055E+30*TAN(B265/2) + 7.34485885020966E+30*TAN(B265/2)^2 + 1.40814177930623E+30)) + 3762331899963500*TAN(B265/2)^2 + 1510532086278250))/(2*(1125899906842620*SIN(B265) + 731147300437019)))))/25 - (91*SQRT(1 - ((68*SIN(2*ATAN(((COS(B265) + 1)*(SQRT(2)*SQRT((TAN(B265/2)^2 + 1)*(1.64639735490055E+30*TAN(B265/2) + 7.34485885020966E+30*TAN(B265/2)^2 + 1.40814177930623E+30)) + 3762331899963500*TAN(B265/2)^2 + 1510532086278250))/(2*(1125899906842620*SIN(B265) + 731147300437019)))))/65 - 39512210340069200/51228445761339300)^2))/20</f>
        <v>-6.5437135236816317</v>
      </c>
      <c r="V264" s="1">
        <f t="shared" ref="V264:W264" si="564">4.76*-COS(U264)</f>
        <v>-4.5993692738751806</v>
      </c>
      <c r="W264" s="1">
        <f t="shared" si="553"/>
        <v>-0.53682923695667484</v>
      </c>
      <c r="X264" s="5">
        <v>3.78737766247774</v>
      </c>
      <c r="Y264" s="5">
        <v>2.88329159846253</v>
      </c>
    </row>
    <row r="265" spans="1:25" x14ac:dyDescent="0.25">
      <c r="A265" s="1">
        <v>263</v>
      </c>
      <c r="B265" s="1">
        <f t="shared" si="554"/>
        <v>4.5902159327450871</v>
      </c>
      <c r="C265" s="1">
        <f t="shared" si="547"/>
        <v>0.13840636662936226</v>
      </c>
      <c r="D265" s="1">
        <f>4.76*COS(C265)</f>
        <v>4.7144806877409637</v>
      </c>
      <c r="E265" s="1">
        <f>-4.76*SIN(C265)</f>
        <v>-0.65671290905348634</v>
      </c>
      <c r="F265" s="3">
        <f>2*ATAN(((COS(B265) + 1)*(3762331899963500*TAN(B265/2)^2 + 2^(1/2)*((TAN(B265/2)^2 + 1)*(1.64639735490055E+30*TAN(B265/2) + 7.34485885020966E+30*TAN(B265/2)^2 + 1.40814177930623E+30))^(1/2) + 1510532086278250))/(2*(1125899906842620*SIN(B265) + 731147300437019)))</f>
        <v>-3.0031862869604473</v>
      </c>
      <c r="G265" s="1">
        <f>-4.76*COS(F265)</f>
        <v>4.7144806877409744</v>
      </c>
      <c r="H265" s="1">
        <f>4.76*SIN(F265)</f>
        <v>-0.65671290905340929</v>
      </c>
      <c r="I265" s="1">
        <f>2*ATAN(((COS(B265) + 1)*(3762331899963500*TAN(B265/2)^2 + SQRT(2)*SQRT((TAN(B265/2)^2 + 1)*(1.64639735490055E+30*TAN(B265/2) + 7.34485885020966E+30*TAN(B265/2)^2 + 1.40814177930623E+30)) + 1510532086278250))/(2*(1125899906842620*SIN(B265) + 731147300437019)))</f>
        <v>-3.0031862869604473</v>
      </c>
      <c r="J265" s="1">
        <f>4.76*-COS(I265)</f>
        <v>4.7144806877409744</v>
      </c>
      <c r="K265" s="1">
        <f>4.76*SIN(I265)</f>
        <v>-0.65671290905340929</v>
      </c>
      <c r="L265" s="1">
        <f>(SQRT(2)*(COS(B265)/2 + 1/2)*SQRT((8.23198677450275E+29*SIN(B265) - 2.96835853545171E+30*COS(B265) + 4.37650031475795E+30)/COS(B265/2)^4))/1125899906842620</f>
        <v>2.4872768768092812</v>
      </c>
      <c r="M265" s="1">
        <f t="shared" si="548"/>
        <v>3.7768912262535466</v>
      </c>
      <c r="N265" s="1">
        <f t="shared" si="549"/>
        <v>2.897014439910333</v>
      </c>
      <c r="O265" s="1">
        <f>-(SQRT(2)*(COS(D265)/2 + 1/2)*SQRT((8.23198677450275E+29*SIN(D265) - 2.96835853545171E+30*COS(D265) + 4.37650031475795E+30)/COS(D265/2)^4))/1125899906842620</f>
        <v>-2.365656011491132</v>
      </c>
      <c r="P265" s="1">
        <f t="shared" si="543"/>
        <v>3.3975230052542122</v>
      </c>
      <c r="Q265" s="1">
        <f t="shared" si="544"/>
        <v>3.3338322436451997</v>
      </c>
      <c r="R265">
        <f>(119*COS(2*ATAN(((COS(B265) + 1)*(SQRT(2)*SQRT((TAN(B265/2)^2 + 1)*(1.64639735490055E+30*TAN(B265/2) + 7.34485885020966E+30*TAN(B265/2)^2 + 1.40814177930623E+30)) + 3762331899963500*TAN(B265/2)^2 + 1510532086278250))/(2*(1125899906842620*SIN(B265) + 731147300437019)))))/25 + (91*SQRT(1 - ((68*SIN(2*ATAN(((COS(B265) + 1)*(SQRT(2)*SQRT((TAN(B265/2)^2 + 1)*(1.64639735490055E+30*TAN(B265/2) + 7.34485885020966E+30*TAN(B265/2)^2 + 1.40814177930623E+30)) + 3762331899963500*TAN(B265/2)^2 + 1510532086278250))/(2*(1125899906842620*SIN(B265) + 731147300437019)))))/65 - 39512210340069200/51228445761339300)^2))/20</f>
        <v>-2.8852478518003175</v>
      </c>
      <c r="S265" s="1">
        <f t="shared" ref="S265:T265" si="565">4.76*-COS(R265)</f>
        <v>4.604458435372182</v>
      </c>
      <c r="T265" s="1">
        <f t="shared" si="551"/>
        <v>-0.51275253039318713</v>
      </c>
      <c r="U265">
        <f>(119*COS(2*ATAN(((COS(B266) + 1)*(SQRT(2)*SQRT((TAN(B266/2)^2 + 1)*(1.64639735490055E+30*TAN(B266/2) + 7.34485885020966E+30*TAN(B266/2)^2 + 1.40814177930623E+30)) + 3762331899963500*TAN(B266/2)^2 + 1510532086278250))/(2*(1125899906842620*SIN(B266) + 731147300437019)))))/25 - (91*SQRT(1 - ((68*SIN(2*ATAN(((COS(B266) + 1)*(SQRT(2)*SQRT((TAN(B266/2)^2 + 1)*(1.64639735490055E+30*TAN(B266/2) + 7.34485885020966E+30*TAN(B266/2)^2 + 1.40814177930623E+30)) + 3762331899963500*TAN(B266/2)^2 + 1510532086278250))/(2*(1125899906842620*SIN(B266) + 731147300437019)))))/65 - 39512210340069200/51228445761339300)^2))/20</f>
        <v>-6.5235308489587611</v>
      </c>
      <c r="V265" s="1">
        <f t="shared" ref="V265:W265" si="566">4.76*-COS(U265)</f>
        <v>-4.6231775160213981</v>
      </c>
      <c r="W265" s="1">
        <f t="shared" si="553"/>
        <v>-0.42408352306368685</v>
      </c>
      <c r="X265" s="5">
        <v>3.7902699853980599</v>
      </c>
      <c r="Y265" s="5">
        <v>2.8794883986205999</v>
      </c>
    </row>
    <row r="266" spans="1:25" x14ac:dyDescent="0.25">
      <c r="A266" s="1">
        <v>264</v>
      </c>
      <c r="B266" s="1">
        <f t="shared" si="554"/>
        <v>4.6076692252650302</v>
      </c>
      <c r="C266" s="1">
        <f t="shared" si="547"/>
        <v>0.1401669411220032</v>
      </c>
      <c r="D266" s="1">
        <f>4.76*COS(C266)</f>
        <v>4.7133171897881638</v>
      </c>
      <c r="E266" s="1">
        <f>-4.76*SIN(C266)</f>
        <v>-0.66501208142965429</v>
      </c>
      <c r="F266" s="3">
        <f>2*ATAN(((COS(B266) + 1)*(3762331899963500*TAN(B266/2)^2 + 2^(1/2)*((TAN(B266/2)^2 + 1)*(1.64639735490055E+30*TAN(B266/2) + 7.34485885020966E+30*TAN(B266/2)^2 + 1.40814177930623E+30))^(1/2) + 1510532086278250))/(2*(1125899906842620*SIN(B266) + 731147300437019)))</f>
        <v>-3.0014257124678076</v>
      </c>
      <c r="G266" s="1">
        <f>-4.76*COS(F266)</f>
        <v>4.7133171897881754</v>
      </c>
      <c r="H266" s="1">
        <f>4.76*SIN(F266)</f>
        <v>-0.66501208142957136</v>
      </c>
      <c r="I266" s="1">
        <f>2*ATAN(((COS(B266) + 1)*(3762331899963500*TAN(B266/2)^2 + SQRT(2)*SQRT((TAN(B266/2)^2 + 1)*(1.64639735490055E+30*TAN(B266/2) + 7.34485885020966E+30*TAN(B266/2)^2 + 1.40814177930623E+30)) + 1510532086278250))/(2*(1125899906842620*SIN(B266) + 731147300437019)))</f>
        <v>-3.0014257124678076</v>
      </c>
      <c r="J266" s="1">
        <f>4.76*-COS(I266)</f>
        <v>4.7133171897881754</v>
      </c>
      <c r="K266" s="1">
        <f>4.76*SIN(I266)</f>
        <v>-0.66501208142957136</v>
      </c>
      <c r="L266" s="1">
        <f>(SQRT(2)*(COS(B266)/2 + 1/2)*SQRT((8.23198677450275E+29*SIN(B266) - 2.96835853545171E+30*COS(B266) + 4.37650031475795E+30)/COS(B266/2)^4))/1125899906842620</f>
        <v>2.4703782373387995</v>
      </c>
      <c r="M266" s="1">
        <f t="shared" si="548"/>
        <v>3.7273986943722757</v>
      </c>
      <c r="N266" s="1">
        <f t="shared" si="549"/>
        <v>2.9604220937548504</v>
      </c>
      <c r="O266" s="1">
        <f>-(SQRT(2)*(COS(D266)/2 + 1/2)*SQRT((8.23198677450275E+29*SIN(D266) - 2.96835853545171E+30*COS(D266) + 4.37650031475795E+30)/COS(D266/2)^4))/1125899906842620</f>
        <v>-2.3668069252175954</v>
      </c>
      <c r="P266" s="1">
        <f t="shared" si="543"/>
        <v>3.4013577075147521</v>
      </c>
      <c r="Q266" s="1">
        <f t="shared" si="544"/>
        <v>3.3299197806448717</v>
      </c>
      <c r="R266">
        <f>(119*COS(2*ATAN(((COS(B266) + 1)*(SQRT(2)*SQRT((TAN(B266/2)^2 + 1)*(1.64639735490055E+30*TAN(B266/2) + 7.34485885020966E+30*TAN(B266/2)^2 + 1.40814177930623E+30)) + 3762331899963500*TAN(B266/2)^2 + 1510532086278250))/(2*(1125899906842620*SIN(B266) + 731147300437019)))))/25 + (91*SQRT(1 - ((68*SIN(2*ATAN(((COS(B266) + 1)*(SQRT(2)*SQRT((TAN(B266/2)^2 + 1)*(1.64639735490055E+30*TAN(B266/2) + 7.34485885020966E+30*TAN(B266/2)^2 + 1.40814177930623E+30)) + 3762331899963500*TAN(B266/2)^2 + 1510532086278250))/(2*(1125899906842620*SIN(B266) + 731147300437019)))))/65 - 39512210340069200/51228445761339300)^2))/20</f>
        <v>-2.9031035306175914</v>
      </c>
      <c r="S266" s="1">
        <f t="shared" ref="S266:T266" si="567">4.76*-COS(R266)</f>
        <v>4.6252729861454078</v>
      </c>
      <c r="T266" s="1">
        <f t="shared" si="551"/>
        <v>-0.41414782685858215</v>
      </c>
      <c r="U266">
        <f>(119*COS(2*ATAN(((COS(B267) + 1)*(SQRT(2)*SQRT((TAN(B267/2)^2 + 1)*(1.64639735490055E+30*TAN(B267/2) + 7.34485885020966E+30*TAN(B267/2)^2 + 1.40814177930623E+30)) + 3762331899963500*TAN(B267/2)^2 + 1510532086278250))/(2*(1125899906842620*SIN(B267) + 731147300437019)))))/25 - (91*SQRT(1 - ((68*SIN(2*ATAN(((COS(B267) + 1)*(SQRT(2)*SQRT((TAN(B267/2)^2 + 1)*(1.64639735490055E+30*TAN(B267/2) + 7.34485885020966E+30*TAN(B267/2)^2 + 1.40814177930623E+30)) + 3762331899963500*TAN(B267/2)^2 + 1510532086278250))/(2*(1125899906842620*SIN(B267) + 731147300437019)))))/65 - 39512210340069200/51228445761339300)^2))/20</f>
        <v>-6.50422047481627</v>
      </c>
      <c r="V266" s="1">
        <f t="shared" ref="V266:W266" si="568">4.76*-COS(U266)</f>
        <v>-4.6441940659367047</v>
      </c>
      <c r="W266" s="1">
        <f t="shared" si="553"/>
        <v>-0.32435625067194546</v>
      </c>
      <c r="X266" s="5">
        <v>3.7931954765558098</v>
      </c>
      <c r="Y266" s="5">
        <v>2.87563350874838</v>
      </c>
    </row>
    <row r="267" spans="1:25" x14ac:dyDescent="0.25">
      <c r="A267" s="1">
        <v>265</v>
      </c>
      <c r="B267" s="1">
        <f t="shared" si="554"/>
        <v>4.6251225177849733</v>
      </c>
      <c r="C267" s="1">
        <f t="shared" si="547"/>
        <v>0.14183136299178359</v>
      </c>
      <c r="D267" s="1">
        <f>4.76*COS(C267)</f>
        <v>4.7122038009970435</v>
      </c>
      <c r="E267" s="1">
        <f>-4.76*SIN(C267)</f>
        <v>-0.67285610487608116</v>
      </c>
      <c r="F267" s="3">
        <f>2*ATAN(((COS(B267) + 1)*(3762331899963500*TAN(B267/2)^2 + 2^(1/2)*((TAN(B267/2)^2 + 1)*(1.64639735490055E+30*TAN(B267/2) + 7.34485885020966E+30*TAN(B267/2)^2 + 1.40814177930623E+30))^(1/2) + 1510532086278250))/(2*(1125899906842620*SIN(B267) + 731147300437019)))</f>
        <v>-2.9997612905980255</v>
      </c>
      <c r="G267" s="1">
        <f>-4.76*COS(F267)</f>
        <v>4.7122038009970542</v>
      </c>
      <c r="H267" s="1">
        <f>4.76*SIN(F267)</f>
        <v>-0.67285610487600622</v>
      </c>
      <c r="I267" s="1">
        <f>2*ATAN(((COS(B267) + 1)*(3762331899963500*TAN(B267/2)^2 + SQRT(2)*SQRT((TAN(B267/2)^2 + 1)*(1.64639735490055E+30*TAN(B267/2) + 7.34485885020966E+30*TAN(B267/2)^2 + 1.40814177930623E+30)) + 1510532086278250))/(2*(1125899906842620*SIN(B267) + 731147300437019)))</f>
        <v>-2.9997612905980255</v>
      </c>
      <c r="J267" s="1">
        <f>4.76*-COS(I267)</f>
        <v>4.7122038009970542</v>
      </c>
      <c r="K267" s="1">
        <f>4.76*SIN(I267)</f>
        <v>-0.67285610487600622</v>
      </c>
      <c r="L267" s="1">
        <f>(SQRT(2)*(COS(B267)/2 + 1/2)*SQRT((8.23198677450275E+29*SIN(B267) - 2.96835853545171E+30*COS(B267) + 4.37650031475795E+30)/COS(B267/2)^4))/1125899906842620</f>
        <v>2.4534129994984957</v>
      </c>
      <c r="M267" s="1">
        <f t="shared" si="548"/>
        <v>3.676640442894898</v>
      </c>
      <c r="N267" s="1">
        <f t="shared" si="549"/>
        <v>3.0232292426591809</v>
      </c>
      <c r="O267" s="1">
        <f>-(SQRT(2)*(COS(D267)/2 + 1/2)*SQRT((8.23198677450275E+29*SIN(D267) - 2.96835853545171E+30*COS(D267) + 4.37650031475795E+30)/COS(D267/2)^4))/1125899906842620</f>
        <v>-2.3679080967765249</v>
      </c>
      <c r="P267" s="1">
        <f t="shared" si="543"/>
        <v>3.4050224575227457</v>
      </c>
      <c r="Q267" s="1">
        <f t="shared" si="544"/>
        <v>3.3261722841376926</v>
      </c>
      <c r="R267">
        <f>(119*COS(2*ATAN(((COS(B267) + 1)*(SQRT(2)*SQRT((TAN(B267/2)^2 + 1)*(1.64639735490055E+30*TAN(B267/2) + 7.34485885020966E+30*TAN(B267/2)^2 + 1.40814177930623E+30)) + 3762331899963500*TAN(B267/2)^2 + 1510532086278250))/(2*(1125899906842620*SIN(B267) + 731147300437019)))))/25 + (91*SQRT(1 - ((68*SIN(2*ATAN(((COS(B267) + 1)*(SQRT(2)*SQRT((TAN(B267/2)^2 + 1)*(1.64639735490055E+30*TAN(B267/2) + 7.34485885020966E+30*TAN(B267/2)^2 + 1.40814177930623E+30)) + 3762331899963500*TAN(B267/2)^2 + 1510532086278250))/(2*(1125899906842620*SIN(B267) + 731147300437019)))))/65 - 39512210340069200/51228445761339300)^2))/20</f>
        <v>-2.9201871271778383</v>
      </c>
      <c r="S267" s="1">
        <f t="shared" ref="S267:T267" si="569">4.76*-COS(R267)</f>
        <v>4.6438072480216634</v>
      </c>
      <c r="T267" s="1">
        <f t="shared" si="551"/>
        <v>-0.32619319987745754</v>
      </c>
      <c r="U267">
        <f>(119*COS(2*ATAN(((COS(B268) + 1)*(SQRT(2)*SQRT((TAN(B268/2)^2 + 1)*(1.64639735490055E+30*TAN(B268/2) + 7.34485885020966E+30*TAN(B268/2)^2 + 1.40814177930623E+30)) + 3762331899963500*TAN(B268/2)^2 + 1510532086278250))/(2*(1125899906842620*SIN(B268) + 731147300437019)))))/25 - (91*SQRT(1 - ((68*SIN(2*ATAN(((COS(B268) + 1)*(SQRT(2)*SQRT((TAN(B268/2)^2 + 1)*(1.64639735490055E+30*TAN(B268/2) + 7.34485885020966E+30*TAN(B268/2)^2 + 1.40814177930623E+30)) + 3762331899963500*TAN(B268/2)^2 + 1510532086278250))/(2*(1125899906842620*SIN(B268) + 731147300437019)))))/65 - 39512210340069200/51228445761339300)^2))/20</f>
        <v>-6.4858434182024762</v>
      </c>
      <c r="V267" s="1">
        <f t="shared" ref="V267:W267" si="570">4.76*-COS(U267)</f>
        <v>-4.6625867474185565</v>
      </c>
      <c r="W267" s="1">
        <f t="shared" si="553"/>
        <v>-0.23696064646971052</v>
      </c>
      <c r="X267" s="5">
        <v>3.7961541195212898</v>
      </c>
      <c r="Y267" s="5">
        <v>2.8717266410369802</v>
      </c>
    </row>
    <row r="268" spans="1:25" x14ac:dyDescent="0.25">
      <c r="A268" s="1">
        <v>266</v>
      </c>
      <c r="B268" s="1">
        <f t="shared" si="554"/>
        <v>4.6425758103049164</v>
      </c>
      <c r="C268" s="1">
        <f t="shared" si="547"/>
        <v>0.1433972487154701</v>
      </c>
      <c r="D268" s="1">
        <f>4.76*COS(C268)</f>
        <v>4.7111444085026983</v>
      </c>
      <c r="E268" s="1">
        <f>-4.76*SIN(C268)</f>
        <v>-0.6802340495989313</v>
      </c>
      <c r="F268" s="3">
        <f>2*ATAN(((COS(B268) + 1)*(3762331899963500*TAN(B268/2)^2 + 2^(1/2)*((TAN(B268/2)^2 + 1)*(1.64639735490055E+30*TAN(B268/2) + 7.34485885020966E+30*TAN(B268/2)^2 + 1.40814177930623E+30))^(1/2) + 1510532086278250))/(2*(1125899906842620*SIN(B268) + 731147300437019)))</f>
        <v>-2.9981954048743398</v>
      </c>
      <c r="G268" s="1">
        <f>-4.76*COS(F268)</f>
        <v>4.711144408502709</v>
      </c>
      <c r="H268" s="1">
        <f>4.76*SIN(F268)</f>
        <v>-0.68023404959885292</v>
      </c>
      <c r="I268" s="1">
        <f>2*ATAN(((COS(B268) + 1)*(3762331899963500*TAN(B268/2)^2 + SQRT(2)*SQRT((TAN(B268/2)^2 + 1)*(1.64639735490055E+30*TAN(B268/2) + 7.34485885020966E+30*TAN(B268/2)^2 + 1.40814177930623E+30)) + 1510532086278250))/(2*(1125899906842620*SIN(B268) + 731147300437019)))</f>
        <v>-2.9981954048743398</v>
      </c>
      <c r="J268" s="1">
        <f>4.76*-COS(I268)</f>
        <v>4.711144408502709</v>
      </c>
      <c r="K268" s="1">
        <f>4.76*SIN(I268)</f>
        <v>-0.68023404959885292</v>
      </c>
      <c r="L268" s="1">
        <f>(SQRT(2)*(COS(B268)/2 + 1/2)*SQRT((8.23198677450275E+29*SIN(B268) - 2.96835853545171E+30*COS(B268) + 4.37650031475795E+30)/COS(B268/2)^4))/1125899906842620</f>
        <v>2.4363849939474802</v>
      </c>
      <c r="M268" s="1">
        <f t="shared" si="548"/>
        <v>3.6246303527739339</v>
      </c>
      <c r="N268" s="1">
        <f t="shared" si="549"/>
        <v>3.0853937845516426</v>
      </c>
      <c r="O268" s="1">
        <f>-(SQRT(2)*(COS(D268)/2 + 1/2)*SQRT((8.23198677450275E+29*SIN(D268) - 2.96835853545171E+30*COS(D268) + 4.37650031475795E+30)/COS(D268/2)^4))/1125899906842620</f>
        <v>-2.368955704616369</v>
      </c>
      <c r="P268" s="1">
        <f t="shared" si="543"/>
        <v>3.4085051125713388</v>
      </c>
      <c r="Q268" s="1">
        <f t="shared" si="544"/>
        <v>3.3226033313615755</v>
      </c>
      <c r="R268">
        <f>(119*COS(2*ATAN(((COS(B268) + 1)*(SQRT(2)*SQRT((TAN(B268/2)^2 + 1)*(1.64639735490055E+30*TAN(B268/2) + 7.34485885020966E+30*TAN(B268/2)^2 + 1.40814177930623E+30)) + 3762331899963500*TAN(B268/2)^2 + 1510532086278250))/(2*(1125899906842620*SIN(B268) + 731147300437019)))))/25 + (91*SQRT(1 - ((68*SIN(2*ATAN(((COS(B268) + 1)*(SQRT(2)*SQRT((TAN(B268/2)^2 + 1)*(1.64639735490055E+30*TAN(B268/2) + 7.34485885020966E+30*TAN(B268/2)^2 + 1.40814177930623E+30)) + 3762331899963500*TAN(B268/2)^2 + 1510532086278250))/(2*(1125899906842620*SIN(B268) + 731147300437019)))))/65 - 39512210340069200/51228445761339300)^2))/20</f>
        <v>-2.9364453988029435</v>
      </c>
      <c r="S268" s="1">
        <f t="shared" ref="S268:T268" si="571">4.76*-COS(R268)</f>
        <v>4.6601875488897146</v>
      </c>
      <c r="T268" s="1">
        <f t="shared" si="551"/>
        <v>-0.248365978933136</v>
      </c>
      <c r="U268">
        <f>(119*COS(2*ATAN(((COS(B269) + 1)*(SQRT(2)*SQRT((TAN(B269/2)^2 + 1)*(1.64639735490055E+30*TAN(B269/2) + 7.34485885020966E+30*TAN(B269/2)^2 + 1.40814177930623E+30)) + 3762331899963500*TAN(B269/2)^2 + 1510532086278250))/(2*(1125899906842620*SIN(B269) + 731147300437019)))))/25 - (91*SQRT(1 - ((68*SIN(2*ATAN(((COS(B269) + 1)*(SQRT(2)*SQRT((TAN(B269/2)^2 + 1)*(1.64639735490055E+30*TAN(B269/2) + 7.34485885020966E+30*TAN(B269/2)^2 + 1.40814177930623E+30)) + 3762331899963500*TAN(B269/2)^2 + 1510532086278250))/(2*(1125899906842620*SIN(B269) + 731147300437019)))))/65 - 39512210340069200/51228445761339300)^2))/20</f>
        <v>-6.4684621200525125</v>
      </c>
      <c r="V268" s="1">
        <f t="shared" ref="V268:W268" si="572">4.76*-COS(U268)</f>
        <v>-4.6785340004088782</v>
      </c>
      <c r="W268" s="1">
        <f t="shared" si="553"/>
        <v>-0.16111892256694282</v>
      </c>
      <c r="X268" s="5">
        <v>3.79914589389361</v>
      </c>
      <c r="Y268" s="5">
        <v>2.8677675074718501</v>
      </c>
    </row>
    <row r="269" spans="1:25" x14ac:dyDescent="0.25">
      <c r="A269" s="1">
        <v>267</v>
      </c>
      <c r="B269" s="1">
        <f t="shared" si="554"/>
        <v>4.6600291028248595</v>
      </c>
      <c r="C269" s="1">
        <f t="shared" si="547"/>
        <v>0.14486215778781422</v>
      </c>
      <c r="D269" s="1">
        <f>4.76*COS(C269)</f>
        <v>4.7101428728690218</v>
      </c>
      <c r="E269" s="1">
        <f>-4.76*SIN(C269)</f>
        <v>-0.68713471543879756</v>
      </c>
      <c r="F269" s="3">
        <f>2*ATAN(((COS(B269) + 1)*(3762331899963500*TAN(B269/2)^2 + 2^(1/2)*((TAN(B269/2)^2 + 1)*(1.64639735490055E+30*TAN(B269/2) + 7.34485885020966E+30*TAN(B269/2)^2 + 1.40814177930623E+30))^(1/2) + 1510532086278250))/(2*(1125899906842620*SIN(B269) + 731147300437019)))</f>
        <v>-2.9967304958019931</v>
      </c>
      <c r="G269" s="1">
        <f>-4.76*COS(F269)</f>
        <v>4.7101428728690315</v>
      </c>
      <c r="H269" s="1">
        <f>4.76*SIN(F269)</f>
        <v>-0.68713471543873106</v>
      </c>
      <c r="I269" s="1">
        <f>2*ATAN(((COS(B269) + 1)*(3762331899963500*TAN(B269/2)^2 + SQRT(2)*SQRT((TAN(B269/2)^2 + 1)*(1.64639735490055E+30*TAN(B269/2) + 7.34485885020966E+30*TAN(B269/2)^2 + 1.40814177930623E+30)) + 1510532086278250))/(2*(1125899906842620*SIN(B269) + 731147300437019)))</f>
        <v>-2.9967304958019931</v>
      </c>
      <c r="J269" s="1">
        <f>4.76*-COS(I269)</f>
        <v>4.7101428728690315</v>
      </c>
      <c r="K269" s="1">
        <f>4.76*SIN(I269)</f>
        <v>-0.68713471543873106</v>
      </c>
      <c r="L269" s="1">
        <f>(SQRT(2)*(COS(B269)/2 + 1/2)*SQRT((8.23198677450275E+29*SIN(B269) - 2.96835853545171E+30*COS(B269) + 4.37650031475795E+30)/COS(B269/2)^4))/1125899906842620</f>
        <v>2.4192981371176363</v>
      </c>
      <c r="M269" s="1">
        <f t="shared" si="548"/>
        <v>3.5713841243307232</v>
      </c>
      <c r="N269" s="1">
        <f t="shared" si="549"/>
        <v>3.1468739149318443</v>
      </c>
      <c r="O269" s="1">
        <f>-(SQRT(2)*(COS(D269)/2 + 1/2)*SQRT((8.23198677450275E+29*SIN(D269) - 2.96835853545171E+30*COS(D269) + 4.37650031475795E+30)/COS(D269/2)^4))/1125899906842620</f>
        <v>-2.3699459548972008</v>
      </c>
      <c r="P269" s="1">
        <f t="shared" si="543"/>
        <v>3.4117936497331325</v>
      </c>
      <c r="Q269" s="1">
        <f t="shared" si="544"/>
        <v>3.3192264297032632</v>
      </c>
      <c r="R269">
        <f>(119*COS(2*ATAN(((COS(B269) + 1)*(SQRT(2)*SQRT((TAN(B269/2)^2 + 1)*(1.64639735490055E+30*TAN(B269/2) + 7.34485885020966E+30*TAN(B269/2)^2 + 1.40814177930623E+30)) + 3762331899963500*TAN(B269/2)^2 + 1510532086278250))/(2*(1125899906842620*SIN(B269) + 731147300437019)))))/25 + (91*SQRT(1 - ((68*SIN(2*ATAN(((COS(B269) + 1)*(SQRT(2)*SQRT((TAN(B269/2)^2 + 1)*(1.64639735490055E+30*TAN(B269/2) + 7.34485885020966E+30*TAN(B269/2)^2 + 1.40814177930623E+30)) + 3762331899963500*TAN(B269/2)^2 + 1510532086278250))/(2*(1125899906842620*SIN(B269) + 731147300437019)))))/65 - 39512210340069200/51228445761339300)^2))/20</f>
        <v>-2.9518236256855501</v>
      </c>
      <c r="S269" s="1">
        <f t="shared" ref="S269:T269" si="573">4.76*-COS(R269)</f>
        <v>4.6745476710742864</v>
      </c>
      <c r="T269" s="1">
        <f t="shared" si="551"/>
        <v>-0.18008164670977356</v>
      </c>
      <c r="U269">
        <f>(119*COS(2*ATAN(((COS(B270) + 1)*(SQRT(2)*SQRT((TAN(B270/2)^2 + 1)*(1.64639735490055E+30*TAN(B270/2) + 7.34485885020966E+30*TAN(B270/2)^2 + 1.40814177930623E+30)) + 3762331899963500*TAN(B270/2)^2 + 1510532086278250))/(2*(1125899906842620*SIN(B270) + 731147300437019)))))/25 - (91*SQRT(1 - ((68*SIN(2*ATAN(((COS(B270) + 1)*(SQRT(2)*SQRT((TAN(B270/2)^2 + 1)*(1.64639735490055E+30*TAN(B270/2) + 7.34485885020966E+30*TAN(B270/2)^2 + 1.40814177930623E+30)) + 3762331899963500*TAN(B270/2)^2 + 1510532086278250))/(2*(1125899906842620*SIN(B270) + 731147300437019)))))/65 - 39512210340069200/51228445761339300)^2))/20</f>
        <v>-6.4521401941355636</v>
      </c>
      <c r="V269" s="1">
        <f t="shared" ref="V269:W269" si="574">4.76*-COS(U269)</f>
        <v>-4.6922225661042543</v>
      </c>
      <c r="W269" s="1">
        <f t="shared" si="553"/>
        <v>-9.5985625692236454E-2</v>
      </c>
      <c r="X269" s="5">
        <v>3.8021707752350302</v>
      </c>
      <c r="Y269" s="5">
        <v>2.86375581988908</v>
      </c>
    </row>
    <row r="270" spans="1:25" x14ac:dyDescent="0.25">
      <c r="A270" s="1">
        <v>268</v>
      </c>
      <c r="B270" s="1">
        <f t="shared" si="554"/>
        <v>4.6774823953448035</v>
      </c>
      <c r="C270" s="1">
        <f t="shared" si="547"/>
        <v>0.14622359180383329</v>
      </c>
      <c r="D270" s="1">
        <f>4.76*COS(C270)</f>
        <v>4.7092030194525147</v>
      </c>
      <c r="E270" s="1">
        <f>-4.76*SIN(C270)</f>
        <v>-0.69354662538239986</v>
      </c>
      <c r="F270" s="3">
        <f>2*ATAN(((COS(B270) + 1)*(3762331899963500*TAN(B270/2)^2 + 2^(1/2)*((TAN(B270/2)^2 + 1)*(1.64639735490055E+30*TAN(B270/2) + 7.34485885020966E+30*TAN(B270/2)^2 + 1.40814177930623E+30))^(1/2) + 1510532086278250))/(2*(1125899906842620*SIN(B270) + 731147300437019)))</f>
        <v>-2.9953690617859761</v>
      </c>
      <c r="G270" s="1">
        <f>-4.76*COS(F270)</f>
        <v>4.7092030194525254</v>
      </c>
      <c r="H270" s="1">
        <f>4.76*SIN(F270)</f>
        <v>-0.69354662538232403</v>
      </c>
      <c r="I270" s="1">
        <f>2*ATAN(((COS(B270) + 1)*(3762331899963500*TAN(B270/2)^2 + SQRT(2)*SQRT((TAN(B270/2)^2 + 1)*(1.64639735490055E+30*TAN(B270/2) + 7.34485885020966E+30*TAN(B270/2)^2 + 1.40814177930623E+30)) + 1510532086278250))/(2*(1125899906842620*SIN(B270) + 731147300437019)))</f>
        <v>-2.9953690617859761</v>
      </c>
      <c r="J270" s="1">
        <f>4.76*-COS(I270)</f>
        <v>4.7092030194525254</v>
      </c>
      <c r="K270" s="1">
        <f>4.76*SIN(I270)</f>
        <v>-0.69354662538232403</v>
      </c>
      <c r="L270" s="1">
        <f>(SQRT(2)*(COS(B270)/2 + 1/2)*SQRT((8.23198677450275E+29*SIN(B270) - 2.96835853545171E+30*COS(B270) + 4.37650031475795E+30)/COS(B270/2)^4))/1125899906842620</f>
        <v>2.402156433636315</v>
      </c>
      <c r="M270" s="1">
        <f t="shared" si="548"/>
        <v>3.5169192951557924</v>
      </c>
      <c r="N270" s="1">
        <f t="shared" si="549"/>
        <v>3.2076282003001664</v>
      </c>
      <c r="O270" s="1">
        <f>-(SQRT(2)*(COS(D270)/2 + 1/2)*SQRT((8.23198677450275E+29*SIN(D270) - 2.96835853545171E+30*COS(D270) + 4.37650031475795E+30)/COS(D270/2)^4))/1125899906842620</f>
        <v>-2.3708750897014719</v>
      </c>
      <c r="P270" s="1">
        <f t="shared" si="543"/>
        <v>3.4148761854023966</v>
      </c>
      <c r="Q270" s="1">
        <f t="shared" si="544"/>
        <v>3.3160549812045601</v>
      </c>
      <c r="R270">
        <f>(119*COS(2*ATAN(((COS(B270) + 1)*(SQRT(2)*SQRT((TAN(B270/2)^2 + 1)*(1.64639735490055E+30*TAN(B270/2) + 7.34485885020966E+30*TAN(B270/2)^2 + 1.40814177930623E+30)) + 3762331899963500*TAN(B270/2)^2 + 1510532086278250))/(2*(1125899906842620*SIN(B270) + 731147300437019)))))/25 + (91*SQRT(1 - ((68*SIN(2*ATAN(((COS(B270) + 1)*(SQRT(2)*SQRT((TAN(B270/2)^2 + 1)*(1.64639735490055E+30*TAN(B270/2) + 7.34485885020966E+30*TAN(B270/2)^2 + 1.40814177930623E+30)) + 3762331899963500*TAN(B270/2)^2 + 1510532086278250))/(2*(1125899906842620*SIN(B270) + 731147300437019)))))/65 - 39512210340069200/51228445761339300)^2))/20</f>
        <v>-2.966265844769489</v>
      </c>
      <c r="S270" s="1">
        <f t="shared" ref="S270:T270" si="575">4.76*-COS(R270)</f>
        <v>4.6870272305239409</v>
      </c>
      <c r="T270" s="1">
        <f t="shared" si="551"/>
        <v>-0.12070898799322409</v>
      </c>
      <c r="U270">
        <f>(119*COS(2*ATAN(((COS(B271) + 1)*(SQRT(2)*SQRT((TAN(B271/2)^2 + 1)*(1.64639735490055E+30*TAN(B271/2) + 7.34485885020966E+30*TAN(B271/2)^2 + 1.40814177930623E+30)) + 3762331899963500*TAN(B271/2)^2 + 1510532086278250))/(2*(1125899906842620*SIN(B271) + 731147300437019)))))/25 - (91*SQRT(1 - ((68*SIN(2*ATAN(((COS(B271) + 1)*(SQRT(2)*SQRT((TAN(B271/2)^2 + 1)*(1.64639735490055E+30*TAN(B271/2) + 7.34485885020966E+30*TAN(B271/2)^2 + 1.40814177930623E+30)) + 3762331899963500*TAN(B271/2)^2 + 1510532086278250))/(2*(1125899906842620*SIN(B271) + 731147300437019)))))/65 - 39512210340069200/51228445761339300)^2))/20</f>
        <v>-6.4369421289244872</v>
      </c>
      <c r="V270" s="1">
        <f t="shared" ref="V270:W270" si="576">4.76*-COS(U270)</f>
        <v>-4.7038448007125089</v>
      </c>
      <c r="W270" s="1">
        <f t="shared" si="553"/>
        <v>-4.0669800399084646E-2</v>
      </c>
      <c r="X270" s="5">
        <v>3.80522873500504</v>
      </c>
      <c r="Y270" s="5">
        <v>2.8596912900332399</v>
      </c>
    </row>
    <row r="271" spans="1:25" x14ac:dyDescent="0.25">
      <c r="A271" s="1">
        <v>269</v>
      </c>
      <c r="B271" s="1">
        <f t="shared" si="554"/>
        <v>4.6949356878647466</v>
      </c>
      <c r="C271" s="1">
        <f t="shared" si="547"/>
        <v>0.14747899359580599</v>
      </c>
      <c r="D271" s="1">
        <f>4.76*COS(C271)</f>
        <v>4.7083286290741508</v>
      </c>
      <c r="E271" s="1">
        <f>-4.76*SIN(C271)</f>
        <v>-0.69945801921253947</v>
      </c>
      <c r="F271" s="3">
        <f>2*ATAN(((COS(B271) + 1)*(3762331899963500*TAN(B271/2)^2 + 2^(1/2)*((TAN(B271/2)^2 + 1)*(1.64639735490055E+30*TAN(B271/2) + 7.34485885020966E+30*TAN(B271/2)^2 + 1.40814177930623E+30))^(1/2) + 1510532086278250))/(2*(1125899906842620*SIN(B271) + 731147300437019)))</f>
        <v>-2.9941136599940008</v>
      </c>
      <c r="G271" s="1">
        <f>-4.76*COS(F271)</f>
        <v>4.7083286290741597</v>
      </c>
      <c r="H271" s="1">
        <f>4.76*SIN(F271)</f>
        <v>-0.69945801921247563</v>
      </c>
      <c r="I271" s="1">
        <f>2*ATAN(((COS(B271) + 1)*(3762331899963500*TAN(B271/2)^2 + SQRT(2)*SQRT((TAN(B271/2)^2 + 1)*(1.64639735490055E+30*TAN(B271/2) + 7.34485885020966E+30*TAN(B271/2)^2 + 1.40814177930623E+30)) + 1510532086278250))/(2*(1125899906842620*SIN(B271) + 731147300437019)))</f>
        <v>-2.9941136599940008</v>
      </c>
      <c r="J271" s="1">
        <f>4.76*-COS(I271)</f>
        <v>4.7083286290741597</v>
      </c>
      <c r="K271" s="1">
        <f>4.76*SIN(I271)</f>
        <v>-0.69945801921247563</v>
      </c>
      <c r="L271" s="1">
        <f>(SQRT(2)*(COS(B271)/2 + 1/2)*SQRT((8.23198677450275E+29*SIN(B271) - 2.96835853545171E+30*COS(B271) + 4.37650031475795E+30)/COS(B271/2)^4))/1125899906842620</f>
        <v>2.3849639788255619</v>
      </c>
      <c r="M271" s="1">
        <f t="shared" si="548"/>
        <v>3.4612552553785787</v>
      </c>
      <c r="N271" s="1">
        <f t="shared" si="549"/>
        <v>3.2676156532117062</v>
      </c>
      <c r="O271" s="1">
        <f>-(SQRT(2)*(COS(D271)/2 + 1/2)*SQRT((8.23198677450275E+29*SIN(D271) - 2.96835853545171E+30*COS(D271) + 4.37650031475795E+30)/COS(D271/2)^4))/1125899906842620</f>
        <v>-2.3717393958957222</v>
      </c>
      <c r="P271" s="1">
        <f t="shared" si="543"/>
        <v>3.4177409964070873</v>
      </c>
      <c r="Q271" s="1">
        <f t="shared" si="544"/>
        <v>3.3131022443441567</v>
      </c>
      <c r="R271">
        <f>(119*COS(2*ATAN(((COS(B271) + 1)*(SQRT(2)*SQRT((TAN(B271/2)^2 + 1)*(1.64639735490055E+30*TAN(B271/2) + 7.34485885020966E+30*TAN(B271/2)^2 + 1.40814177930623E+30)) + 3762331899963500*TAN(B271/2)^2 + 1510532086278250))/(2*(1125899906842620*SIN(B271) + 731147300437019)))))/25 + (91*SQRT(1 - ((68*SIN(2*ATAN(((COS(B271) + 1)*(SQRT(2)*SQRT((TAN(B271/2)^2 + 1)*(1.64639735490055E+30*TAN(B271/2) + 7.34485885020966E+30*TAN(B271/2)^2 + 1.40814177930623E+30)) + 3762331899963500*TAN(B271/2)^2 + 1510532086278250))/(2*(1125899906842620*SIN(B271) + 731147300437019)))))/65 - 39512210340069200/51228445761339300)^2))/20</f>
        <v>-2.979715129223834</v>
      </c>
      <c r="S271" s="1">
        <f t="shared" ref="S271:T271" si="577">4.76*-COS(R271)</f>
        <v>4.6977697577752551</v>
      </c>
      <c r="T271" s="1">
        <f t="shared" si="551"/>
        <v>-6.9585020921295732E-2</v>
      </c>
      <c r="U271">
        <f>(119*COS(2*ATAN(((COS(B272) + 1)*(SQRT(2)*SQRT((TAN(B272/2)^2 + 1)*(1.64639735490055E+30*TAN(B272/2) + 7.34485885020966E+30*TAN(B272/2)^2 + 1.40814177930623E+30)) + 3762331899963500*TAN(B272/2)^2 + 1510532086278250))/(2*(1125899906842620*SIN(B272) + 731147300437019)))))/25 - (91*SQRT(1 - ((68*SIN(2*ATAN(((COS(B272) + 1)*(SQRT(2)*SQRT((TAN(B272/2)^2 + 1)*(1.64639735490055E+30*TAN(B272/2) + 7.34485885020966E+30*TAN(B272/2)^2 + 1.40814177930623E+30)) + 3762331899963500*TAN(B272/2)^2 + 1510532086278250))/(2*(1125899906842620*SIN(B272) + 731147300437019)))))/65 - 39512210340069200/51228445761339300)^2))/20</f>
        <v>-6.4229329412862199</v>
      </c>
      <c r="V271" s="1">
        <f t="shared" ref="V271:W271" si="578">4.76*-COS(U271)</f>
        <v>-4.713595619667168</v>
      </c>
      <c r="W271" s="1">
        <f t="shared" si="553"/>
        <v>5.7436015908357927E-3</v>
      </c>
      <c r="X271" s="5">
        <v>3.8083197404941602</v>
      </c>
      <c r="Y271" s="5">
        <v>2.8555736296167402</v>
      </c>
    </row>
    <row r="272" spans="1:25" x14ac:dyDescent="0.25">
      <c r="A272" s="1">
        <v>270</v>
      </c>
      <c r="B272" s="1">
        <f t="shared" si="554"/>
        <v>4.7123889803846897</v>
      </c>
      <c r="C272" s="1">
        <f t="shared" si="547"/>
        <v>0.14862574643443899</v>
      </c>
      <c r="D272" s="1">
        <f>4.76*COS(C272)</f>
        <v>4.7075234279561338</v>
      </c>
      <c r="E272" s="1">
        <f>-4.76*SIN(C272)</f>
        <v>-0.70485684734145393</v>
      </c>
      <c r="F272" s="3">
        <f>2*ATAN(((COS(B272) + 1)*(3762331899963500*TAN(B272/2)^2 + 2^(1/2)*((TAN(B272/2)^2 + 1)*(1.64639735490055E+30*TAN(B272/2) + 7.34485885020966E+30*TAN(B272/2)^2 + 1.40814177930623E+30))^(1/2) + 1510532086278250))/(2*(1125899906842620*SIN(B272) + 731147300437019)))</f>
        <v>-2.9929669071553713</v>
      </c>
      <c r="G272" s="1">
        <f>-4.76*COS(F272)</f>
        <v>4.7075234279561453</v>
      </c>
      <c r="H272" s="1">
        <f>4.76*SIN(F272)</f>
        <v>-0.70485684734137388</v>
      </c>
      <c r="I272" s="1">
        <f>2*ATAN(((COS(B272) + 1)*(3762331899963500*TAN(B272/2)^2 + SQRT(2)*SQRT((TAN(B272/2)^2 + 1)*(1.64639735490055E+30*TAN(B272/2) + 7.34485885020966E+30*TAN(B272/2)^2 + 1.40814177930623E+30)) + 1510532086278250))/(2*(1125899906842620*SIN(B272) + 731147300437019)))</f>
        <v>-2.9929669071553713</v>
      </c>
      <c r="J272" s="1">
        <f>4.76*-COS(I272)</f>
        <v>4.7075234279561453</v>
      </c>
      <c r="K272" s="1">
        <f>4.76*SIN(I272)</f>
        <v>-0.70485684734137388</v>
      </c>
      <c r="L272" s="1">
        <f>(SQRT(2)*(COS(B272)/2 + 1/2)*SQRT((8.23198677450275E+29*SIN(B272) - 2.96835853545171E+30*COS(B272) + 4.37650031475795E+30)/COS(B272/2)^4))/1125899906842620</f>
        <v>2.3677249612781708</v>
      </c>
      <c r="M272" s="1">
        <f t="shared" si="548"/>
        <v>3.4044132602074226</v>
      </c>
      <c r="N272" s="1">
        <f t="shared" si="549"/>
        <v>3.3267958088412741</v>
      </c>
      <c r="O272" s="1">
        <f>-(SQRT(2)*(COS(D272)/2 + 1/2)*SQRT((8.23198677450275E+29*SIN(D272) - 2.96835853545171E+30*COS(D272) + 4.37650031475795E+30)/COS(D272/2)^4))/1125899906842620</f>
        <v>-2.3725352146880487</v>
      </c>
      <c r="P272" s="1">
        <f t="shared" si="543"/>
        <v>3.420376542881018</v>
      </c>
      <c r="Q272" s="1">
        <f t="shared" si="544"/>
        <v>3.3103812929796006</v>
      </c>
      <c r="R272">
        <f>(119*COS(2*ATAN(((COS(B272) + 1)*(SQRT(2)*SQRT((TAN(B272/2)^2 + 1)*(1.64639735490055E+30*TAN(B272/2) + 7.34485885020966E+30*TAN(B272/2)^2 + 1.40814177930623E+30)) + 3762331899963500*TAN(B272/2)^2 + 1510532086278250))/(2*(1125899906842620*SIN(B272) + 731147300437019)))))/25 + (91*SQRT(1 - ((68*SIN(2*ATAN(((COS(B272) + 1)*(SQRT(2)*SQRT((TAN(B272/2)^2 + 1)*(1.64639735490055E+30*TAN(B272/2) + 7.34485885020966E+30*TAN(B272/2)^2 + 1.40814177930623E+30)) + 3762331899963500*TAN(B272/2)^2 + 1510532086278250))/(2*(1125899906842620*SIN(B272) + 731147300437019)))))/65 - 39512210340069200/51228445761339300)^2))/20</f>
        <v>-2.9921139146260725</v>
      </c>
      <c r="S272" s="1">
        <f t="shared" ref="S272:T272" si="579">4.76*-COS(R272)</f>
        <v>4.7069204778159426</v>
      </c>
      <c r="T272" s="1">
        <f t="shared" si="551"/>
        <v>-2.60299424912936E-2</v>
      </c>
      <c r="U272">
        <f>(119*COS(2*ATAN(((COS(B273) + 1)*(SQRT(2)*SQRT((TAN(B273/2)^2 + 1)*(1.64639735490055E+30*TAN(B273/2) + 7.34485885020966E+30*TAN(B273/2)^2 + 1.40814177930623E+30)) + 3762331899963500*TAN(B273/2)^2 + 1510532086278250))/(2*(1125899906842620*SIN(B273) + 731147300437019)))))/25 - (91*SQRT(1 - ((68*SIN(2*ATAN(((COS(B273) + 1)*(SQRT(2)*SQRT((TAN(B273/2)^2 + 1)*(1.64639735490055E+30*TAN(B273/2) + 7.34485885020966E+30*TAN(B273/2)^2 + 1.40814177930623E+30)) + 3762331899963500*TAN(B273/2)^2 + 1510532086278250))/(2*(1125899906842620*SIN(B273) + 731147300437019)))))/65 - 39512210340069200/51228445761339300)^2))/20</f>
        <v>-6.4101777820664605</v>
      </c>
      <c r="V272" s="1">
        <f t="shared" ref="V272:W272" si="580">4.76*-COS(U272)</f>
        <v>-4.7216690843512721</v>
      </c>
      <c r="W272" s="1">
        <f t="shared" si="553"/>
        <v>4.4172660847208889E-2</v>
      </c>
      <c r="X272" s="5">
        <v>3.8114437547576299</v>
      </c>
      <c r="Y272" s="5">
        <v>2.8514025503809601</v>
      </c>
    </row>
    <row r="273" spans="1:25" x14ac:dyDescent="0.25">
      <c r="A273" s="1">
        <v>271</v>
      </c>
      <c r="B273" s="1">
        <f t="shared" si="554"/>
        <v>4.7298422729046328</v>
      </c>
      <c r="C273" s="1">
        <f t="shared" si="547"/>
        <v>0.14966117330431</v>
      </c>
      <c r="D273" s="1">
        <f>4.76*COS(C273)</f>
        <v>4.7067910768789645</v>
      </c>
      <c r="E273" s="1">
        <f>-4.76*SIN(C273)</f>
        <v>-0.70973076487676279</v>
      </c>
      <c r="F273" s="3">
        <f>2*ATAN(((COS(B273) + 1)*(3762331899963500*TAN(B273/2)^2 + 2^(1/2)*((TAN(B273/2)^2 + 1)*(1.64639735490055E+30*TAN(B273/2) + 7.34485885020966E+30*TAN(B273/2)^2 + 1.40814177930623E+30))^(1/2) + 1510532086278250))/(2*(1125899906842620*SIN(B273) + 731147300437019)))</f>
        <v>-2.9919314802854977</v>
      </c>
      <c r="G273" s="1">
        <f>-4.76*COS(F273)</f>
        <v>4.7067910768789751</v>
      </c>
      <c r="H273" s="1">
        <f>4.76*SIN(F273)</f>
        <v>-0.70973076487669462</v>
      </c>
      <c r="I273" s="1">
        <f>2*ATAN(((COS(B273) + 1)*(3762331899963500*TAN(B273/2)^2 + SQRT(2)*SQRT((TAN(B273/2)^2 + 1)*(1.64639735490055E+30*TAN(B273/2) + 7.34485885020966E+30*TAN(B273/2)^2 + 1.40814177930623E+30)) + 1510532086278250))/(2*(1125899906842620*SIN(B273) + 731147300437019)))</f>
        <v>-2.9919314802854977</v>
      </c>
      <c r="J273" s="1">
        <f>4.76*-COS(I273)</f>
        <v>4.7067910768789751</v>
      </c>
      <c r="K273" s="1">
        <f>4.76*SIN(I273)</f>
        <v>-0.70973076487669462</v>
      </c>
      <c r="L273" s="1">
        <f>(SQRT(2)*(COS(B273)/2 + 1/2)*SQRT((8.23198677450275E+29*SIN(B273) - 2.96835853545171E+30*COS(B273) + 4.37650031475795E+30)/COS(B273/2)^4))/1125899906842620</f>
        <v>2.3504436655106158</v>
      </c>
      <c r="M273" s="1">
        <f t="shared" si="548"/>
        <v>3.3464164396444711</v>
      </c>
      <c r="N273" s="1">
        <f t="shared" si="549"/>
        <v>3.3851288029375217</v>
      </c>
      <c r="O273" s="1">
        <f>-(SQRT(2)*(COS(D273)/2 + 1/2)*SQRT((8.23198677450275E+29*SIN(D273) - 2.96835853545171E+30*COS(D273) + 4.37650031475795E+30)/COS(D273/2)^4))/1125899906842620</f>
        <v>-2.3732589519281828</v>
      </c>
      <c r="P273" s="1">
        <f t="shared" si="543"/>
        <v>3.4227714931035949</v>
      </c>
      <c r="Q273" s="1">
        <f t="shared" si="544"/>
        <v>3.3079049723348142</v>
      </c>
      <c r="R273">
        <f>(119*COS(2*ATAN(((COS(B273) + 1)*(SQRT(2)*SQRT((TAN(B273/2)^2 + 1)*(1.64639735490055E+30*TAN(B273/2) + 7.34485885020966E+30*TAN(B273/2)^2 + 1.40814177930623E+30)) + 3762331899963500*TAN(B273/2)^2 + 1510532086278250))/(2*(1125899906842620*SIN(B273) + 731147300437019)))))/25 + (91*SQRT(1 - ((68*SIN(2*ATAN(((COS(B273) + 1)*(SQRT(2)*SQRT((TAN(B273/2)^2 + 1)*(1.64639735490055E+30*TAN(B273/2) + 7.34485885020966E+30*TAN(B273/2)^2 + 1.40814177930623E+30)) + 3762331899963500*TAN(B273/2)^2 + 1510532086278250))/(2*(1125899906842620*SIN(B273) + 731147300437019)))))/65 - 39512210340069200/51228445761339300)^2))/20</f>
        <v>-3.0034043716914902</v>
      </c>
      <c r="S273" s="1">
        <f t="shared" ref="S273:T273" si="581">4.76*-COS(R273)</f>
        <v>4.7146237946853926</v>
      </c>
      <c r="T273" s="1">
        <f t="shared" si="551"/>
        <v>1.0637707216521393E-2</v>
      </c>
      <c r="U273">
        <f>(119*COS(2*ATAN(((COS(B274) + 1)*(SQRT(2)*SQRT((TAN(B274/2)^2 + 1)*(1.64639735490055E+30*TAN(B274/2) + 7.34485885020966E+30*TAN(B274/2)^2 + 1.40814177930623E+30)) + 3762331899963500*TAN(B274/2)^2 + 1510532086278250))/(2*(1125899906842620*SIN(B274) + 731147300437019)))))/25 - (91*SQRT(1 - ((68*SIN(2*ATAN(((COS(B274) + 1)*(SQRT(2)*SQRT((TAN(B274/2)^2 + 1)*(1.64639735490055E+30*TAN(B274/2) + 7.34485885020966E+30*TAN(B274/2)^2 + 1.40814177930623E+30)) + 3762331899963500*TAN(B274/2)^2 + 1510532086278250))/(2*(1125899906842620*SIN(B274) + 731147300437019)))))/65 - 39512210340069200/51228445761339300)^2))/20</f>
        <v>-6.3987414951774948</v>
      </c>
      <c r="V273" s="1">
        <f t="shared" ref="V273:W273" si="582">4.76*-COS(U273)</f>
        <v>-4.7282546552940605</v>
      </c>
      <c r="W273" s="1">
        <f t="shared" si="553"/>
        <v>7.5517444271575238E-2</v>
      </c>
      <c r="X273" s="5">
        <v>3.8146007365488299</v>
      </c>
      <c r="Y273" s="5">
        <v>2.8471777641589502</v>
      </c>
    </row>
    <row r="274" spans="1:25" x14ac:dyDescent="0.25">
      <c r="A274" s="1">
        <v>272</v>
      </c>
      <c r="B274" s="1">
        <f t="shared" si="554"/>
        <v>4.7472955654245768</v>
      </c>
      <c r="C274" s="1">
        <f t="shared" si="547"/>
        <v>0.15058253626499946</v>
      </c>
      <c r="D274" s="1">
        <f>4.76*COS(C274)</f>
        <v>4.7061351595124936</v>
      </c>
      <c r="E274" s="1">
        <f>-4.76*SIN(C274)</f>
        <v>-0.71406712597648425</v>
      </c>
      <c r="F274" s="3">
        <f>2*ATAN(((COS(B274) + 1)*(3762331899963500*TAN(B274/2)^2 + 2^(1/2)*((TAN(B274/2)^2 + 1)*(1.64639735490055E+30*TAN(B274/2) + 7.34485885020966E+30*TAN(B274/2)^2 + 1.40814177930623E+30))^(1/2) + 1510532086278250))/(2*(1125899906842620*SIN(B274) + 731147300437019)))</f>
        <v>-2.99101011732481</v>
      </c>
      <c r="G274" s="1">
        <f>-4.76*COS(F274)</f>
        <v>4.7061351595125052</v>
      </c>
      <c r="H274" s="1">
        <f>4.76*SIN(F274)</f>
        <v>-0.71406712597640787</v>
      </c>
      <c r="I274" s="1">
        <f>2*ATAN(((COS(B274) + 1)*(3762331899963500*TAN(B274/2)^2 + SQRT(2)*SQRT((TAN(B274/2)^2 + 1)*(1.64639735490055E+30*TAN(B274/2) + 7.34485885020966E+30*TAN(B274/2)^2 + 1.40814177930623E+30)) + 1510532086278250))/(2*(1125899906842620*SIN(B274) + 731147300437019)))</f>
        <v>-2.99101011732481</v>
      </c>
      <c r="J274" s="1">
        <f>4.76*-COS(I274)</f>
        <v>4.7061351595125052</v>
      </c>
      <c r="K274" s="1">
        <f>4.76*SIN(I274)</f>
        <v>-0.71406712597640787</v>
      </c>
      <c r="L274" s="1">
        <f>(SQRT(2)*(COS(B274)/2 + 1/2)*SQRT((8.23198677450275E+29*SIN(B274) - 2.96835853545171E+30*COS(B274) + 4.37650031475795E+30)/COS(B274/2)^4))/1125899906842620</f>
        <v>2.3331244746925259</v>
      </c>
      <c r="M274" s="1">
        <f t="shared" si="548"/>
        <v>3.2872898052840238</v>
      </c>
      <c r="N274" s="1">
        <f t="shared" si="549"/>
        <v>3.4425754510360007</v>
      </c>
      <c r="O274" s="1">
        <f>-(SQRT(2)*(COS(D274)/2 + 1/2)*SQRT((8.23198677450275E+29*SIN(D274) - 2.96835853545171E+30*COS(D274) + 4.37650031475795E+30)/COS(D274/2)^4))/1125899906842620</f>
        <v>-2.3739070891994807</v>
      </c>
      <c r="P274" s="1">
        <f t="shared" si="543"/>
        <v>3.4249147505337798</v>
      </c>
      <c r="Q274" s="1">
        <f t="shared" si="544"/>
        <v>3.3056858519188017</v>
      </c>
      <c r="R274">
        <f>(119*COS(2*ATAN(((COS(B274) + 1)*(SQRT(2)*SQRT((TAN(B274/2)^2 + 1)*(1.64639735490055E+30*TAN(B274/2) + 7.34485885020966E+30*TAN(B274/2)^2 + 1.40814177930623E+30)) + 3762331899963500*TAN(B274/2)^2 + 1510532086278250))/(2*(1125899906842620*SIN(B274) + 731147300437019)))))/25 + (91*SQRT(1 - ((68*SIN(2*ATAN(((COS(B274) + 1)*(SQRT(2)*SQRT((TAN(B274/2)^2 + 1)*(1.64639735490055E+30*TAN(B274/2) + 7.34485885020966E+30*TAN(B274/2)^2 + 1.40814177930623E+30)) + 3762331899963500*TAN(B274/2)^2 + 1510532086278250))/(2*(1125899906842620*SIN(B274) + 731147300437019)))))/65 - 39512210340069200/51228445761339300)^2))/20</f>
        <v>-3.013528823847516</v>
      </c>
      <c r="S274" s="1">
        <f t="shared" ref="S274:T274" si="583">4.76*-COS(R274)</f>
        <v>4.721020496937772</v>
      </c>
      <c r="T274" s="1">
        <f t="shared" si="551"/>
        <v>4.1085508622094466E-2</v>
      </c>
      <c r="U274">
        <f>(119*COS(2*ATAN(((COS(B275) + 1)*(SQRT(2)*SQRT((TAN(B275/2)^2 + 1)*(1.64639735490055E+30*TAN(B275/2) + 7.34485885020966E+30*TAN(B275/2)^2 + 1.40814177930623E+30)) + 3762331899963500*TAN(B275/2)^2 + 1510532086278250))/(2*(1125899906842620*SIN(B275) + 731147300437019)))))/25 - (91*SQRT(1 - ((68*SIN(2*ATAN(((COS(B275) + 1)*(SQRT(2)*SQRT((TAN(B275/2)^2 + 1)*(1.64639735490055E+30*TAN(B275/2) + 7.34485885020966E+30*TAN(B275/2)^2 + 1.40814177930623E+30)) + 3762331899963500*TAN(B275/2)^2 + 1510532086278250))/(2*(1125899906842620*SIN(B275) + 731147300437019)))))/65 - 39512210340069200/51228445761339300)^2))/20</f>
        <v>-6.3886881335619723</v>
      </c>
      <c r="V274" s="1">
        <f t="shared" ref="V274:W274" si="584">4.76*-COS(U274)</f>
        <v>-4.7335331491682462</v>
      </c>
      <c r="W274" s="1">
        <f t="shared" si="553"/>
        <v>0.10063874415950151</v>
      </c>
      <c r="X274" s="5">
        <v>3.8177906402525199</v>
      </c>
      <c r="Y274" s="5">
        <v>2.8428989829398201</v>
      </c>
    </row>
    <row r="275" spans="1:25" x14ac:dyDescent="0.25">
      <c r="A275" s="1">
        <v>273</v>
      </c>
      <c r="B275" s="1">
        <f t="shared" si="554"/>
        <v>4.7647488579445199</v>
      </c>
      <c r="C275" s="1">
        <f t="shared" si="547"/>
        <v>0.15138703591005889</v>
      </c>
      <c r="D275" s="1">
        <f>4.76*COS(C275)</f>
        <v>4.7055591698735029</v>
      </c>
      <c r="E275" s="1">
        <f>-4.76*SIN(C275)</f>
        <v>-0.71785297855437358</v>
      </c>
      <c r="F275" s="3">
        <f>2*ATAN(((COS(B275) + 1)*(3762331899963500*TAN(B275/2)^2 + 2^(1/2)*((TAN(B275/2)^2 + 1)*(1.64639735490055E+30*TAN(B275/2) + 7.34485885020966E+30*TAN(B275/2)^2 + 1.40814177930623E+30))^(1/2) + 1510532086278250))/(2*(1125899906842620*SIN(B275) + 731147300437019)))</f>
        <v>-2.9902056176797496</v>
      </c>
      <c r="G275" s="1">
        <f>-4.76*COS(F275)</f>
        <v>4.7055591698735144</v>
      </c>
      <c r="H275" s="1">
        <f>4.76*SIN(F275)</f>
        <v>-0.71785297855430197</v>
      </c>
      <c r="I275" s="1">
        <f>2*ATAN(((COS(B275) + 1)*(3762331899963500*TAN(B275/2)^2 + SQRT(2)*SQRT((TAN(B275/2)^2 + 1)*(1.64639735490055E+30*TAN(B275/2) + 7.34485885020966E+30*TAN(B275/2)^2 + 1.40814177930623E+30)) + 1510532086278250))/(2*(1125899906842620*SIN(B275) + 731147300437019)))</f>
        <v>-2.9902056176797496</v>
      </c>
      <c r="J275" s="1">
        <f>4.76*-COS(I275)</f>
        <v>4.7055591698735144</v>
      </c>
      <c r="K275" s="1">
        <f>4.76*SIN(I275)</f>
        <v>-0.71785297855430197</v>
      </c>
      <c r="L275" s="1">
        <f>(SQRT(2)*(COS(B275)/2 + 1/2)*SQRT((8.23198677450275E+29*SIN(B275) - 2.96835853545171E+30*COS(B275) + 4.37650031475795E+30)/COS(B275/2)^4))/1125899906842620</f>
        <v>2.3157718734519803</v>
      </c>
      <c r="M275" s="1">
        <f t="shared" si="548"/>
        <v>3.2270602541071685</v>
      </c>
      <c r="N275" s="1">
        <f t="shared" si="549"/>
        <v>3.4990973287923524</v>
      </c>
      <c r="O275" s="1">
        <f>-(SQRT(2)*(COS(D275)/2 + 1/2)*SQRT((8.23198677450275E+29*SIN(D275) - 2.96835853545171E+30*COS(D275) + 4.37650031475795E+30)/COS(D275/2)^4))/1125899906842620</f>
        <v>-2.3744761957540224</v>
      </c>
      <c r="P275" s="1">
        <f t="shared" si="543"/>
        <v>3.4267954832832421</v>
      </c>
      <c r="Q275" s="1">
        <f t="shared" si="544"/>
        <v>3.3037361752642367</v>
      </c>
      <c r="R275">
        <f>(119*COS(2*ATAN(((COS(B275) + 1)*(SQRT(2)*SQRT((TAN(B275/2)^2 + 1)*(1.64639735490055E+30*TAN(B275/2) + 7.34485885020966E+30*TAN(B275/2)^2 + 1.40814177930623E+30)) + 3762331899963500*TAN(B275/2)^2 + 1510532086278250))/(2*(1125899906842620*SIN(B275) + 731147300437019)))))/25 + (91*SQRT(1 - ((68*SIN(2*ATAN(((COS(B275) + 1)*(SQRT(2)*SQRT((TAN(B275/2)^2 + 1)*(1.64639735490055E+30*TAN(B275/2) + 7.34485885020966E+30*TAN(B275/2)^2 + 1.40814177930623E+30)) + 3762331899963500*TAN(B275/2)^2 + 1510532086278250))/(2*(1125899906842620*SIN(B275) + 731147300437019)))))/65 - 39512210340069200/51228445761339300)^2))/20</f>
        <v>-3.0224302061850543</v>
      </c>
      <c r="S275" s="1">
        <f t="shared" ref="S275:T275" si="585">4.76*-COS(R275)</f>
        <v>4.7262447117432576</v>
      </c>
      <c r="T275" s="1">
        <f t="shared" si="551"/>
        <v>6.5951170987686533E-2</v>
      </c>
      <c r="U275">
        <f>(119*COS(2*ATAN(((COS(B276) + 1)*(SQRT(2)*SQRT((TAN(B276/2)^2 + 1)*(1.64639735490055E+30*TAN(B276/2) + 7.34485885020966E+30*TAN(B276/2)^2 + 1.40814177930623E+30)) + 3762331899963500*TAN(B276/2)^2 + 1510532086278250))/(2*(1125899906842620*SIN(B276) + 731147300437019)))))/25 - (91*SQRT(1 - ((68*SIN(2*ATAN(((COS(B276) + 1)*(SQRT(2)*SQRT((TAN(B276/2)^2 + 1)*(1.64639735490055E+30*TAN(B276/2) + 7.34485885020966E+30*TAN(B276/2)^2 + 1.40814177930623E+30)) + 3762331899963500*TAN(B276/2)^2 + 1510532086278250))/(2*(1125899906842620*SIN(B276) + 731147300437019)))))/65 - 39512210340069200/51228445761339300)^2))/20</f>
        <v>-6.3800804373414319</v>
      </c>
      <c r="V275" s="1">
        <f t="shared" ref="V275:W275" si="586">4.76*-COS(U275)</f>
        <v>-4.7376724513558903</v>
      </c>
      <c r="W275" s="1">
        <f t="shared" si="553"/>
        <v>0.12033649993709955</v>
      </c>
      <c r="X275" s="5">
        <v>3.82101341581807</v>
      </c>
      <c r="Y275" s="5">
        <v>2.8385659189348198</v>
      </c>
    </row>
    <row r="276" spans="1:25" x14ac:dyDescent="0.25">
      <c r="A276" s="1">
        <v>274</v>
      </c>
      <c r="B276" s="1">
        <f t="shared" si="554"/>
        <v>4.782202150464463</v>
      </c>
      <c r="C276" s="1">
        <f t="shared" si="547"/>
        <v>0.15207181093743266</v>
      </c>
      <c r="D276" s="1">
        <f>4.76*COS(C276)</f>
        <v>4.7050664988609601</v>
      </c>
      <c r="E276" s="1">
        <f>-4.76*SIN(C276)</f>
        <v>-0.72107505940523686</v>
      </c>
      <c r="F276" s="3">
        <f>2*ATAN(((COS(B276) + 1)*(3762331899963500*TAN(B276/2)^2 + 2^(1/2)*((TAN(B276/2)^2 + 1)*(1.64639735490055E+30*TAN(B276/2) + 7.34485885020966E+30*TAN(B276/2)^2 + 1.40814177930623E+30))^(1/2) + 1510532086278250))/(2*(1125899906842620*SIN(B276) + 731147300437019)))</f>
        <v>-2.9895208426523747</v>
      </c>
      <c r="G276" s="1">
        <f>-4.76*COS(F276)</f>
        <v>4.7050664988609707</v>
      </c>
      <c r="H276" s="1">
        <f>4.76*SIN(F276)</f>
        <v>-0.72107505940517025</v>
      </c>
      <c r="I276" s="1">
        <f>2*ATAN(((COS(B276) + 1)*(3762331899963500*TAN(B276/2)^2 + SQRT(2)*SQRT((TAN(B276/2)^2 + 1)*(1.64639735490055E+30*TAN(B276/2) + 7.34485885020966E+30*TAN(B276/2)^2 + 1.40814177930623E+30)) + 1510532086278250))/(2*(1125899906842620*SIN(B276) + 731147300437019)))</f>
        <v>-2.9895208426523747</v>
      </c>
      <c r="J276" s="1">
        <f>4.76*-COS(I276)</f>
        <v>4.7050664988609707</v>
      </c>
      <c r="K276" s="1">
        <f>4.76*SIN(I276)</f>
        <v>-0.72107505940517025</v>
      </c>
      <c r="L276" s="1">
        <f>(SQRT(2)*(COS(B276)/2 + 1/2)*SQRT((8.23198677450275E+29*SIN(B276) - 2.96835853545171E+30*COS(B276) + 4.37650031475795E+30)/COS(B276/2)^4))/1125899906842620</f>
        <v>2.2983904507554653</v>
      </c>
      <c r="M276" s="1">
        <f t="shared" si="548"/>
        <v>3.1657565691903242</v>
      </c>
      <c r="N276" s="1">
        <f t="shared" si="549"/>
        <v>3.5546568532881353</v>
      </c>
      <c r="O276" s="1">
        <f>-(SQRT(2)*(COS(D276)/2 + 1/2)*SQRT((8.23198677450275E+29*SIN(D276) - 2.96835853545171E+30*COS(D276) + 4.37650031475795E+30)/COS(D276/2)^4))/1125899906842620</f>
        <v>-2.374962941344184</v>
      </c>
      <c r="P276" s="1">
        <f t="shared" si="543"/>
        <v>3.4284031562937511</v>
      </c>
      <c r="Q276" s="1">
        <f t="shared" si="544"/>
        <v>3.3020678063775497</v>
      </c>
      <c r="R276">
        <f>(119*COS(2*ATAN(((COS(B276) + 1)*(SQRT(2)*SQRT((TAN(B276/2)^2 + 1)*(1.64639735490055E+30*TAN(B276/2) + 7.34485885020966E+30*TAN(B276/2)^2 + 1.40814177930623E+30)) + 3762331899963500*TAN(B276/2)^2 + 1510532086278250))/(2*(1125899906842620*SIN(B276) + 731147300437019)))))/25 + (91*SQRT(1 - ((68*SIN(2*ATAN(((COS(B276) + 1)*(SQRT(2)*SQRT((TAN(B276/2)^2 + 1)*(1.64639735490055E+30*TAN(B276/2) + 7.34485885020966E+30*TAN(B276/2)^2 + 1.40814177930623E+30)) + 3762331899963500*TAN(B276/2)^2 + 1510532086278250))/(2*(1125899906842620*SIN(B276) + 731147300437019)))))/65 - 39512210340069200/51228445761339300)^2))/20</f>
        <v>-3.0300525603805091</v>
      </c>
      <c r="S276" s="1">
        <f t="shared" ref="S276:T276" si="587">4.76*-COS(R276)</f>
        <v>4.7304206480577431</v>
      </c>
      <c r="T276" s="1">
        <f t="shared" si="551"/>
        <v>8.5826087016784347E-2</v>
      </c>
      <c r="U276">
        <f>(119*COS(2*ATAN(((COS(B277) + 1)*(SQRT(2)*SQRT((TAN(B277/2)^2 + 1)*(1.64639735490055E+30*TAN(B277/2) + 7.34485885020966E+30*TAN(B277/2)^2 + 1.40814177930623E+30)) + 3762331899963500*TAN(B277/2)^2 + 1510532086278250))/(2*(1125899906842620*SIN(B277) + 731147300437019)))))/25 - (91*SQRT(1 - ((68*SIN(2*ATAN(((COS(B277) + 1)*(SQRT(2)*SQRT((TAN(B277/2)^2 + 1)*(1.64639735490055E+30*TAN(B277/2) + 7.34485885020966E+30*TAN(B277/2)^2 + 1.40814177930623E+30)) + 3762331899963500*TAN(B277/2)^2 + 1510532086278250))/(2*(1125899906842620*SIN(B277) + 731147300437019)))))/65 - 39512210340069200/51228445761339300)^2))/20</f>
        <v>-6.3729792814814452</v>
      </c>
      <c r="V276" s="1">
        <f t="shared" ref="V276:W276" si="588">4.76*-COS(U276)</f>
        <v>-4.7408230508268847</v>
      </c>
      <c r="W276" s="1">
        <f t="shared" si="553"/>
        <v>0.13532793822703823</v>
      </c>
      <c r="X276" s="5">
        <v>3.82426900869247</v>
      </c>
      <c r="Y276" s="5">
        <v>2.83417828464518</v>
      </c>
    </row>
    <row r="277" spans="1:25" x14ac:dyDescent="0.25">
      <c r="A277" s="1">
        <v>275</v>
      </c>
      <c r="B277" s="1">
        <f t="shared" si="554"/>
        <v>4.7996554429844061</v>
      </c>
      <c r="C277" s="1">
        <f t="shared" si="547"/>
        <v>0.15263393784590856</v>
      </c>
      <c r="D277" s="1">
        <f>4.76*COS(C277)</f>
        <v>4.7046604198192767</v>
      </c>
      <c r="E277" s="1">
        <f>-4.76*SIN(C277)</f>
        <v>-0.72371978982607854</v>
      </c>
      <c r="F277" s="3">
        <f>2*ATAN(((COS(B277) + 1)*(3762331899963500*TAN(B277/2)^2 + 2^(1/2)*((TAN(B277/2)^2 + 1)*(1.64639735490055E+30*TAN(B277/2) + 7.34485885020966E+30*TAN(B277/2)^2 + 1.40814177930623E+30))^(1/2) + 1510532086278250))/(2*(1125899906842620*SIN(B277) + 731147300437019)))</f>
        <v>-2.9889587157439013</v>
      </c>
      <c r="G277" s="1">
        <f>-4.76*COS(F277)</f>
        <v>4.7046604198192892</v>
      </c>
      <c r="H277" s="1">
        <f>4.76*SIN(F277)</f>
        <v>-0.7237197898260006</v>
      </c>
      <c r="I277" s="1">
        <f>2*ATAN(((COS(B277) + 1)*(3762331899963500*TAN(B277/2)^2 + SQRT(2)*SQRT((TAN(B277/2)^2 + 1)*(1.64639735490055E+30*TAN(B277/2) + 7.34485885020966E+30*TAN(B277/2)^2 + 1.40814177930623E+30)) + 1510532086278250))/(2*(1125899906842620*SIN(B277) + 731147300437019)))</f>
        <v>-2.9889587157439013</v>
      </c>
      <c r="J277" s="1">
        <f>4.76*-COS(I277)</f>
        <v>4.7046604198192892</v>
      </c>
      <c r="K277" s="1">
        <f>4.76*SIN(I277)</f>
        <v>-0.7237197898260006</v>
      </c>
      <c r="L277" s="1">
        <f>(SQRT(2)*(COS(B277)/2 + 1/2)*SQRT((8.23198677450275E+29*SIN(B277) - 2.96835853545171E+30*COS(B277) + 4.37650031475795E+30)/COS(B277/2)^4))/1125899906842620</f>
        <v>2.2809849028608293</v>
      </c>
      <c r="M277" s="1">
        <f t="shared" si="548"/>
        <v>3.1034094172503637</v>
      </c>
      <c r="N277" s="1">
        <f t="shared" si="549"/>
        <v>3.6092173651529715</v>
      </c>
      <c r="O277" s="1">
        <f>-(SQRT(2)*(COS(D277)/2 + 1/2)*SQRT((8.23198677450275E+29*SIN(D277) - 2.96835853545171E+30*COS(D277) + 4.37650031475795E+30)/COS(D277/2)^4))/1125899906842620</f>
        <v>-2.3753641100056804</v>
      </c>
      <c r="P277" s="1">
        <f t="shared" si="543"/>
        <v>3.4297275665030269</v>
      </c>
      <c r="Q277" s="1">
        <f t="shared" si="544"/>
        <v>3.3006921727978846</v>
      </c>
      <c r="R277">
        <f>(119*COS(2*ATAN(((COS(B277) + 1)*(SQRT(2)*SQRT((TAN(B277/2)^2 + 1)*(1.64639735490055E+30*TAN(B277/2) + 7.34485885020966E+30*TAN(B277/2)^2 + 1.40814177930623E+30)) + 3762331899963500*TAN(B277/2)^2 + 1510532086278250))/(2*(1125899906842620*SIN(B277) + 731147300437019)))))/25 + (91*SQRT(1 - ((68*SIN(2*ATAN(((COS(B277) + 1)*(SQRT(2)*SQRT((TAN(B277/2)^2 + 1)*(1.64639735490055E+30*TAN(B277/2) + 7.34485885020966E+30*TAN(B277/2)^2 + 1.40814177930623E+30)) + 3762331899963500*TAN(B277/2)^2 + 1510532086278250))/(2*(1125899906842620*SIN(B277) + 731147300437019)))))/65 - 39512210340069200/51228445761339300)^2))/20</f>
        <v>-3.0363415581571327</v>
      </c>
      <c r="S277" s="1">
        <f t="shared" ref="S277:T277" si="589">4.76*-COS(R277)</f>
        <v>4.7336591824314915</v>
      </c>
      <c r="T277" s="1">
        <f t="shared" si="551"/>
        <v>0.10123852759215902</v>
      </c>
      <c r="U277">
        <f>(119*COS(2*ATAN(((COS(B278) + 1)*(SQRT(2)*SQRT((TAN(B278/2)^2 + 1)*(1.64639735490055E+30*TAN(B278/2) + 7.34485885020966E+30*TAN(B278/2)^2 + 1.40814177930623E+30)) + 3762331899963500*TAN(B278/2)^2 + 1510532086278250))/(2*(1125899906842620*SIN(B278) + 731147300437019)))))/25 - (91*SQRT(1 - ((68*SIN(2*ATAN(((COS(B278) + 1)*(SQRT(2)*SQRT((TAN(B278/2)^2 + 1)*(1.64639735490055E+30*TAN(B278/2) + 7.34485885020966E+30*TAN(B278/2)^2 + 1.40814177930623E+30)) + 3762331899963500*TAN(B278/2)^2 + 1510532086278250))/(2*(1125899906842620*SIN(B278) + 731147300437019)))))/65 - 39512210340069200/51228445761339300)^2))/20</f>
        <v>-6.3674431023041578</v>
      </c>
      <c r="V277" s="1">
        <f t="shared" ref="V277:W277" si="590">4.76*-COS(U277)</f>
        <v>-4.7431134788874383</v>
      </c>
      <c r="W277" s="1">
        <f t="shared" si="553"/>
        <v>0.14622560430389697</v>
      </c>
      <c r="X277" s="5">
        <v>3.8275573597533401</v>
      </c>
      <c r="Y277" s="5">
        <v>2.8297357929315701</v>
      </c>
    </row>
    <row r="278" spans="1:25" x14ac:dyDescent="0.25">
      <c r="A278" s="1">
        <v>276</v>
      </c>
      <c r="B278" s="1">
        <f t="shared" si="554"/>
        <v>4.8171087355043491</v>
      </c>
      <c r="C278" s="1">
        <f t="shared" si="547"/>
        <v>0.15307043077364521</v>
      </c>
      <c r="D278" s="1">
        <f>4.76*COS(C278)</f>
        <v>4.7043440730791488</v>
      </c>
      <c r="E278" s="1">
        <f>-4.76*SIN(C278)</f>
        <v>-0.72577327181777829</v>
      </c>
      <c r="F278" s="3">
        <f>2*ATAN(((COS(B278) + 1)*(3762331899963500*TAN(B278/2)^2 + 2^(1/2)*((TAN(B278/2)^2 + 1)*(1.64639735490055E+30*TAN(B278/2) + 7.34485885020966E+30*TAN(B278/2)^2 + 1.40814177930623E+30))^(1/2) + 1510532086278250))/(2*(1125899906842620*SIN(B278) + 731147300437019)))</f>
        <v>-2.9885222228161639</v>
      </c>
      <c r="G278" s="1">
        <f>-4.76*COS(F278)</f>
        <v>4.7043440730791604</v>
      </c>
      <c r="H278" s="1">
        <f>4.76*SIN(F278)</f>
        <v>-0.72577327181770379</v>
      </c>
      <c r="I278" s="1">
        <f>2*ATAN(((COS(B278) + 1)*(3762331899963500*TAN(B278/2)^2 + SQRT(2)*SQRT((TAN(B278/2)^2 + 1)*(1.64639735490055E+30*TAN(B278/2) + 7.34485885020966E+30*TAN(B278/2)^2 + 1.40814177930623E+30)) + 1510532086278250))/(2*(1125899906842620*SIN(B278) + 731147300437019)))</f>
        <v>-2.9885222228161639</v>
      </c>
      <c r="J278" s="1">
        <f>4.76*-COS(I278)</f>
        <v>4.7043440730791604</v>
      </c>
      <c r="K278" s="1">
        <f>4.76*SIN(I278)</f>
        <v>-0.72577327181770379</v>
      </c>
      <c r="L278" s="1">
        <f>(SQRT(2)*(COS(B278)/2 + 1/2)*SQRT((8.23198677450275E+29*SIN(B278) - 2.96835853545171E+30*COS(B278) + 4.37650031475795E+30)/COS(B278/2)^4))/1125899906842620</f>
        <v>2.2635600363409751</v>
      </c>
      <c r="M278" s="1">
        <f t="shared" si="548"/>
        <v>3.0400513429543401</v>
      </c>
      <c r="N278" s="1">
        <f t="shared" si="549"/>
        <v>3.6627432113378506</v>
      </c>
      <c r="O278" s="1">
        <f>-(SQRT(2)*(COS(D278)/2 + 1/2)*SQRT((8.23198677450275E+29*SIN(D278) - 2.96835853545171E+30*COS(D278) + 4.37650031475795E+30)/COS(D278/2)^4))/1125899906842620</f>
        <v>-2.3756766148486608</v>
      </c>
      <c r="P278" s="1">
        <f t="shared" si="543"/>
        <v>3.4307588813030696</v>
      </c>
      <c r="Q278" s="1">
        <f t="shared" si="544"/>
        <v>3.2996202051690902</v>
      </c>
      <c r="R278">
        <f>(119*COS(2*ATAN(((COS(B278) + 1)*(SQRT(2)*SQRT((TAN(B278/2)^2 + 1)*(1.64639735490055E+30*TAN(B278/2) + 7.34485885020966E+30*TAN(B278/2)^2 + 1.40814177930623E+30)) + 3762331899963500*TAN(B278/2)^2 + 1510532086278250))/(2*(1125899906842620*SIN(B278) + 731147300437019)))))/25 + (91*SQRT(1 - ((68*SIN(2*ATAN(((COS(B278) + 1)*(SQRT(2)*SQRT((TAN(B278/2)^2 + 1)*(1.64639735490055E+30*TAN(B278/2) + 7.34485885020966E+30*TAN(B278/2)^2 + 1.40814177930623E+30)) + 3762331899963500*TAN(B278/2)^2 + 1510532086278250))/(2*(1125899906842620*SIN(B278) + 731147300437019)))))/65 - 39512210340069200/51228445761339300)^2))/20</f>
        <v>-3.0412450438541629</v>
      </c>
      <c r="S278" s="1">
        <f t="shared" ref="S278:T278" si="591">4.76*-COS(R278)</f>
        <v>4.7360543539804016</v>
      </c>
      <c r="T278" s="1">
        <f t="shared" si="551"/>
        <v>0.11263666393639006</v>
      </c>
      <c r="U278">
        <f>(119*COS(2*ATAN(((COS(B279) + 1)*(SQRT(2)*SQRT((TAN(B279/2)^2 + 1)*(1.64639735490055E+30*TAN(B279/2) + 7.34485885020966E+30*TAN(B279/2)^2 + 1.40814177930623E+30)) + 3762331899963500*TAN(B279/2)^2 + 1510532086278250))/(2*(1125899906842620*SIN(B279) + 731147300437019)))))/25 - (91*SQRT(1 - ((68*SIN(2*ATAN(((COS(B279) + 1)*(SQRT(2)*SQRT((TAN(B279/2)^2 + 1)*(1.64639735490055E+30*TAN(B279/2) + 7.34485885020966E+30*TAN(B279/2)^2 + 1.40814177930623E+30)) + 3762331899963500*TAN(B279/2)^2 + 1510532086278250))/(2*(1125899906842620*SIN(B279) + 731147300437019)))))/65 - 39512210340069200/51228445761339300)^2))/20</f>
        <v>-6.3635273140213391</v>
      </c>
      <c r="V278" s="1">
        <f t="shared" ref="V278:W278" si="592">4.76*-COS(U278)</f>
        <v>-4.7446457471767403</v>
      </c>
      <c r="W278" s="1">
        <f t="shared" si="553"/>
        <v>0.15351558456263351</v>
      </c>
      <c r="X278" s="5">
        <v>3.8308784052418501</v>
      </c>
      <c r="Y278" s="5">
        <v>2.8252381570854701</v>
      </c>
    </row>
    <row r="279" spans="1:25" x14ac:dyDescent="0.25">
      <c r="A279" s="1">
        <v>277</v>
      </c>
      <c r="B279" s="1">
        <f t="shared" si="554"/>
        <v>4.8345620280242931</v>
      </c>
      <c r="C279" s="1">
        <f t="shared" si="547"/>
        <v>0.1533782414961963</v>
      </c>
      <c r="D279" s="1">
        <f>4.76*COS(C279)</f>
        <v>4.7041204494251909</v>
      </c>
      <c r="E279" s="1">
        <f>-4.76*SIN(C279)</f>
        <v>-0.72722128496059557</v>
      </c>
      <c r="F279" s="3">
        <f>2*ATAN(((COS(B279) + 1)*(3762331899963500*TAN(B279/2)^2 + 2^(1/2)*((TAN(B279/2)^2 + 1)*(1.64639735490055E+30*TAN(B279/2) + 7.34485885020966E+30*TAN(B279/2)^2 + 1.40814177930623E+30))^(1/2) + 1510532086278250))/(2*(1125899906842620*SIN(B279) + 731147300437019)))</f>
        <v>-2.9882144120936136</v>
      </c>
      <c r="G279" s="1">
        <f>-4.76*COS(F279)</f>
        <v>4.7041204494252034</v>
      </c>
      <c r="H279" s="1">
        <f>4.76*SIN(F279)</f>
        <v>-0.72722128496051708</v>
      </c>
      <c r="I279" s="1">
        <f>2*ATAN(((COS(B279) + 1)*(3762331899963500*TAN(B279/2)^2 + SQRT(2)*SQRT((TAN(B279/2)^2 + 1)*(1.64639735490055E+30*TAN(B279/2) + 7.34485885020966E+30*TAN(B279/2)^2 + 1.40814177930623E+30)) + 1510532086278250))/(2*(1125899906842620*SIN(B279) + 731147300437019)))</f>
        <v>-2.9882144120936136</v>
      </c>
      <c r="J279" s="1">
        <f>4.76*-COS(I279)</f>
        <v>4.7041204494252034</v>
      </c>
      <c r="K279" s="1">
        <f>4.76*SIN(I279)</f>
        <v>-0.72722128496051708</v>
      </c>
      <c r="L279" s="1">
        <f>(SQRT(2)*(COS(B279)/2 + 1/2)*SQRT((8.23198677450275E+29*SIN(B279) - 2.96835853545171E+30*COS(B279) + 4.37650031475795E+30)/COS(B279/2)^4))/1125899906842620</f>
        <v>2.2461207711754279</v>
      </c>
      <c r="M279" s="1">
        <f t="shared" si="548"/>
        <v>2.9757167599277232</v>
      </c>
      <c r="N279" s="1">
        <f t="shared" si="549"/>
        <v>3.7151998283652592</v>
      </c>
      <c r="O279" s="1">
        <f>-(SQRT(2)*(COS(D279)/2 + 1/2)*SQRT((8.23198677450275E+29*SIN(D279) - 2.96835853545171E+30*COS(D279) + 4.37650031475795E+30)/COS(D279/2)^4))/1125899906842620</f>
        <v>-2.3758975139146199</v>
      </c>
      <c r="P279" s="1">
        <f t="shared" si="543"/>
        <v>3.431487680614147</v>
      </c>
      <c r="Q279" s="1">
        <f t="shared" si="544"/>
        <v>3.2988622732380537</v>
      </c>
      <c r="R279">
        <f>(119*COS(2*ATAN(((COS(B279) + 1)*(SQRT(2)*SQRT((TAN(B279/2)^2 + 1)*(1.64639735490055E+30*TAN(B279/2) + 7.34485885020966E+30*TAN(B279/2)^2 + 1.40814177930623E+30)) + 3762331899963500*TAN(B279/2)^2 + 1510532086278250))/(2*(1125899906842620*SIN(B279) + 731147300437019)))))/25 + (91*SQRT(1 - ((68*SIN(2*ATAN(((COS(B279) + 1)*(SQRT(2)*SQRT((TAN(B279/2)^2 + 1)*(1.64639735490055E+30*TAN(B279/2) + 7.34485885020966E+30*TAN(B279/2)^2 + 1.40814177930623E+30)) + 3762331899963500*TAN(B279/2)^2 + 1510532086278250))/(2*(1125899906842620*SIN(B279) + 731147300437019)))))/65 - 39512210340069200/51228445761339300)^2))/20</f>
        <v>-3.0447135848290676</v>
      </c>
      <c r="S279" s="1">
        <f t="shared" ref="S279:T279" si="593">4.76*-COS(R279)</f>
        <v>4.73767984701119</v>
      </c>
      <c r="T279" s="1">
        <f t="shared" si="551"/>
        <v>0.12037169200170472</v>
      </c>
      <c r="U279">
        <f>(119*COS(2*ATAN(((COS(B280) + 1)*(SQRT(2)*SQRT((TAN(B280/2)^2 + 1)*(1.64639735490055E+30*TAN(B280/2) + 7.34485885020966E+30*TAN(B280/2)^2 + 1.40814177930623E+30)) + 3762331899963500*TAN(B280/2)^2 + 1510532086278250))/(2*(1125899906842620*SIN(B280) + 731147300437019)))))/25 - (91*SQRT(1 - ((68*SIN(2*ATAN(((COS(B280) + 1)*(SQRT(2)*SQRT((TAN(B280/2)^2 + 1)*(1.64639735490055E+30*TAN(B280/2) + 7.34485885020966E+30*TAN(B280/2)^2 + 1.40814177930623E+30)) + 3762331899963500*TAN(B280/2)^2 + 1510532086278250))/(2*(1125899906842620*SIN(B280) + 731147300437019)))))/65 - 39512210340069200/51228445761339300)^2))/20</f>
        <v>-6.3612837280005827</v>
      </c>
      <c r="V279" s="1">
        <f t="shared" ref="V279:W279" si="594">4.76*-COS(U279)</f>
        <v>-4.7454908922062673</v>
      </c>
      <c r="W279" s="1">
        <f t="shared" si="553"/>
        <v>0.15753632687350194</v>
      </c>
      <c r="X279" s="5">
        <v>3.8342320766956899</v>
      </c>
      <c r="Y279" s="5">
        <v>2.8206850909021801</v>
      </c>
    </row>
    <row r="280" spans="1:25" x14ac:dyDescent="0.25">
      <c r="A280" s="1">
        <v>278</v>
      </c>
      <c r="B280" s="1">
        <f t="shared" si="554"/>
        <v>4.8520153205442362</v>
      </c>
      <c r="C280" s="1">
        <f t="shared" si="547"/>
        <v>0.15355425960283148</v>
      </c>
      <c r="D280" s="1">
        <f>4.76*COS(C280)</f>
        <v>4.7039923724397594</v>
      </c>
      <c r="E280" s="1">
        <f>-4.76*SIN(C280)</f>
        <v>-0.72804928406569069</v>
      </c>
      <c r="F280" s="3">
        <f>2*ATAN(((COS(B280) + 1)*(3762331899963500*TAN(B280/2)^2 + 2^(1/2)*((TAN(B280/2)^2 + 1)*(1.64639735490055E+30*TAN(B280/2) + 7.34485885020966E+30*TAN(B280/2)^2 + 1.40814177930623E+30))^(1/2) + 1510532086278250))/(2*(1125899906842620*SIN(B280) + 731147300437019)))</f>
        <v>-2.9880383939869763</v>
      </c>
      <c r="G280" s="1">
        <f>-4.76*COS(F280)</f>
        <v>4.7039923724397701</v>
      </c>
      <c r="H280" s="1">
        <f>4.76*SIN(F280)</f>
        <v>-0.72804928406562197</v>
      </c>
      <c r="I280" s="1">
        <f>2*ATAN(((COS(B280) + 1)*(3762331899963500*TAN(B280/2)^2 + SQRT(2)*SQRT((TAN(B280/2)^2 + 1)*(1.64639735490055E+30*TAN(B280/2) + 7.34485885020966E+30*TAN(B280/2)^2 + 1.40814177930623E+30)) + 1510532086278250))/(2*(1125899906842620*SIN(B280) + 731147300437019)))</f>
        <v>-2.9880383939869763</v>
      </c>
      <c r="J280" s="1">
        <f>4.76*-COS(I280)</f>
        <v>4.7039923724397701</v>
      </c>
      <c r="K280" s="1">
        <f>4.76*SIN(I280)</f>
        <v>-0.72804928406562197</v>
      </c>
      <c r="L280" s="1">
        <f>(SQRT(2)*(COS(B280)/2 + 1/2)*SQRT((8.23198677450275E+29*SIN(B280) - 2.96835853545171E+30*COS(B280) + 4.37650031475795E+30)/COS(B280/2)^4))/1125899906842620</f>
        <v>2.2286721439061736</v>
      </c>
      <c r="M280" s="1">
        <f t="shared" si="548"/>
        <v>2.9104419384011257</v>
      </c>
      <c r="N280" s="1">
        <f t="shared" si="549"/>
        <v>3.7665538258726499</v>
      </c>
      <c r="O280" s="1">
        <f>-(SQRT(2)*(COS(D280)/2 + 1/2)*SQRT((8.23198677450275E+29*SIN(D280) - 2.96835853545171E+30*COS(D280) + 4.37650031475795E+30)/COS(D280/2)^4))/1125899906842620</f>
        <v>-2.3760240271575568</v>
      </c>
      <c r="P280" s="1">
        <f t="shared" si="543"/>
        <v>3.4319050029157121</v>
      </c>
      <c r="Q280" s="1">
        <f t="shared" si="544"/>
        <v>3.2984281182045034</v>
      </c>
      <c r="R280">
        <f>(119*COS(2*ATAN(((COS(B280) + 1)*(SQRT(2)*SQRT((TAN(B280/2)^2 + 1)*(1.64639735490055E+30*TAN(B280/2) + 7.34485885020966E+30*TAN(B280/2)^2 + 1.40814177930623E+30)) + 3762331899963500*TAN(B280/2)^2 + 1510532086278250))/(2*(1125899906842620*SIN(B280) + 731147300437019)))))/25 + (91*SQRT(1 - ((68*SIN(2*ATAN(((COS(B280) + 1)*(SQRT(2)*SQRT((TAN(B280/2)^2 + 1)*(1.64639735490055E+30*TAN(B280/2) + 7.34485885020966E+30*TAN(B280/2)^2 + 1.40814177930623E+30)) + 3762331899963500*TAN(B280/2)^2 + 1510532086278250))/(2*(1125899906842620*SIN(B280) + 731147300437019)))))/65 - 39512210340069200/51228445761339300)^2))/20</f>
        <v>-3.046701016878957</v>
      </c>
      <c r="S280" s="1">
        <f t="shared" ref="S280:T280" si="595">4.76*-COS(R280)</f>
        <v>4.7385855498991152</v>
      </c>
      <c r="T280" s="1">
        <f t="shared" si="551"/>
        <v>0.12468140909756881</v>
      </c>
      <c r="U280">
        <f>(119*COS(2*ATAN(((COS(B281) + 1)*(SQRT(2)*SQRT((TAN(B281/2)^2 + 1)*(1.64639735490055E+30*TAN(B281/2) + 7.34485885020966E+30*TAN(B281/2)^2 + 1.40814177930623E+30)) + 3762331899963500*TAN(B281/2)^2 + 1510532086278250))/(2*(1125899906842620*SIN(B281) + 731147300437019)))))/25 - (91*SQRT(1 - ((68*SIN(2*ATAN(((COS(B281) + 1)*(SQRT(2)*SQRT((TAN(B281/2)^2 + 1)*(1.64639735490055E+30*TAN(B281/2) + 7.34485885020966E+30*TAN(B281/2)^2 + 1.40814177930623E+30)) + 3762331899963500*TAN(B281/2)^2 + 1510532086278250))/(2*(1125899906842620*SIN(B281) + 731147300437019)))))/65 - 39512210340069200/51228445761339300)^2))/20</f>
        <v>-6.3607599885671409</v>
      </c>
      <c r="V280" s="1">
        <f t="shared" ref="V280:W280" si="596">4.76*-COS(U280)</f>
        <v>-4.7456847428228173</v>
      </c>
      <c r="W280" s="1">
        <f t="shared" si="553"/>
        <v>0.15845854735479106</v>
      </c>
      <c r="X280" s="5">
        <v>3.8376183008820499</v>
      </c>
      <c r="Y280" s="5">
        <v>2.8160763087556999</v>
      </c>
    </row>
    <row r="281" spans="1:25" x14ac:dyDescent="0.25">
      <c r="A281" s="1">
        <v>279</v>
      </c>
      <c r="B281" s="1">
        <f t="shared" si="554"/>
        <v>4.8694686130641793</v>
      </c>
      <c r="C281" s="1">
        <f t="shared" si="547"/>
        <v>0.15359531287168438</v>
      </c>
      <c r="D281" s="1">
        <f>4.76*COS(C281)</f>
        <v>4.7039624796727848</v>
      </c>
      <c r="E281" s="1">
        <f>-4.76*SIN(C281)</f>
        <v>-0.72824239771566768</v>
      </c>
      <c r="F281" s="3">
        <f>2*ATAN(((COS(B281) + 1)*(3762331899963500*TAN(B281/2)^2 + 2^(1/2)*((TAN(B281/2)^2 + 1)*(1.64639735490055E+30*TAN(B281/2) + 7.34485885020966E+30*TAN(B281/2)^2 + 1.40814177930623E+30))^(1/2) + 1510532086278250))/(2*(1125899906842620*SIN(B281) + 731147300437019)))</f>
        <v>-2.987997340718124</v>
      </c>
      <c r="G281" s="1">
        <f>-4.76*COS(F281)</f>
        <v>4.7039624796727955</v>
      </c>
      <c r="H281" s="1">
        <f>4.76*SIN(F281)</f>
        <v>-0.72824239771559662</v>
      </c>
      <c r="I281" s="1">
        <f>2*ATAN(((COS(B281) + 1)*(3762331899963500*TAN(B281/2)^2 + SQRT(2)*SQRT((TAN(B281/2)^2 + 1)*(1.64639735490055E+30*TAN(B281/2) + 7.34485885020966E+30*TAN(B281/2)^2 + 1.40814177930623E+30)) + 1510532086278250))/(2*(1125899906842620*SIN(B281) + 731147300437019)))</f>
        <v>-2.987997340718124</v>
      </c>
      <c r="J281" s="1">
        <f>4.76*-COS(I281)</f>
        <v>4.7039624796727955</v>
      </c>
      <c r="K281" s="1">
        <f>4.76*SIN(I281)</f>
        <v>-0.72824239771559662</v>
      </c>
      <c r="L281" s="1">
        <f>(SQRT(2)*(COS(B281)/2 + 1/2)*SQRT((8.23198677450275E+29*SIN(B281) - 2.96835853545171E+30*COS(B281) + 4.37650031475795E+30)/COS(B281/2)^4))/1125899906842620</f>
        <v>2.2112193108533384</v>
      </c>
      <c r="M281" s="1">
        <f t="shared" si="548"/>
        <v>2.8442649894418155</v>
      </c>
      <c r="N281" s="1">
        <f t="shared" si="549"/>
        <v>3.8167730702565414</v>
      </c>
      <c r="O281" s="1">
        <f>-(SQRT(2)*(COS(D281)/2 + 1/2)*SQRT((8.23198677450275E+29*SIN(D281) - 2.96835853545171E+30*COS(D281) + 4.37650031475795E+30)/COS(D281/2)^4))/1125899906842620</f>
        <v>-2.3760535546081663</v>
      </c>
      <c r="P281" s="1">
        <f t="shared" si="543"/>
        <v>3.4320023955929591</v>
      </c>
      <c r="Q281" s="1">
        <f t="shared" si="544"/>
        <v>3.2983267813611477</v>
      </c>
      <c r="R281">
        <f>(119*COS(2*ATAN(((COS(B281) + 1)*(SQRT(2)*SQRT((TAN(B281/2)^2 + 1)*(1.64639735490055E+30*TAN(B281/2) + 7.34485885020966E+30*TAN(B281/2)^2 + 1.40814177930623E+30)) + 3762331899963500*TAN(B281/2)^2 + 1510532086278250))/(2*(1125899906842620*SIN(B281) + 731147300437019)))))/25 + (91*SQRT(1 - ((68*SIN(2*ATAN(((COS(B281) + 1)*(SQRT(2)*SQRT((TAN(B281/2)^2 + 1)*(1.64639735490055E+30*TAN(B281/2) + 7.34485885020966E+30*TAN(B281/2)^2 + 1.40814177930623E+30)) + 3762331899963500*TAN(B281/2)^2 + 1510532086278250))/(2*(1125899906842620*SIN(B281) + 731147300437019)))))/65 - 39512210340069200/51228445761339300)^2))/20</f>
        <v>-3.0471649707784496</v>
      </c>
      <c r="S281" s="1">
        <f t="shared" ref="S281:T281" si="597">4.76*-COS(R281)</f>
        <v>4.7387942861814789</v>
      </c>
      <c r="T281" s="1">
        <f t="shared" si="551"/>
        <v>0.12567465016882171</v>
      </c>
      <c r="U281">
        <f>(119*COS(2*ATAN(((COS(B282) + 1)*(SQRT(2)*SQRT((TAN(B282/2)^2 + 1)*(1.64639735490055E+30*TAN(B282/2) + 7.34485885020966E+30*TAN(B282/2)^2 + 1.40814177930623E+30)) + 3762331899963500*TAN(B282/2)^2 + 1510532086278250))/(2*(1125899906842620*SIN(B282) + 731147300437019)))))/25 - (91*SQRT(1 - ((68*SIN(2*ATAN(((COS(B282) + 1)*(SQRT(2)*SQRT((TAN(B282/2)^2 + 1)*(1.64639735490055E+30*TAN(B282/2) + 7.34485885020966E+30*TAN(B282/2)^2 + 1.40814177930623E+30)) + 3762331899963500*TAN(B282/2)^2 + 1510532086278250))/(2*(1125899906842620*SIN(B282) + 731147300437019)))))/65 - 39512210340069200/51228445761339300)^2))/20</f>
        <v>-6.3619990396521011</v>
      </c>
      <c r="V281" s="1">
        <f t="shared" ref="V281:W281" si="598">4.76*-COS(U281)</f>
        <v>-4.7452240323804196</v>
      </c>
      <c r="W281" s="1">
        <f t="shared" si="553"/>
        <v>0.15626676437578674</v>
      </c>
      <c r="X281" s="5">
        <v>3.8410369997306302</v>
      </c>
      <c r="Y281" s="5">
        <v>2.8114115256753802</v>
      </c>
    </row>
    <row r="282" spans="1:25" x14ac:dyDescent="0.25">
      <c r="A282" s="1">
        <v>280</v>
      </c>
      <c r="B282" s="1">
        <f t="shared" si="554"/>
        <v>4.8869219055841224</v>
      </c>
      <c r="C282" s="1">
        <f t="shared" si="547"/>
        <v>0.15349816786574058</v>
      </c>
      <c r="D282" s="1">
        <f>4.76*COS(C282)</f>
        <v>4.7040332025887235</v>
      </c>
      <c r="E282" s="1">
        <f>-4.76*SIN(C282)</f>
        <v>-0.72778542781707201</v>
      </c>
      <c r="F282" s="3">
        <f>2*ATAN(((COS(B282) + 1)*(3762331899963500*TAN(B282/2)^2 + 2^(1/2)*((TAN(B282/2)^2 + 1)*(1.64639735490055E+30*TAN(B282/2) + 7.34485885020966E+30*TAN(B282/2)^2 + 1.40814177930623E+30))^(1/2) + 1510532086278250))/(2*(1125899906842620*SIN(B282) + 731147300437019)))</f>
        <v>-2.9880944857240674</v>
      </c>
      <c r="G282" s="1">
        <f>-4.76*COS(F282)</f>
        <v>4.7040332025887341</v>
      </c>
      <c r="H282" s="1">
        <f>4.76*SIN(F282)</f>
        <v>-0.72778542781700251</v>
      </c>
      <c r="I282" s="1">
        <f>2*ATAN(((COS(B282) + 1)*(3762331899963500*TAN(B282/2)^2 + SQRT(2)*SQRT((TAN(B282/2)^2 + 1)*(1.64639735490055E+30*TAN(B282/2) + 7.34485885020966E+30*TAN(B282/2)^2 + 1.40814177930623E+30)) + 1510532086278250))/(2*(1125899906842620*SIN(B282) + 731147300437019)))</f>
        <v>-2.9880944857240674</v>
      </c>
      <c r="J282" s="1">
        <f>4.76*-COS(I282)</f>
        <v>4.7040332025887341</v>
      </c>
      <c r="K282" s="1">
        <f>4.76*SIN(I282)</f>
        <v>-0.72778542781700251</v>
      </c>
      <c r="L282" s="1">
        <f>(SQRT(2)*(COS(B282)/2 + 1/2)*SQRT((8.23198677450275E+29*SIN(B282) - 2.96835853545171E+30*COS(B282) + 4.37650031475795E+30)/COS(B282/2)^4))/1125899906842620</f>
        <v>2.1937675513854531</v>
      </c>
      <c r="M282" s="1">
        <f t="shared" si="548"/>
        <v>2.7772258457233674</v>
      </c>
      <c r="N282" s="1">
        <f t="shared" si="549"/>
        <v>3.8658267682148053</v>
      </c>
      <c r="O282" s="1">
        <f>-(SQRT(2)*(COS(D282)/2 + 1/2)*SQRT((8.23198677450275E+29*SIN(D282) - 2.96835853545171E+30*COS(D282) + 4.37650031475795E+30)/COS(D282/2)^4))/1125899906842620</f>
        <v>-2.3759836957793041</v>
      </c>
      <c r="P282" s="1">
        <f t="shared" si="543"/>
        <v>3.4317719699724711</v>
      </c>
      <c r="Q282" s="1">
        <f t="shared" si="544"/>
        <v>3.2985665289806207</v>
      </c>
      <c r="R282">
        <f>(119*COS(2*ATAN(((COS(B282) + 1)*(SQRT(2)*SQRT((TAN(B282/2)^2 + 1)*(1.64639735490055E+30*TAN(B282/2) + 7.34485885020966E+30*TAN(B282/2)^2 + 1.40814177930623E+30)) + 3762331899963500*TAN(B282/2)^2 + 1510532086278250))/(2*(1125899906842620*SIN(B282) + 731147300437019)))))/25 + (91*SQRT(1 - ((68*SIN(2*ATAN(((COS(B282) + 1)*(SQRT(2)*SQRT((TAN(B282/2)^2 + 1)*(1.64639735490055E+30*TAN(B282/2) + 7.34485885020966E+30*TAN(B282/2)^2 + 1.40814177930623E+30)) + 3762331899963500*TAN(B282/2)^2 + 1510532086278250))/(2*(1125899906842620*SIN(B282) + 731147300437019)))))/65 - 39512210340069200/51228445761339300)^2))/20</f>
        <v>-3.0460673655253676</v>
      </c>
      <c r="S282" s="1">
        <f t="shared" ref="S282:T282" si="599">4.76*-COS(R282)</f>
        <v>4.7382988176481815</v>
      </c>
      <c r="T282" s="1">
        <f t="shared" si="551"/>
        <v>0.12331702676928818</v>
      </c>
      <c r="U282">
        <f>(119*COS(2*ATAN(((COS(B283) + 1)*(SQRT(2)*SQRT((TAN(B283/2)^2 + 1)*(1.64639735490055E+30*TAN(B283/2) + 7.34485885020966E+30*TAN(B283/2)^2 + 1.40814177930623E+30)) + 3762331899963500*TAN(B283/2)^2 + 1510532086278250))/(2*(1125899906842620*SIN(B283) + 731147300437019)))))/25 - (91*SQRT(1 - ((68*SIN(2*ATAN(((COS(B283) + 1)*(SQRT(2)*SQRT((TAN(B283/2)^2 + 1)*(1.64639735490055E+30*TAN(B283/2) + 7.34485885020966E+30*TAN(B283/2)^2 + 1.40814177930623E+30)) + 3762331899963500*TAN(B283/2)^2 + 1510532086278250))/(2*(1125899906842620*SIN(B283) + 731147300437019)))))/65 - 39512210340069200/51228445761339300)^2))/20</f>
        <v>-6.3650386364222413</v>
      </c>
      <c r="V282" s="1">
        <f t="shared" ref="V282:W282" si="600">4.76*-COS(U282)</f>
        <v>-4.744062978439576</v>
      </c>
      <c r="W282" s="1">
        <f t="shared" si="553"/>
        <v>0.15074302249839336</v>
      </c>
      <c r="X282" s="5">
        <v>3.8444880902667502</v>
      </c>
      <c r="Y282" s="5">
        <v>2.8066904574243901</v>
      </c>
    </row>
    <row r="283" spans="1:25" x14ac:dyDescent="0.25">
      <c r="A283" s="1">
        <v>281</v>
      </c>
      <c r="B283" s="1">
        <f t="shared" si="554"/>
        <v>4.9043751981040664</v>
      </c>
      <c r="C283" s="1">
        <f t="shared" si="547"/>
        <v>0.15325953077357043</v>
      </c>
      <c r="D283" s="1">
        <f>4.76*COS(C283)</f>
        <v>4.7042067452434475</v>
      </c>
      <c r="E283" s="1">
        <f>-4.76*SIN(C283)</f>
        <v>-0.72666285029994981</v>
      </c>
      <c r="F283" s="3">
        <f>2*ATAN(((COS(B283) + 1)*(3762331899963500*TAN(B283/2)^2 + 2^(1/2)*((TAN(B283/2)^2 + 1)*(1.64639735490055E+30*TAN(B283/2) + 7.34485885020966E+30*TAN(B283/2)^2 + 1.40814177930623E+30))^(1/2) + 1510532086278250))/(2*(1125899906842620*SIN(B283) + 731147300437019)))</f>
        <v>-2.9883331228162371</v>
      </c>
      <c r="G283" s="1">
        <f>-4.76*COS(F283)</f>
        <v>4.7042067452434582</v>
      </c>
      <c r="H283" s="1">
        <f>4.76*SIN(F283)</f>
        <v>-0.72666285029988265</v>
      </c>
      <c r="I283" s="1">
        <f>2*ATAN(((COS(B283) + 1)*(3762331899963500*TAN(B283/2)^2 + SQRT(2)*SQRT((TAN(B283/2)^2 + 1)*(1.64639735490055E+30*TAN(B283/2) + 7.34485885020966E+30*TAN(B283/2)^2 + 1.40814177930623E+30)) + 1510532086278250))/(2*(1125899906842620*SIN(B283) + 731147300437019)))</f>
        <v>-2.9883331228162371</v>
      </c>
      <c r="J283" s="1">
        <f>4.76*-COS(I283)</f>
        <v>4.7042067452434582</v>
      </c>
      <c r="K283" s="1">
        <f>4.76*SIN(I283)</f>
        <v>-0.72666285029988265</v>
      </c>
      <c r="L283" s="1">
        <f>(SQRT(2)*(COS(B283)/2 + 1/2)*SQRT((8.23198677450275E+29*SIN(B283) - 2.96835853545171E+30*COS(B283) + 4.37650031475795E+30)/COS(B283/2)^4))/1125899906842620</f>
        <v>2.1763222712379617</v>
      </c>
      <c r="M283" s="1">
        <f t="shared" si="548"/>
        <v>2.7093662387935069</v>
      </c>
      <c r="N283" s="1">
        <f t="shared" si="549"/>
        <v>3.9136855499753582</v>
      </c>
      <c r="O283" s="1">
        <f>-(SQRT(2)*(COS(D283)/2 + 1/2)*SQRT((8.23198677450275E+29*SIN(D283) - 2.96835853545171E+30*COS(D283) + 4.37650031475795E+30)/COS(D283/2)^4))/1125899906842620</f>
        <v>-2.375812270369952</v>
      </c>
      <c r="P283" s="1">
        <f t="shared" si="543"/>
        <v>3.431206461433558</v>
      </c>
      <c r="Q283" s="1">
        <f t="shared" si="544"/>
        <v>3.2991547734255509</v>
      </c>
      <c r="R283">
        <f>(119*COS(2*ATAN(((COS(B283) + 1)*(SQRT(2)*SQRT((TAN(B283/2)^2 + 1)*(1.64639735490055E+30*TAN(B283/2) + 7.34485885020966E+30*TAN(B283/2)^2 + 1.40814177930623E+30)) + 3762331899963500*TAN(B283/2)^2 + 1510532086278250))/(2*(1125899906842620*SIN(B283) + 731147300437019)))))/25 + (91*SQRT(1 - ((68*SIN(2*ATAN(((COS(B283) + 1)*(SQRT(2)*SQRT((TAN(B283/2)^2 + 1)*(1.64639735490055E+30*TAN(B283/2) + 7.34485885020966E+30*TAN(B283/2)^2 + 1.40814177930623E+30)) + 3762331899963500*TAN(B283/2)^2 + 1510532086278250))/(2*(1125899906842620*SIN(B283) + 731147300437019)))))/65 - 39512210340069200/51228445761339300)^2))/20</f>
        <v>-3.0433748540646754</v>
      </c>
      <c r="S283" s="1">
        <f t="shared" ref="S283:T283" si="601">4.76*-COS(R283)</f>
        <v>4.7370592188488754</v>
      </c>
      <c r="T283" s="1">
        <f t="shared" si="551"/>
        <v>0.11741842369721538</v>
      </c>
      <c r="U283">
        <f>(119*COS(2*ATAN(((COS(B284) + 1)*(SQRT(2)*SQRT((TAN(B284/2)^2 + 1)*(1.64639735490055E+30*TAN(B284/2) + 7.34485885020966E+30*TAN(B284/2)^2 + 1.40814177930623E+30)) + 3762331899963500*TAN(B284/2)^2 + 1510532086278250))/(2*(1125899906842620*SIN(B284) + 731147300437019)))))/25 - (91*SQRT(1 - ((68*SIN(2*ATAN(((COS(B284) + 1)*(SQRT(2)*SQRT((TAN(B284/2)^2 + 1)*(1.64639735490055E+30*TAN(B284/2) + 7.34485885020966E+30*TAN(B284/2)^2 + 1.40814177930623E+30)) + 3762331899963500*TAN(B284/2)^2 + 1510532086278250))/(2*(1125899906842620*SIN(B284) + 731147300437019)))))/65 - 39512210340069200/51228445761339300)^2))/20</f>
        <v>-6.3699109151122659</v>
      </c>
      <c r="V283" s="1">
        <f t="shared" ref="V283:W283" si="602">4.76*-COS(U283)</f>
        <v>-4.7421104490379546</v>
      </c>
      <c r="W283" s="1">
        <f t="shared" si="553"/>
        <v>0.14145336280159415</v>
      </c>
      <c r="X283" s="5">
        <v>3.84797148454467</v>
      </c>
      <c r="Y283" s="5">
        <v>2.8019128205800801</v>
      </c>
    </row>
    <row r="284" spans="1:25" x14ac:dyDescent="0.25">
      <c r="A284" s="1">
        <v>282</v>
      </c>
      <c r="B284" s="1">
        <f t="shared" si="554"/>
        <v>4.9218284906240095</v>
      </c>
      <c r="C284" s="1">
        <f t="shared" si="547"/>
        <v>0.15287604852040967</v>
      </c>
      <c r="D284" s="1">
        <f>4.76*COS(C284)</f>
        <v>4.7044850616466229</v>
      </c>
      <c r="E284" s="1">
        <f>-4.76*SIN(C284)</f>
        <v>-0.72485881711114086</v>
      </c>
      <c r="F284" s="3">
        <f>2*ATAN(((COS(B284) + 1)*(3762331899963500*TAN(B284/2)^2 + 2^(1/2)*((TAN(B284/2)^2 + 1)*(1.64639735490055E+30*TAN(B284/2) + 7.34485885020966E+30*TAN(B284/2)^2 + 1.40814177930623E+30))^(1/2) + 1510532086278250))/(2*(1125899906842620*SIN(B284) + 731147300437019)))</f>
        <v>-2.9887166050694001</v>
      </c>
      <c r="G284" s="1">
        <f>-4.76*COS(F284)</f>
        <v>4.7044850616466354</v>
      </c>
      <c r="H284" s="1">
        <f>4.76*SIN(F284)</f>
        <v>-0.72485881711106337</v>
      </c>
      <c r="I284" s="1">
        <f>2*ATAN(((COS(B284) + 1)*(3762331899963500*TAN(B284/2)^2 + SQRT(2)*SQRT((TAN(B284/2)^2 + 1)*(1.64639735490055E+30*TAN(B284/2) + 7.34485885020966E+30*TAN(B284/2)^2 + 1.40814177930623E+30)) + 1510532086278250))/(2*(1125899906842620*SIN(B284) + 731147300437019)))</f>
        <v>-2.9887166050694001</v>
      </c>
      <c r="J284" s="1">
        <f>4.76*-COS(I284)</f>
        <v>4.7044850616466354</v>
      </c>
      <c r="K284" s="1">
        <f>4.76*SIN(I284)</f>
        <v>-0.72485881711106337</v>
      </c>
      <c r="L284" s="1">
        <f>(SQRT(2)*(COS(B284)/2 + 1/2)*SQRT((8.23198677450275E+29*SIN(B284) - 2.96835853545171E+30*COS(B284) + 4.37650031475795E+30)/COS(B284/2)^4))/1125899906842620</f>
        <v>2.1588890058726431</v>
      </c>
      <c r="M284" s="1">
        <f t="shared" si="548"/>
        <v>2.6407296728079963</v>
      </c>
      <c r="N284" s="1">
        <f t="shared" si="549"/>
        <v>3.9603215519893546</v>
      </c>
      <c r="O284" s="1">
        <f>-(SQRT(2)*(COS(D284)/2 + 1/2)*SQRT((8.23198677450275E+29*SIN(D284) - 2.96835853545171E+30*COS(D284) + 4.37650031475795E+30)/COS(D284/2)^4))/1125899906842620</f>
        <v>-2.3755373403227593</v>
      </c>
      <c r="P284" s="1">
        <f t="shared" si="543"/>
        <v>3.4302992949909354</v>
      </c>
      <c r="Q284" s="1">
        <f t="shared" si="544"/>
        <v>3.3000979904822056</v>
      </c>
      <c r="R284">
        <f>(119*COS(2*ATAN(((COS(B284) + 1)*(SQRT(2)*SQRT((TAN(B284/2)^2 + 1)*(1.64639735490055E+30*TAN(B284/2) + 7.34485885020966E+30*TAN(B284/2)^2 + 1.40814177930623E+30)) + 3762331899963500*TAN(B284/2)^2 + 1510532086278250))/(2*(1125899906842620*SIN(B284) + 731147300437019)))))/25 + (91*SQRT(1 - ((68*SIN(2*ATAN(((COS(B284) + 1)*(SQRT(2)*SQRT((TAN(B284/2)^2 + 1)*(1.64639735490055E+30*TAN(B284/2) + 7.34485885020966E+30*TAN(B284/2)^2 + 1.40814177930623E+30)) + 3762331899963500*TAN(B284/2)^2 + 1510532086278250))/(2*(1125899906842620*SIN(B284) + 731147300437019)))))/65 - 39512210340069200/51228445761339300)^2))/20</f>
        <v>-3.0390592081810048</v>
      </c>
      <c r="S284" s="1">
        <f t="shared" ref="S284:T284" si="603">4.76*-COS(R284)</f>
        <v>4.7350007175188624</v>
      </c>
      <c r="T284" s="1">
        <f t="shared" si="551"/>
        <v>0.10762269713166485</v>
      </c>
      <c r="U284">
        <f>(119*COS(2*ATAN(((COS(B285) + 1)*(SQRT(2)*SQRT((TAN(B285/2)^2 + 1)*(1.64639735490055E+30*TAN(B285/2) + 7.34485885020966E+30*TAN(B285/2)^2 + 1.40814177930623E+30)) + 3762331899963500*TAN(B285/2)^2 + 1510532086278250))/(2*(1125899906842620*SIN(B285) + 731147300437019)))))/25 - (91*SQRT(1 - ((68*SIN(2*ATAN(((COS(B285) + 1)*(SQRT(2)*SQRT((TAN(B285/2)^2 + 1)*(1.64639735490055E+30*TAN(B285/2) + 7.34485885020966E+30*TAN(B285/2)^2 + 1.40814177930623E+30)) + 3762331899963500*TAN(B285/2)^2 + 1510532086278250))/(2*(1125899906842620*SIN(B285) + 731147300437019)))))/65 - 39512210340069200/51228445761339300)^2))/20</f>
        <v>-6.3766420326279469</v>
      </c>
      <c r="V284" s="1">
        <f t="shared" ref="V284:W284" si="604">4.76*-COS(U284)</f>
        <v>-4.7392278258767</v>
      </c>
      <c r="W284" s="1">
        <f t="shared" si="553"/>
        <v>0.12773756785508034</v>
      </c>
      <c r="X284" s="5">
        <v>3.8514870895810098</v>
      </c>
      <c r="Y284" s="5">
        <v>2.7970783326161599</v>
      </c>
    </row>
    <row r="285" spans="1:25" x14ac:dyDescent="0.25">
      <c r="A285" s="1">
        <v>283</v>
      </c>
      <c r="B285" s="1">
        <f t="shared" si="554"/>
        <v>4.9392817831439526</v>
      </c>
      <c r="C285" s="1">
        <f t="shared" si="547"/>
        <v>0.15234431017714248</v>
      </c>
      <c r="D285" s="1">
        <f>4.76*COS(C285)</f>
        <v>4.7048698317686091</v>
      </c>
      <c r="E285" s="1">
        <f>-4.76*SIN(C285)</f>
        <v>-0.72235715966107761</v>
      </c>
      <c r="F285" s="3">
        <f>2*ATAN(((COS(B285) + 1)*(3762331899963500*TAN(B285/2)^2 + 2^(1/2)*((TAN(B285/2)^2 + 1)*(1.64639735490055E+30*TAN(B285/2) + 7.34485885020966E+30*TAN(B285/2)^2 + 1.40814177930623E+30))^(1/2) + 1510532086278250))/(2*(1125899906842620*SIN(B285) + 731147300437019)))</f>
        <v>-2.9892483434126658</v>
      </c>
      <c r="G285" s="1">
        <f>-4.76*COS(F285)</f>
        <v>4.7048698317686197</v>
      </c>
      <c r="H285" s="1">
        <f>4.76*SIN(F285)</f>
        <v>-0.72235715966100711</v>
      </c>
      <c r="I285" s="1">
        <f>2*ATAN(((COS(B285) + 1)*(3762331899963500*TAN(B285/2)^2 + SQRT(2)*SQRT((TAN(B285/2)^2 + 1)*(1.64639735490055E+30*TAN(B285/2) + 7.34485885020966E+30*TAN(B285/2)^2 + 1.40814177930623E+30)) + 1510532086278250))/(2*(1125899906842620*SIN(B285) + 731147300437019)))</f>
        <v>-2.9892483434126658</v>
      </c>
      <c r="J285" s="1">
        <f>4.76*-COS(I285)</f>
        <v>4.7048698317686197</v>
      </c>
      <c r="K285" s="1">
        <f>4.76*SIN(I285)</f>
        <v>-0.72235715966100711</v>
      </c>
      <c r="L285" s="1">
        <f>(SQRT(2)*(COS(B285)/2 + 1/2)*SQRT((8.23198677450275E+29*SIN(B285) - 2.96835853545171E+30*COS(B285) + 4.37650031475795E+30)/COS(B285/2)^4))/1125899906842620</f>
        <v>2.141473423869261</v>
      </c>
      <c r="M285" s="1">
        <f t="shared" si="548"/>
        <v>2.5713613947055087</v>
      </c>
      <c r="N285" s="1">
        <f t="shared" si="549"/>
        <v>4.0057084988573672</v>
      </c>
      <c r="O285" s="1">
        <f>-(SQRT(2)*(COS(D285)/2 + 1/2)*SQRT((8.23198677450275E+29*SIN(D285) - 2.96835853545171E+30*COS(D285) + 4.37650031475795E+30)/COS(D285/2)^4))/1125899906842620</f>
        <v>-2.375157233287208</v>
      </c>
      <c r="P285" s="1">
        <f t="shared" si="543"/>
        <v>3.4290446567498023</v>
      </c>
      <c r="Q285" s="1">
        <f t="shared" si="544"/>
        <v>3.3014016329455629</v>
      </c>
      <c r="R285">
        <f>(119*COS(2*ATAN(((COS(B285) + 1)*(SQRT(2)*SQRT((TAN(B285/2)^2 + 1)*(1.64639735490055E+30*TAN(B285/2) + 7.34485885020966E+30*TAN(B285/2)^2 + 1.40814177930623E+30)) + 3762331899963500*TAN(B285/2)^2 + 1510532086278250))/(2*(1125899906842620*SIN(B285) + 731147300437019)))))/25 + (91*SQRT(1 - ((68*SIN(2*ATAN(((COS(B285) + 1)*(SQRT(2)*SQRT((TAN(B285/2)^2 + 1)*(1.64639735490055E+30*TAN(B285/2) + 7.34485885020966E+30*TAN(B285/2)^2 + 1.40814177930623E+30)) + 3762331899963500*TAN(B285/2)^2 + 1510532086278250))/(2*(1125899906842620*SIN(B285) + 731147300437019)))))/65 - 39512210340069200/51228445761339300)^2))/20</f>
        <v>-3.0330976309092925</v>
      </c>
      <c r="S285" s="1">
        <f t="shared" ref="S285:T285" si="605">4.76*-COS(R285)</f>
        <v>4.7320120859012</v>
      </c>
      <c r="T285" s="1">
        <f t="shared" si="551"/>
        <v>9.339998779180389E-2</v>
      </c>
      <c r="U285">
        <f>(119*COS(2*ATAN(((COS(B286) + 1)*(SQRT(2)*SQRT((TAN(B286/2)^2 + 1)*(1.64639735490055E+30*TAN(B286/2) + 7.34485885020966E+30*TAN(B286/2)^2 + 1.40814177930623E+30)) + 3762331899963500*TAN(B286/2)^2 + 1510532086278250))/(2*(1125899906842620*SIN(B286) + 731147300437019)))))/25 - (91*SQRT(1 - ((68*SIN(2*ATAN(((COS(B286) + 1)*(SQRT(2)*SQRT((TAN(B286/2)^2 + 1)*(1.64639735490055E+30*TAN(B286/2) + 7.34485885020966E+30*TAN(B286/2)^2 + 1.40814177930623E+30)) + 3762331899963500*TAN(B286/2)^2 + 1510532086278250))/(2*(1125899906842620*SIN(B286) + 731147300437019)))))/65 - 39512210340069200/51228445761339300)^2))/20</f>
        <v>-6.3852518851642248</v>
      </c>
      <c r="V285" s="1">
        <f t="shared" ref="V285:W285" si="606">4.76*-COS(U285)</f>
        <v>-4.7352276613784383</v>
      </c>
      <c r="W285" s="1">
        <f t="shared" si="553"/>
        <v>0.10870267097269418</v>
      </c>
      <c r="X285" s="5">
        <v>3.85503480728836</v>
      </c>
      <c r="Y285" s="5">
        <v>2.7921867119867101</v>
      </c>
    </row>
    <row r="286" spans="1:25" x14ac:dyDescent="0.25">
      <c r="A286" s="1">
        <v>284</v>
      </c>
      <c r="B286" s="1">
        <f t="shared" si="554"/>
        <v>4.9567350756638957</v>
      </c>
      <c r="C286" s="1">
        <f t="shared" si="547"/>
        <v>0.15166084869671889</v>
      </c>
      <c r="D286" s="1">
        <f>4.76*COS(C286)</f>
        <v>4.7053624361555055</v>
      </c>
      <c r="E286" s="1">
        <f>-4.76*SIN(C286)</f>
        <v>-0.71914139389741616</v>
      </c>
      <c r="F286" s="3">
        <f>2*ATAN(((COS(B286) + 1)*(3762331899963500*TAN(B286/2)^2 + 2^(1/2)*((TAN(B286/2)^2 + 1)*(1.64639735490055E+30*TAN(B286/2) + 7.34485885020966E+30*TAN(B286/2)^2 + 1.40814177930623E+30))^(1/2) + 1510532086278250))/(2*(1125899906842620*SIN(B286) + 731147300437019)))</f>
        <v>-2.9899318048930876</v>
      </c>
      <c r="G286" s="1">
        <f>-4.76*COS(F286)</f>
        <v>4.7053624361555153</v>
      </c>
      <c r="H286" s="1">
        <f>4.76*SIN(F286)</f>
        <v>-0.71914139389735365</v>
      </c>
      <c r="I286" s="1">
        <f>2*ATAN(((COS(B286) + 1)*(3762331899963500*TAN(B286/2)^2 + SQRT(2)*SQRT((TAN(B286/2)^2 + 1)*(1.64639735490055E+30*TAN(B286/2) + 7.34485885020966E+30*TAN(B286/2)^2 + 1.40814177930623E+30)) + 1510532086278250))/(2*(1125899906842620*SIN(B286) + 731147300437019)))</f>
        <v>-2.9899318048930876</v>
      </c>
      <c r="J286" s="1">
        <f>4.76*-COS(I286)</f>
        <v>4.7053624361555153</v>
      </c>
      <c r="K286" s="1">
        <f>4.76*SIN(I286)</f>
        <v>-0.71914139389735365</v>
      </c>
      <c r="L286" s="1">
        <f>(SQRT(2)*(COS(B286)/2 + 1/2)*SQRT((8.23198677450275E+29*SIN(B286) - 2.96835853545171E+30*COS(B286) + 4.37650031475795E+30)/COS(B286/2)^4))/1125899906842620</f>
        <v>2.1240813303395853</v>
      </c>
      <c r="M286" s="1">
        <f t="shared" si="548"/>
        <v>2.5013083608069877</v>
      </c>
      <c r="N286" s="1">
        <f t="shared" si="549"/>
        <v>4.0498217842464452</v>
      </c>
      <c r="O286" s="1">
        <f>-(SQRT(2)*(COS(D286)/2 + 1/2)*SQRT((8.23198677450275E+29*SIN(D286) - 2.96835853545171E+30*COS(D286) + 4.37650031475795E+30)/COS(D286/2)^4))/1125899906842620</f>
        <v>-2.3746705675361772</v>
      </c>
      <c r="P286" s="1">
        <f t="shared" si="543"/>
        <v>3.42743757163452</v>
      </c>
      <c r="Q286" s="1">
        <f t="shared" si="544"/>
        <v>3.303070040515045</v>
      </c>
      <c r="R286">
        <f>(119*COS(2*ATAN(((COS(B286) + 1)*(SQRT(2)*SQRT((TAN(B286/2)^2 + 1)*(1.64639735490055E+30*TAN(B286/2) + 7.34485885020966E+30*TAN(B286/2)^2 + 1.40814177930623E+30)) + 3762331899963500*TAN(B286/2)^2 + 1510532086278250))/(2*(1125899906842620*SIN(B286) + 731147300437019)))))/25 + (91*SQRT(1 - ((68*SIN(2*ATAN(((COS(B286) + 1)*(SQRT(2)*SQRT((TAN(B286/2)^2 + 1)*(1.64639735490055E+30*TAN(B286/2) + 7.34485885020966E+30*TAN(B286/2)^2 + 1.40814177930623E+30)) + 3762331899963500*TAN(B286/2)^2 + 1510532086278250))/(2*(1125899906842620*SIN(B286) + 731147300437019)))))/65 - 39512210340069200/51228445761339300)^2))/20</f>
        <v>-3.0254729871468062</v>
      </c>
      <c r="S286" s="1">
        <f t="shared" ref="S286:T286" si="607">4.76*-COS(R286)</f>
        <v>4.7279446541194474</v>
      </c>
      <c r="T286" s="1">
        <f t="shared" si="551"/>
        <v>7.4042020790966265E-2</v>
      </c>
      <c r="U286">
        <f>(119*COS(2*ATAN(((COS(B287) + 1)*(SQRT(2)*SQRT((TAN(B287/2)^2 + 1)*(1.64639735490055E+30*TAN(B287/2) + 7.34485885020966E+30*TAN(B287/2)^2 + 1.40814177930623E+30)) + 3762331899963500*TAN(B287/2)^2 + 1510532086278250))/(2*(1125899906842620*SIN(B287) + 731147300437019)))))/25 - (91*SQRT(1 - ((68*SIN(2*ATAN(((COS(B287) + 1)*(SQRT(2)*SQRT((TAN(B287/2)^2 + 1)*(1.64639735490055E+30*TAN(B287/2) + 7.34485885020966E+30*TAN(B287/2)^2 + 1.40814177930623E+30)) + 3762331899963500*TAN(B287/2)^2 + 1510532086278250))/(2*(1125899906842620*SIN(B287) + 731147300437019)))))/65 - 39512210340069200/51228445761339300)^2))/20</f>
        <v>-6.39575391221108</v>
      </c>
      <c r="V286" s="1">
        <f t="shared" ref="V286:W286" si="608">4.76*-COS(U286)</f>
        <v>-4.7298732090852811</v>
      </c>
      <c r="W286" s="1">
        <f t="shared" si="553"/>
        <v>8.3220688393742026E-2</v>
      </c>
      <c r="X286" s="5">
        <v>3.85861453440925</v>
      </c>
      <c r="Y286" s="5">
        <v>2.7872376782121902</v>
      </c>
    </row>
    <row r="287" spans="1:25" x14ac:dyDescent="0.25">
      <c r="A287" s="1">
        <v>285</v>
      </c>
      <c r="B287" s="1">
        <f t="shared" si="554"/>
        <v>4.9741883681838388</v>
      </c>
      <c r="C287" s="1">
        <f t="shared" si="547"/>
        <v>0.15082214300948199</v>
      </c>
      <c r="D287" s="1">
        <f>4.76*COS(C287)</f>
        <v>4.7059639291218485</v>
      </c>
      <c r="E287" s="1">
        <f>-4.76*SIN(C287)</f>
        <v>-0.71519472719256638</v>
      </c>
      <c r="F287" s="3">
        <f>2*ATAN(((COS(B287) + 1)*(3762331899963500*TAN(B287/2)^2 + 2^(1/2)*((TAN(B287/2)^2 + 1)*(1.64639735490055E+30*TAN(B287/2) + 7.34485885020966E+30*TAN(B287/2)^2 + 1.40814177930623E+30))^(1/2) + 1510532086278250))/(2*(1125899906842620*SIN(B287) + 731147300437019)))</f>
        <v>-2.9907705105803246</v>
      </c>
      <c r="G287" s="1">
        <f>-4.76*COS(F287)</f>
        <v>4.7059639291218582</v>
      </c>
      <c r="H287" s="1">
        <f>4.76*SIN(F287)</f>
        <v>-0.71519472719250343</v>
      </c>
      <c r="I287" s="1">
        <f>2*ATAN(((COS(B287) + 1)*(3762331899963500*TAN(B287/2)^2 + SQRT(2)*SQRT((TAN(B287/2)^2 + 1)*(1.64639735490055E+30*TAN(B287/2) + 7.34485885020966E+30*TAN(B287/2)^2 + 1.40814177930623E+30)) + 1510532086278250))/(2*(1125899906842620*SIN(B287) + 731147300437019)))</f>
        <v>-2.9907705105803246</v>
      </c>
      <c r="J287" s="1">
        <f>4.76*-COS(I287)</f>
        <v>4.7059639291218582</v>
      </c>
      <c r="K287" s="1">
        <f>4.76*SIN(I287)</f>
        <v>-0.71519472719250343</v>
      </c>
      <c r="L287" s="1">
        <f>(SQRT(2)*(COS(B287)/2 + 1/2)*SQRT((8.23198677450275E+29*SIN(B287) - 2.96835853545171E+30*COS(B287) + 4.37650031475795E+30)/COS(B287/2)^4))/1125899906842620</f>
        <v>2.1067186703523113</v>
      </c>
      <c r="M287" s="1">
        <f t="shared" si="548"/>
        <v>2.4306191998305362</v>
      </c>
      <c r="N287" s="1">
        <f t="shared" si="549"/>
        <v>4.0926385505459875</v>
      </c>
      <c r="O287" s="1">
        <f>-(SQRT(2)*(COS(D287)/2 + 1/2)*SQRT((8.23198677450275E+29*SIN(D287) - 2.96835853545171E+30*COS(D287) + 4.37650031475795E+30)/COS(D287/2)^4))/1125899906842620</f>
        <v>-2.3740762783779319</v>
      </c>
      <c r="P287" s="1">
        <f t="shared" si="543"/>
        <v>3.4254739877855611</v>
      </c>
      <c r="Q287" s="1">
        <f t="shared" si="544"/>
        <v>3.3051063460960655</v>
      </c>
      <c r="R287">
        <f>(119*COS(2*ATAN(((COS(B287) + 1)*(SQRT(2)*SQRT((TAN(B287/2)^2 + 1)*(1.64639735490055E+30*TAN(B287/2) + 7.34485885020966E+30*TAN(B287/2)^2 + 1.40814177930623E+30)) + 3762331899963500*TAN(B287/2)^2 + 1510532086278250))/(2*(1125899906842620*SIN(B287) + 731147300437019)))))/25 + (91*SQRT(1 - ((68*SIN(2*ATAN(((COS(B287) + 1)*(SQRT(2)*SQRT((TAN(B287/2)^2 + 1)*(1.64639735490055E+30*TAN(B287/2) + 7.34485885020966E+30*TAN(B287/2)^2 + 1.40814177930623E+30)) + 3762331899963500*TAN(B287/2)^2 + 1510532086278250))/(2*(1125899906842620*SIN(B287) + 731147300437019)))))/65 - 39512210340069200/51228445761339300)^2))/20</f>
        <v>-3.0161739460326364</v>
      </c>
      <c r="S287" s="1">
        <f t="shared" ref="S287:T287" si="609">4.76*-COS(R287)</f>
        <v>4.7226119992977473</v>
      </c>
      <c r="T287" s="1">
        <f t="shared" si="551"/>
        <v>4.8660722426197157E-2</v>
      </c>
      <c r="U287">
        <f>(119*COS(2*ATAN(((COS(B288) + 1)*(SQRT(2)*SQRT((TAN(B288/2)^2 + 1)*(1.64639735490055E+30*TAN(B288/2) + 7.34485885020966E+30*TAN(B288/2)^2 + 1.40814177930623E+30)) + 3762331899963500*TAN(B288/2)^2 + 1510532086278250))/(2*(1125899906842620*SIN(B288) + 731147300437019)))))/25 - (91*SQRT(1 - ((68*SIN(2*ATAN(((COS(B288) + 1)*(SQRT(2)*SQRT((TAN(B288/2)^2 + 1)*(1.64639735490055E+30*TAN(B288/2) + 7.34485885020966E+30*TAN(B288/2)^2 + 1.40814177930623E+30)) + 3762331899963500*TAN(B288/2)^2 + 1510532086278250))/(2*(1125899906842620*SIN(B288) + 731147300437019)))))/65 - 39512210340069200/51228445761339300)^2))/20</f>
        <v>-6.4081549890809768</v>
      </c>
      <c r="V287" s="1">
        <f t="shared" ref="V287:W287" si="610">4.76*-COS(U287)</f>
        <v>-4.7228788861691049</v>
      </c>
      <c r="W287" s="1">
        <f t="shared" si="553"/>
        <v>4.993103580248006E-2</v>
      </c>
      <c r="X287" s="5">
        <v>3.8622261624502698</v>
      </c>
      <c r="Y287" s="5">
        <v>2.7822309519672599</v>
      </c>
    </row>
    <row r="288" spans="1:25" x14ac:dyDescent="0.25">
      <c r="A288" s="1">
        <v>286</v>
      </c>
      <c r="B288" s="1">
        <f t="shared" si="554"/>
        <v>4.9916416607037828</v>
      </c>
      <c r="C288" s="1">
        <f t="shared" si="547"/>
        <v>0.14982462051101814</v>
      </c>
      <c r="D288" s="1">
        <f>4.76*COS(C288)</f>
        <v>4.7066750104975101</v>
      </c>
      <c r="E288" s="1">
        <f>-4.76*SIN(C288)</f>
        <v>-0.71050006724718717</v>
      </c>
      <c r="F288" s="3">
        <f>2*ATAN(((COS(B288) + 1)*(3762331899963500*TAN(B288/2)^2 + 2^(1/2)*((TAN(B288/2)^2 + 1)*(1.64639735490055E+30*TAN(B288/2) + 7.34485885020966E+30*TAN(B288/2)^2 + 1.40814177930623E+30))^(1/2) + 1510532086278250))/(2*(1125899906842620*SIN(B288) + 731147300437019)))</f>
        <v>-2.9917680330787912</v>
      </c>
      <c r="G288" s="1">
        <f>-4.76*COS(F288)</f>
        <v>4.7066750104975217</v>
      </c>
      <c r="H288" s="1">
        <f>4.76*SIN(F288)</f>
        <v>-0.71050006724711123</v>
      </c>
      <c r="I288" s="1">
        <f>2*ATAN(((COS(B288) + 1)*(3762331899963500*TAN(B288/2)^2 + SQRT(2)*SQRT((TAN(B288/2)^2 + 1)*(1.64639735490055E+30*TAN(B288/2) + 7.34485885020966E+30*TAN(B288/2)^2 + 1.40814177930623E+30)) + 1510532086278250))/(2*(1125899906842620*SIN(B288) + 731147300437019)))</f>
        <v>-2.9917680330787912</v>
      </c>
      <c r="J288" s="1">
        <f>4.76*-COS(I288)</f>
        <v>4.7066750104975217</v>
      </c>
      <c r="K288" s="1">
        <f>4.76*SIN(I288)</f>
        <v>-0.71050006724711123</v>
      </c>
      <c r="L288" s="1">
        <f>(SQRT(2)*(COS(B288)/2 + 1/2)*SQRT((8.23198677450275E+29*SIN(B288) - 2.96835853545171E+30*COS(B288) + 4.37650031475795E+30)/COS(B288/2)^4))/1125899906842620</f>
        <v>2.0893915323558958</v>
      </c>
      <c r="M288" s="1">
        <f t="shared" si="548"/>
        <v>2.3593441723216593</v>
      </c>
      <c r="N288" s="1">
        <f t="shared" si="549"/>
        <v>4.1341377669995252</v>
      </c>
      <c r="O288" s="1">
        <f>-(SQRT(2)*(COS(D288)/2 + 1/2)*SQRT((8.23198677450275E+29*SIN(D288) - 2.96835853545171E+30*COS(D288) + 4.37650031475795E+30)/COS(D288/2)^4))/1125899906842620</f>
        <v>-2.3733736460984174</v>
      </c>
      <c r="P288" s="1">
        <f t="shared" si="543"/>
        <v>3.4231508680059237</v>
      </c>
      <c r="Q288" s="1">
        <f t="shared" si="544"/>
        <v>3.3075123786420346</v>
      </c>
      <c r="R288">
        <f>(119*COS(2*ATAN(((COS(B288) + 1)*(SQRT(2)*SQRT((TAN(B288/2)^2 + 1)*(1.64639735490055E+30*TAN(B288/2) + 7.34485885020966E+30*TAN(B288/2)^2 + 1.40814177930623E+30)) + 3762331899963500*TAN(B288/2)^2 + 1510532086278250))/(2*(1125899906842620*SIN(B288) + 731147300437019)))))/25 + (91*SQRT(1 - ((68*SIN(2*ATAN(((COS(B288) + 1)*(SQRT(2)*SQRT((TAN(B288/2)^2 + 1)*(1.64639735490055E+30*TAN(B288/2) + 7.34485885020966E+30*TAN(B288/2)^2 + 1.40814177930623E+30)) + 3762331899963500*TAN(B288/2)^2 + 1510532086278250))/(2*(1125899906842620*SIN(B288) + 731147300437019)))))/65 - 39512210340069200/51228445761339300)^2))/20</f>
        <v>-3.0051950319140683</v>
      </c>
      <c r="S288" s="1">
        <f t="shared" ref="S288:T288" si="611">4.76*-COS(R288)</f>
        <v>4.7157903440015838</v>
      </c>
      <c r="T288" s="1">
        <f t="shared" si="551"/>
        <v>1.6190459597727979E-2</v>
      </c>
      <c r="U288">
        <f>(119*COS(2*ATAN(((COS(B289) + 1)*(SQRT(2)*SQRT((TAN(B289/2)^2 + 1)*(1.64639735490055E+30*TAN(B289/2) + 7.34485885020966E+30*TAN(B289/2)^2 + 1.40814177930623E+30)) + 3762331899963500*TAN(B289/2)^2 + 1510532086278250))/(2*(1125899906842620*SIN(B289) + 731147300437019)))))/25 - (91*SQRT(1 - ((68*SIN(2*ATAN(((COS(B289) + 1)*(SQRT(2)*SQRT((TAN(B289/2)^2 + 1)*(1.64639735490055E+30*TAN(B289/2) + 7.34485885020966E+30*TAN(B289/2)^2 + 1.40814177930623E+30)) + 3762331899963500*TAN(B289/2)^2 + 1510532086278250))/(2*(1125899906842620*SIN(B289) + 731147300437019)))))/65 - 39512210340069200/51228445761339300)^2))/20</f>
        <v>-6.4224554076967406</v>
      </c>
      <c r="V288" s="1">
        <f t="shared" ref="V288:W288" si="612">4.76*-COS(U288)</f>
        <v>-4.7139117040308038</v>
      </c>
      <c r="W288" s="1">
        <f t="shared" si="553"/>
        <v>7.2481617544650255E-3</v>
      </c>
      <c r="X288" s="5">
        <v>3.8658695776166998</v>
      </c>
      <c r="Y288" s="5">
        <v>2.7771662551704899</v>
      </c>
    </row>
    <row r="289" spans="1:25" x14ac:dyDescent="0.25">
      <c r="A289" s="1">
        <v>287</v>
      </c>
      <c r="B289" s="1">
        <f t="shared" si="554"/>
        <v>5.0090949532237259</v>
      </c>
      <c r="C289" s="1">
        <f t="shared" si="547"/>
        <v>0.14866465997818806</v>
      </c>
      <c r="D289" s="1">
        <f>4.76*COS(C289)</f>
        <v>4.707495995914158</v>
      </c>
      <c r="E289" s="1">
        <f>-4.76*SIN(C289)</f>
        <v>-0.70504003322660169</v>
      </c>
      <c r="F289" s="3">
        <f>2*ATAN(((COS(B289) + 1)*(3762331899963500*TAN(B289/2)^2 + 2^(1/2)*((TAN(B289/2)^2 + 1)*(1.64639735490055E+30*TAN(B289/2) + 7.34485885020966E+30*TAN(B289/2)^2 + 1.40814177930623E+30))^(1/2) + 1510532086278250))/(2*(1125899906842620*SIN(B289) + 731147300437019)))</f>
        <v>-2.9929279936116204</v>
      </c>
      <c r="G289" s="1">
        <f>-4.76*COS(F289)</f>
        <v>4.7074959959141687</v>
      </c>
      <c r="H289" s="1">
        <f>4.76*SIN(F289)</f>
        <v>-0.70504003322652986</v>
      </c>
      <c r="I289" s="1">
        <f>2*ATAN(((COS(B289) + 1)*(3762331899963500*TAN(B289/2)^2 + SQRT(2)*SQRT((TAN(B289/2)^2 + 1)*(1.64639735490055E+30*TAN(B289/2) + 7.34485885020966E+30*TAN(B289/2)^2 + 1.40814177930623E+30)) + 1510532086278250))/(2*(1125899906842620*SIN(B289) + 731147300437019)))</f>
        <v>-2.9929279936116204</v>
      </c>
      <c r="J289" s="1">
        <f>4.76*-COS(I289)</f>
        <v>4.7074959959141687</v>
      </c>
      <c r="K289" s="1">
        <f>4.76*SIN(I289)</f>
        <v>-0.70504003322652986</v>
      </c>
      <c r="L289" s="1">
        <f>(SQRT(2)*(COS(B289)/2 + 1/2)*SQRT((8.23198677450275E+29*SIN(B289) - 2.96835853545171E+30*COS(B289) + 4.37650031475795E+30)/COS(B289/2)^4))/1125899906842620</f>
        <v>2.0721061515845345</v>
      </c>
      <c r="M289" s="1">
        <f t="shared" si="548"/>
        <v>2.287535126507064</v>
      </c>
      <c r="N289" s="1">
        <f t="shared" si="549"/>
        <v>4.1743003060388828</v>
      </c>
      <c r="O289" s="1">
        <f>-(SQRT(2)*(COS(D289)/2 + 1/2)*SQRT((8.23198677450275E+29*SIN(D289) - 2.96835853545171E+30*COS(D289) + 4.37650031475795E+30)/COS(D289/2)^4))/1125899906842620</f>
        <v>-2.3725623254595978</v>
      </c>
      <c r="P289" s="1">
        <f t="shared" si="543"/>
        <v>3.4204662886150032</v>
      </c>
      <c r="Q289" s="1">
        <f t="shared" si="544"/>
        <v>3.310288562715991</v>
      </c>
      <c r="R289">
        <f>(119*COS(2*ATAN(((COS(B289) + 1)*(SQRT(2)*SQRT((TAN(B289/2)^2 + 1)*(1.64639735490055E+30*TAN(B289/2) + 7.34485885020966E+30*TAN(B289/2)^2 + 1.40814177930623E+30)) + 3762331899963500*TAN(B289/2)^2 + 1510532086278250))/(2*(1125899906842620*SIN(B289) + 731147300437019)))))/25 + (91*SQRT(1 - ((68*SIN(2*ATAN(((COS(B289) + 1)*(SQRT(2)*SQRT((TAN(B289/2)^2 + 1)*(1.64639735490055E+30*TAN(B289/2) + 7.34485885020966E+30*TAN(B289/2)^2 + 1.40814177930623E+30)) + 3762331899963500*TAN(B289/2)^2 + 1510532086278250))/(2*(1125899906842620*SIN(B289) + 731147300437019)))))/65 - 39512210340069200/51228445761339300)^2))/20</f>
        <v>-2.9925365841315967</v>
      </c>
      <c r="S289" s="1">
        <f t="shared" ref="S289:T289" si="613">4.76*-COS(R289)</f>
        <v>4.7072196759709746</v>
      </c>
      <c r="T289" s="1">
        <f t="shared" si="551"/>
        <v>-2.4605779424200485E-2</v>
      </c>
      <c r="U289">
        <f>(119*COS(2*ATAN(((COS(B290) + 1)*(SQRT(2)*SQRT((TAN(B290/2)^2 + 1)*(1.64639735490055E+30*TAN(B290/2) + 7.34485885020966E+30*TAN(B290/2)^2 + 1.40814177930623E+30)) + 3762331899963500*TAN(B290/2)^2 + 1510532086278250))/(2*(1125899906842620*SIN(B290) + 731147300437019)))))/25 - (91*SQRT(1 - ((68*SIN(2*ATAN(((COS(B290) + 1)*(SQRT(2)*SQRT((TAN(B290/2)^2 + 1)*(1.64639735490055E+30*TAN(B290/2) + 7.34485885020966E+30*TAN(B290/2)^2 + 1.40814177930623E+30)) + 3762331899963500*TAN(B290/2)^2 + 1510532086278250))/(2*(1125899906842620*SIN(B290) + 731147300437019)))))/65 - 39512210340069200/51228445761339300)^2))/20</f>
        <v>-6.4386489420545781</v>
      </c>
      <c r="V289" s="1">
        <f t="shared" ref="V289:W289" si="614">4.76*-COS(U289)</f>
        <v>-4.7025936792818586</v>
      </c>
      <c r="W289" s="1">
        <f t="shared" si="553"/>
        <v>-4.6624887647603711E-2</v>
      </c>
      <c r="X289" s="5">
        <v>3.8695446607473301</v>
      </c>
      <c r="Y289" s="5">
        <v>2.7720433110761098</v>
      </c>
    </row>
    <row r="290" spans="1:25" x14ac:dyDescent="0.25">
      <c r="A290" s="1">
        <v>288</v>
      </c>
      <c r="B290" s="1">
        <f t="shared" si="554"/>
        <v>5.026548245743669</v>
      </c>
      <c r="C290" s="1">
        <f t="shared" si="547"/>
        <v>0.14733859495114354</v>
      </c>
      <c r="D290" s="1">
        <f>4.76*COS(C290)</f>
        <v>4.7084267856269557</v>
      </c>
      <c r="E290" s="1">
        <f>-4.76*SIN(C290)</f>
        <v>-0.69879696936278279</v>
      </c>
      <c r="F290" s="3">
        <f>2*ATAN(((COS(B290) + 1)*(3762331899963500*TAN(B290/2)^2 + 2^(1/2)*((TAN(B290/2)^2 + 1)*(1.64639735490055E+30*TAN(B290/2) + 7.34485885020966E+30*TAN(B290/2)^2 + 1.40814177930623E+30))^(1/2) + 1510532086278250))/(2*(1125899906842620*SIN(B290) + 731147300437019)))</f>
        <v>-2.9942540586386652</v>
      </c>
      <c r="G290" s="1">
        <f>-4.76*COS(F290)</f>
        <v>4.7084267856269664</v>
      </c>
      <c r="H290" s="1">
        <f>4.76*SIN(F290)</f>
        <v>-0.69879696936270952</v>
      </c>
      <c r="I290" s="1">
        <f>2*ATAN(((COS(B290) + 1)*(3762331899963500*TAN(B290/2)^2 + SQRT(2)*SQRT((TAN(B290/2)^2 + 1)*(1.64639735490055E+30*TAN(B290/2) + 7.34485885020966E+30*TAN(B290/2)^2 + 1.40814177930623E+30)) + 1510532086278250))/(2*(1125899906842620*SIN(B290) + 731147300437019)))</f>
        <v>-2.9942540586386652</v>
      </c>
      <c r="J290" s="1">
        <f>4.76*-COS(I290)</f>
        <v>4.7084267856269664</v>
      </c>
      <c r="K290" s="1">
        <f>4.76*SIN(I290)</f>
        <v>-0.69879696936270952</v>
      </c>
      <c r="L290" s="1">
        <f>(SQRT(2)*(COS(B290)/2 + 1/2)*SQRT((8.23198677450275E+29*SIN(B290) - 2.96835853545171E+30*COS(B290) + 4.37650031475795E+30)/COS(B290/2)^4))/1125899906842620</f>
        <v>2.0548689134305933</v>
      </c>
      <c r="M290" s="1">
        <f t="shared" si="548"/>
        <v>2.2152454505889669</v>
      </c>
      <c r="N290" s="1">
        <f t="shared" si="549"/>
        <v>4.2131090175362047</v>
      </c>
      <c r="O290" s="1">
        <f>-(SQRT(2)*(COS(D290)/2 + 1/2)*SQRT((8.23198677450275E+29*SIN(D290) - 2.96835853545171E+30*COS(D290) + 4.37650031475795E+30)/COS(D290/2)^4))/1125899906842620</f>
        <v>-2.3716423767686377</v>
      </c>
      <c r="P290" s="1">
        <f t="shared" si="543"/>
        <v>3.4174195460347994</v>
      </c>
      <c r="Q290" s="1">
        <f t="shared" si="544"/>
        <v>3.3134338149990721</v>
      </c>
      <c r="R290">
        <f>(119*COS(2*ATAN(((COS(B290) + 1)*(SQRT(2)*SQRT((TAN(B290/2)^2 + 1)*(1.64639735490055E+30*TAN(B290/2) + 7.34485885020966E+30*TAN(B290/2)^2 + 1.40814177930623E+30)) + 3762331899963500*TAN(B290/2)^2 + 1510532086278250))/(2*(1125899906842620*SIN(B290) + 731147300437019)))))/25 + (91*SQRT(1 - ((68*SIN(2*ATAN(((COS(B290) + 1)*(SQRT(2)*SQRT((TAN(B290/2)^2 + 1)*(1.64639735490055E+30*TAN(B290/2) + 7.34485885020966E+30*TAN(B290/2)^2 + 1.40814177930623E+30)) + 3762331899963500*TAN(B290/2)^2 + 1510532086278250))/(2*(1125899906842620*SIN(B290) + 731147300437019)))))/65 - 39512210340069200/51228445761339300)^2))/20</f>
        <v>-2.9782046291993547</v>
      </c>
      <c r="S290" s="1">
        <f t="shared" ref="S290:T290" si="615">4.76*-COS(R290)</f>
        <v>4.6966055793266879</v>
      </c>
      <c r="T290" s="1">
        <f t="shared" si="551"/>
        <v>-7.5125869772547219E-2</v>
      </c>
      <c r="U290">
        <f>(119*COS(2*ATAN(((COS(B291) + 1)*(SQRT(2)*SQRT((TAN(B291/2)^2 + 1)*(1.64639735490055E+30*TAN(B291/2) + 7.34485885020966E+30*TAN(B291/2)^2 + 1.40814177930623E+30)) + 3762331899963500*TAN(B291/2)^2 + 1510532086278250))/(2*(1125899906842620*SIN(B291) + 731147300437019)))))/25 - (91*SQRT(1 - ((68*SIN(2*ATAN(((COS(B291) + 1)*(SQRT(2)*SQRT((TAN(B291/2)^2 + 1)*(1.64639735490055E+30*TAN(B291/2) + 7.34485885020966E+30*TAN(B291/2)^2 + 1.40814177930623E+30)) + 3762331899963500*TAN(B291/2)^2 + 1510532086278250))/(2*(1125899906842620*SIN(B291) + 731147300437019)))))/65 - 39512210340069200/51228445761339300)^2))/20</f>
        <v>-6.4567229917401185</v>
      </c>
      <c r="V290" s="1">
        <f t="shared" ref="V290:W290" si="616">4.76*-COS(U290)</f>
        <v>-4.6885052140201777</v>
      </c>
      <c r="W290" s="1">
        <f t="shared" si="553"/>
        <v>-0.1136759197352557</v>
      </c>
      <c r="X290" s="5">
        <v>3.8732512872498699</v>
      </c>
      <c r="Y290" s="5">
        <v>2.7668618443675901</v>
      </c>
    </row>
    <row r="291" spans="1:25" x14ac:dyDescent="0.25">
      <c r="A291" s="1">
        <v>289</v>
      </c>
      <c r="B291" s="1">
        <f t="shared" si="554"/>
        <v>5.0440015382636121</v>
      </c>
      <c r="C291" s="1">
        <f t="shared" si="547"/>
        <v>0.14584271762110201</v>
      </c>
      <c r="D291" s="1">
        <f>4.76*COS(C291)</f>
        <v>4.7094668318796558</v>
      </c>
      <c r="E291" s="1">
        <f>-4.76*SIN(C291)</f>
        <v>-0.69175296126969577</v>
      </c>
      <c r="F291" s="3">
        <f>2*ATAN(((COS(B291) + 1)*(3762331899963500*TAN(B291/2)^2 + 2^(1/2)*((TAN(B291/2)^2 + 1)*(1.64639735490055E+30*TAN(B291/2) + 7.34485885020966E+30*TAN(B291/2)^2 + 1.40814177930623E+30))^(1/2) + 1510532086278250))/(2*(1125899906842620*SIN(B291) + 731147300437019)))</f>
        <v>-2.9957499359687056</v>
      </c>
      <c r="G291" s="1">
        <f>-4.76*COS(F291)</f>
        <v>4.7094668318796664</v>
      </c>
      <c r="H291" s="1">
        <f>4.76*SIN(F291)</f>
        <v>-0.69175296126962782</v>
      </c>
      <c r="I291" s="1">
        <f>2*ATAN(((COS(B291) + 1)*(3762331899963500*TAN(B291/2)^2 + SQRT(2)*SQRT((TAN(B291/2)^2 + 1)*(1.64639735490055E+30*TAN(B291/2) + 7.34485885020966E+30*TAN(B291/2)^2 + 1.40814177930623E+30)) + 1510532086278250))/(2*(1125899906842620*SIN(B291) + 731147300437019)))</f>
        <v>-2.9957499359687056</v>
      </c>
      <c r="J291" s="1">
        <f>4.76*-COS(I291)</f>
        <v>4.7094668318796664</v>
      </c>
      <c r="K291" s="1">
        <f>4.76*SIN(I291)</f>
        <v>-0.69175296126962782</v>
      </c>
      <c r="L291" s="1">
        <f>(SQRT(2)*(COS(B291)/2 + 1/2)*SQRT((8.23198677450275E+29*SIN(B291) - 2.96835853545171E+30*COS(B291) + 4.37650031475795E+30)/COS(B291/2)^4))/1125899906842620</f>
        <v>2.0376863567647852</v>
      </c>
      <c r="M291" s="1">
        <f t="shared" si="548"/>
        <v>2.1425300215059484</v>
      </c>
      <c r="N291" s="1">
        <f t="shared" si="549"/>
        <v>4.2505488006780627</v>
      </c>
      <c r="O291" s="1">
        <f>-(SQRT(2)*(COS(D291)/2 + 1/2)*SQRT((8.23198677450275E+29*SIN(D291) - 2.96835853545171E+30*COS(D291) + 4.37650031475795E+30)/COS(D291/2)^4))/1125899906842620</f>
        <v>-2.3706142985192971</v>
      </c>
      <c r="P291" s="1">
        <f t="shared" si="543"/>
        <v>3.4140112713871456</v>
      </c>
      <c r="Q291" s="1">
        <f t="shared" si="544"/>
        <v>3.3169454380260044</v>
      </c>
      <c r="R291">
        <f>(119*COS(2*ATAN(((COS(B291) + 1)*(SQRT(2)*SQRT((TAN(B291/2)^2 + 1)*(1.64639735490055E+30*TAN(B291/2) + 7.34485885020966E+30*TAN(B291/2)^2 + 1.40814177930623E+30)) + 3762331899963500*TAN(B291/2)^2 + 1510532086278250))/(2*(1125899906842620*SIN(B291) + 731147300437019)))))/25 + (91*SQRT(1 - ((68*SIN(2*ATAN(((COS(B291) + 1)*(SQRT(2)*SQRT((TAN(B291/2)^2 + 1)*(1.64639735490055E+30*TAN(B291/2) + 7.34485885020966E+30*TAN(B291/2)^2 + 1.40814177930623E+30)) + 3762331899963500*TAN(B291/2)^2 + 1510532086278250))/(2*(1125899906842620*SIN(B291) + 731147300437019)))))/65 - 39512210340069200/51228445761339300)^2))/20</f>
        <v>-2.9622106720192143</v>
      </c>
      <c r="S291" s="1">
        <f t="shared" ref="S291:T291" si="617">4.76*-COS(R291)</f>
        <v>4.6836217467120012</v>
      </c>
      <c r="T291" s="1">
        <f t="shared" si="551"/>
        <v>-0.1369131466277087</v>
      </c>
      <c r="U291">
        <f>(119*COS(2*ATAN(((COS(B292) + 1)*(SQRT(2)*SQRT((TAN(B292/2)^2 + 1)*(1.64639735490055E+30*TAN(B292/2) + 7.34485885020966E+30*TAN(B292/2)^2 + 1.40814177930623E+30)) + 3762331899963500*TAN(B292/2)^2 + 1510532086278250))/(2*(1125899906842620*SIN(B292) + 731147300437019)))))/25 - (91*SQRT(1 - ((68*SIN(2*ATAN(((COS(B292) + 1)*(SQRT(2)*SQRT((TAN(B292/2)^2 + 1)*(1.64639735490055E+30*TAN(B292/2) + 7.34485885020966E+30*TAN(B292/2)^2 + 1.40814177930623E+30)) + 3762331899963500*TAN(B292/2)^2 + 1510532086278250))/(2*(1125899906842620*SIN(B292) + 731147300437019)))))/65 - 39512210340069200/51228445761339300)^2))/20</f>
        <v>-6.4766587943100316</v>
      </c>
      <c r="V291" s="1">
        <f t="shared" ref="V291:W291" si="618">4.76*-COS(U291)</f>
        <v>-4.6711894122848276</v>
      </c>
      <c r="W291" s="1">
        <f t="shared" si="553"/>
        <v>-0.1960544692163286</v>
      </c>
      <c r="X291" s="5">
        <v>3.8769893270367302</v>
      </c>
      <c r="Y291" s="5">
        <v>2.7616215812531801</v>
      </c>
    </row>
    <row r="292" spans="1:25" x14ac:dyDescent="0.25">
      <c r="A292" s="1">
        <v>290</v>
      </c>
      <c r="B292" s="1">
        <f t="shared" si="554"/>
        <v>5.0614548307835561</v>
      </c>
      <c r="C292" s="1">
        <f t="shared" si="547"/>
        <v>0.14417328326584072</v>
      </c>
      <c r="D292" s="1">
        <f>4.76*COS(C292)</f>
        <v>4.7106151048355658</v>
      </c>
      <c r="E292" s="1">
        <f>-4.76*SIN(C292)</f>
        <v>-0.6838898552362177</v>
      </c>
      <c r="F292" s="3">
        <f>2*ATAN(((COS(B292) + 1)*(3762331899963500*TAN(B292/2)^2 + 2^(1/2)*((TAN(B292/2)^2 + 1)*(1.64639735490055E+30*TAN(B292/2) + 7.34485885020966E+30*TAN(B292/2)^2 + 1.40814177930623E+30))^(1/2) + 1510532086278250))/(2*(1125899906842620*SIN(B292) + 731147300437019)))</f>
        <v>-2.9974193703239673</v>
      </c>
      <c r="G292" s="1">
        <f>-4.76*COS(F292)</f>
        <v>4.7106151048355756</v>
      </c>
      <c r="H292" s="1">
        <f>4.76*SIN(F292)</f>
        <v>-0.68388985523614787</v>
      </c>
      <c r="I292" s="1">
        <f>2*ATAN(((COS(B292) + 1)*(3762331899963500*TAN(B292/2)^2 + SQRT(2)*SQRT((TAN(B292/2)^2 + 1)*(1.64639735490055E+30*TAN(B292/2) + 7.34485885020966E+30*TAN(B292/2)^2 + 1.40814177930623E+30)) + 1510532086278250))/(2*(1125899906842620*SIN(B292) + 731147300437019)))</f>
        <v>-2.9974193703239673</v>
      </c>
      <c r="J292" s="1">
        <f>4.76*-COS(I292)</f>
        <v>4.7106151048355756</v>
      </c>
      <c r="K292" s="1">
        <f>4.76*SIN(I292)</f>
        <v>-0.68388985523614787</v>
      </c>
      <c r="L292" s="1">
        <f>(SQRT(2)*(COS(B292)/2 + 1/2)*SQRT((8.23198677450275E+29*SIN(B292) - 2.96835853545171E+30*COS(B292) + 4.37650031475795E+30)/COS(B292/2)^4))/1125899906842620</f>
        <v>2.0205651771830722</v>
      </c>
      <c r="M292" s="1">
        <f t="shared" si="548"/>
        <v>2.0694451501951101</v>
      </c>
      <c r="N292" s="1">
        <f t="shared" si="549"/>
        <v>4.2866066731546448</v>
      </c>
      <c r="O292" s="1">
        <f>-(SQRT(2)*(COS(D292)/2 + 1/2)*SQRT((8.23198677450275E+29*SIN(D292) - 2.96835853545171E+30*COS(D292) + 4.37650031475795E+30)/COS(D292/2)^4))/1125899906842620</f>
        <v>-2.3694790615913432</v>
      </c>
      <c r="P292" s="1">
        <f t="shared" si="543"/>
        <v>3.4102435533214335</v>
      </c>
      <c r="Q292" s="1">
        <f t="shared" si="544"/>
        <v>3.3208190114834024</v>
      </c>
      <c r="R292">
        <f>(119*COS(2*ATAN(((COS(B292) + 1)*(SQRT(2)*SQRT((TAN(B292/2)^2 + 1)*(1.64639735490055E+30*TAN(B292/2) + 7.34485885020966E+30*TAN(B292/2)^2 + 1.40814177930623E+30)) + 3762331899963500*TAN(B292/2)^2 + 1510532086278250))/(2*(1125899906842620*SIN(B292) + 731147300437019)))))/25 + (91*SQRT(1 - ((68*SIN(2*ATAN(((COS(B292) + 1)*(SQRT(2)*SQRT((TAN(B292/2)^2 + 1)*(1.64639735490055E+30*TAN(B292/2) + 7.34485885020966E+30*TAN(B292/2)^2 + 1.40814177930623E+30)) + 3762331899963500*TAN(B292/2)^2 + 1510532086278250))/(2*(1125899906842620*SIN(B292) + 731147300437019)))))/65 - 39512210340069200/51228445761339300)^2))/20</f>
        <v>-2.94457141536112</v>
      </c>
      <c r="S292" s="1">
        <f t="shared" ref="S292:T292" si="619">4.76*-COS(R292)</f>
        <v>4.6679131233047793</v>
      </c>
      <c r="T292" s="1">
        <f t="shared" si="551"/>
        <v>-0.21163529090110639</v>
      </c>
      <c r="U292">
        <f>(119*COS(2*ATAN(((COS(B293) + 1)*(SQRT(2)*SQRT((TAN(B293/2)^2 + 1)*(1.64639735490055E+30*TAN(B293/2) + 7.34485885020966E+30*TAN(B293/2)^2 + 1.40814177930623E+30)) + 3762331899963500*TAN(B293/2)^2 + 1510532086278250))/(2*(1125899906842620*SIN(B293) + 731147300437019)))))/25 - (91*SQRT(1 - ((68*SIN(2*ATAN(((COS(B293) + 1)*(SQRT(2)*SQRT((TAN(B293/2)^2 + 1)*(1.64639735490055E+30*TAN(B293/2) + 7.34485885020966E+30*TAN(B293/2)^2 + 1.40814177930623E+30)) + 3762331899963500*TAN(B293/2)^2 + 1510532086278250))/(2*(1125899906842620*SIN(B293) + 731147300437019)))))/65 - 39512210340069200/51228445761339300)^2))/20</f>
        <v>-6.4984316953962269</v>
      </c>
      <c r="V292" s="1">
        <f t="shared" ref="V292:W292" si="620">4.76*-COS(U292)</f>
        <v>-4.650157279718945</v>
      </c>
      <c r="W292" s="1">
        <f t="shared" si="553"/>
        <v>-0.29603173094675544</v>
      </c>
      <c r="X292" s="5">
        <v>3.88075864446136</v>
      </c>
      <c r="Y292" s="5">
        <v>2.7563222495634299</v>
      </c>
    </row>
    <row r="293" spans="1:25" x14ac:dyDescent="0.25">
      <c r="A293" s="1">
        <v>291</v>
      </c>
      <c r="B293" s="1">
        <f t="shared" si="554"/>
        <v>5.0789081233034992</v>
      </c>
      <c r="C293" s="1">
        <f t="shared" si="547"/>
        <v>0.14232651527666429</v>
      </c>
      <c r="D293" s="1">
        <f>4.76*COS(C293)</f>
        <v>4.7118700571138108</v>
      </c>
      <c r="E293" s="1">
        <f>-4.76*SIN(C293)</f>
        <v>-0.67518928077561502</v>
      </c>
      <c r="F293" s="3">
        <f>2*ATAN(((COS(B293) + 1)*(3762331899963500*TAN(B293/2)^2 + 2^(1/2)*((TAN(B293/2)^2 + 1)*(1.64639735490055E+30*TAN(B293/2) + 7.34485885020966E+30*TAN(B293/2)^2 + 1.40814177930623E+30))^(1/2) + 1510532086278250))/(2*(1125899906842620*SIN(B293) + 731147300437019)))</f>
        <v>-2.9992661383131431</v>
      </c>
      <c r="G293" s="1">
        <f>-4.76*COS(F293)</f>
        <v>4.7118700571138206</v>
      </c>
      <c r="H293" s="1">
        <f>4.76*SIN(F293)</f>
        <v>-0.67518928077554818</v>
      </c>
      <c r="I293" s="1">
        <f>2*ATAN(((COS(B293) + 1)*(3762331899963500*TAN(B293/2)^2 + SQRT(2)*SQRT((TAN(B293/2)^2 + 1)*(1.64639735490055E+30*TAN(B293/2) + 7.34485885020966E+30*TAN(B293/2)^2 + 1.40814177930623E+30)) + 1510532086278250))/(2*(1125899906842620*SIN(B293) + 731147300437019)))</f>
        <v>-2.9992661383131431</v>
      </c>
      <c r="J293" s="1">
        <f>4.76*-COS(I293)</f>
        <v>4.7118700571138206</v>
      </c>
      <c r="K293" s="1">
        <f>4.76*SIN(I293)</f>
        <v>-0.67518928077554818</v>
      </c>
      <c r="L293" s="1">
        <f>(SQRT(2)*(COS(B293)/2 + 1/2)*SQRT((8.23198677450275E+29*SIN(B293) - 2.96835853545171E+30*COS(B293) + 4.37650031475795E+30)/COS(B293/2)^4))/1125899906842620</f>
        <v>2.003512230156959</v>
      </c>
      <c r="M293" s="1">
        <f t="shared" si="548"/>
        <v>1.9960485233998173</v>
      </c>
      <c r="N293" s="1">
        <f t="shared" si="549"/>
        <v>4.3212718373452752</v>
      </c>
      <c r="O293" s="1">
        <f>-(SQRT(2)*(COS(D293)/2 + 1/2)*SQRT((8.23198677450275E+29*SIN(D293) - 2.96835853545171E+30*COS(D293) + 4.37650031475795E+30)/COS(D293/2)^4))/1125899906842620</f>
        <v>-2.3682381449751229</v>
      </c>
      <c r="P293" s="1">
        <f t="shared" si="543"/>
        <v>3.4061200692157874</v>
      </c>
      <c r="Q293" s="1">
        <f t="shared" si="544"/>
        <v>3.3250482814668176</v>
      </c>
      <c r="R293">
        <f>(119*COS(2*ATAN(((COS(B293) + 1)*(SQRT(2)*SQRT((TAN(B293/2)^2 + 1)*(1.64639735490055E+30*TAN(B293/2) + 7.34485885020966E+30*TAN(B293/2)^2 + 1.40814177930623E+30)) + 3762331899963500*TAN(B293/2)^2 + 1510532086278250))/(2*(1125899906842620*SIN(B293) + 731147300437019)))))/25 + (91*SQRT(1 - ((68*SIN(2*ATAN(((COS(B293) + 1)*(SQRT(2)*SQRT((TAN(B293/2)^2 + 1)*(1.64639735490055E+30*TAN(B293/2) + 7.34485885020966E+30*TAN(B293/2)^2 + 1.40814177930623E+30)) + 3762331899963500*TAN(B293/2)^2 + 1510532086278250))/(2*(1125899906842620*SIN(B293) + 731147300437019)))))/65 - 39512210340069200/51228445761339300)^2))/20</f>
        <v>-2.9253084188314142</v>
      </c>
      <c r="S293" s="1">
        <f t="shared" ref="S293:T293" si="621">4.76*-COS(R293)</f>
        <v>4.6490996181693109</v>
      </c>
      <c r="T293" s="1">
        <f t="shared" si="551"/>
        <v>-0.30105628784750282</v>
      </c>
      <c r="U293">
        <f>(119*COS(2*ATAN(((COS(B294) + 1)*(SQRT(2)*SQRT((TAN(B294/2)^2 + 1)*(1.64639735490055E+30*TAN(B294/2) + 7.34485885020966E+30*TAN(B294/2)^2 + 1.40814177930623E+30)) + 3762331899963500*TAN(B294/2)^2 + 1510532086278250))/(2*(1125899906842620*SIN(B294) + 731147300437019)))))/25 - (91*SQRT(1 - ((68*SIN(2*ATAN(((COS(B294) + 1)*(SQRT(2)*SQRT((TAN(B294/2)^2 + 1)*(1.64639735490055E+30*TAN(B294/2) + 7.34485885020966E+30*TAN(B294/2)^2 + 1.40814177930623E+30)) + 3762331899963500*TAN(B294/2)^2 + 1510532086278250))/(2*(1125899906842620*SIN(B294) + 731147300437019)))))/65 - 39512210340069200/51228445761339300)^2))/20</f>
        <v>-6.5220114641214382</v>
      </c>
      <c r="V293" s="1">
        <f t="shared" ref="V293:W293" si="622">4.76*-COS(U293)</f>
        <v>-4.6248937363168894</v>
      </c>
      <c r="W293" s="1">
        <f t="shared" si="553"/>
        <v>-0.41594618042737708</v>
      </c>
      <c r="X293" s="5">
        <v>3.8845590982551599</v>
      </c>
      <c r="Y293" s="5">
        <v>2.7509635788506901</v>
      </c>
    </row>
    <row r="294" spans="1:25" x14ac:dyDescent="0.25">
      <c r="A294" s="1">
        <v>292</v>
      </c>
      <c r="B294" s="1">
        <f t="shared" si="554"/>
        <v>5.0963614158234423</v>
      </c>
      <c r="C294" s="1">
        <f t="shared" si="547"/>
        <v>0.14029861082254047</v>
      </c>
      <c r="D294" s="1">
        <f>4.76*COS(C294)</f>
        <v>4.7132295869896232</v>
      </c>
      <c r="E294" s="1">
        <f>-4.76*SIN(C294)</f>
        <v>-0.66563267672615034</v>
      </c>
      <c r="F294" s="3">
        <f>2*ATAN(((COS(B294) + 1)*(3762331899963500*TAN(B294/2)^2 + 2^(1/2)*((TAN(B294/2)^2 + 1)*(1.64639735490055E+30*TAN(B294/2) + 7.34485885020966E+30*TAN(B294/2)^2 + 1.40814177930623E+30))^(1/2) + 1510532086278250))/(2*(1125899906842620*SIN(B294) + 731147300437019)))</f>
        <v>-3.0012940427672694</v>
      </c>
      <c r="G294" s="1">
        <f>-4.76*COS(F294)</f>
        <v>4.7132295869896348</v>
      </c>
      <c r="H294" s="1">
        <f>4.76*SIN(F294)</f>
        <v>-0.66563267672607185</v>
      </c>
      <c r="I294" s="1">
        <f>2*ATAN(((COS(B294) + 1)*(3762331899963500*TAN(B294/2)^2 + SQRT(2)*SQRT((TAN(B294/2)^2 + 1)*(1.64639735490055E+30*TAN(B294/2) + 7.34485885020966E+30*TAN(B294/2)^2 + 1.40814177930623E+30)) + 1510532086278250))/(2*(1125899906842620*SIN(B294) + 731147300437019)))</f>
        <v>-3.0012940427672694</v>
      </c>
      <c r="J294" s="1">
        <f>4.76*-COS(I294)</f>
        <v>4.7132295869896348</v>
      </c>
      <c r="K294" s="1">
        <f>4.76*SIN(I294)</f>
        <v>-0.66563267672607185</v>
      </c>
      <c r="L294" s="1">
        <f>(SQRT(2)*(COS(B294)/2 + 1/2)*SQRT((8.23198677450275E+29*SIN(B294) - 2.96835853545171E+30*COS(B294) + 4.37650031475795E+30)/COS(B294/2)^4))/1125899906842620</f>
        <v>1.9865345340611746</v>
      </c>
      <c r="M294" s="1">
        <f t="shared" si="548"/>
        <v>1.9223991420761481</v>
      </c>
      <c r="N294" s="1">
        <f t="shared" si="549"/>
        <v>4.3545357431699747</v>
      </c>
      <c r="O294" s="1">
        <f>-(SQRT(2)*(COS(D294)/2 + 1/2)*SQRT((8.23198677450275E+29*SIN(D294) - 2.96835853545171E+30*COS(D294) + 4.37650031475795E+30)/COS(D294/2)^4))/1125899906842620</f>
        <v>-2.366893572967173</v>
      </c>
      <c r="P294" s="1">
        <f t="shared" si="543"/>
        <v>3.4016462248012456</v>
      </c>
      <c r="Q294" s="1">
        <f t="shared" si="544"/>
        <v>3.3296250481541358</v>
      </c>
      <c r="R294">
        <f>(119*COS(2*ATAN(((COS(B294) + 1)*(SQRT(2)*SQRT((TAN(B294/2)^2 + 1)*(1.64639735490055E+30*TAN(B294/2) + 7.34485885020966E+30*TAN(B294/2)^2 + 1.40814177930623E+30)) + 3762331899963500*TAN(B294/2)^2 + 1510532086278250))/(2*(1125899906842620*SIN(B294) + 731147300437019)))))/25 + (91*SQRT(1 - ((68*SIN(2*ATAN(((COS(B294) + 1)*(SQRT(2)*SQRT((TAN(B294/2)^2 + 1)*(1.64639735490055E+30*TAN(B294/2) + 7.34485885020966E+30*TAN(B294/2)^2 + 1.40814177930623E+30)) + 3762331899963500*TAN(B294/2)^2 + 1510532086278250))/(2*(1125899906842620*SIN(B294) + 731147300437019)))))/65 - 39512210340069200/51228445761339300)^2))/20</f>
        <v>-2.9044477098578314</v>
      </c>
      <c r="S294" s="1">
        <f t="shared" ref="S294:T294" si="623">4.76*-COS(R294)</f>
        <v>4.6267803065826536</v>
      </c>
      <c r="T294" s="1">
        <f t="shared" si="551"/>
        <v>-0.40699972225008246</v>
      </c>
      <c r="U294">
        <f>(119*COS(2*ATAN(((COS(B295) + 1)*(SQRT(2)*SQRT((TAN(B295/2)^2 + 1)*(1.64639735490055E+30*TAN(B295/2) + 7.34485885020966E+30*TAN(B295/2)^2 + 1.40814177930623E+30)) + 3762331899963500*TAN(B295/2)^2 + 1510532086278250))/(2*(1125899906842620*SIN(B295) + 731147300437019)))))/25 - (91*SQRT(1 - ((68*SIN(2*ATAN(((COS(B295) + 1)*(SQRT(2)*SQRT((TAN(B295/2)^2 + 1)*(1.64639735490055E+30*TAN(B295/2) + 7.34485885020966E+30*TAN(B295/2)^2 + 1.40814177930623E+30)) + 3762331899963500*TAN(B295/2)^2 + 1510532086278250))/(2*(1125899906842620*SIN(B295) + 731147300437019)))))/65 - 39512210340069200/51228445761339300)^2))/20</f>
        <v>-6.5473626408536623</v>
      </c>
      <c r="V294" s="1">
        <f t="shared" ref="V294:W294" si="624">4.76*-COS(U294)</f>
        <v>-4.5948643579024662</v>
      </c>
      <c r="W294" s="1">
        <f t="shared" si="553"/>
        <v>-0.55813031022670079</v>
      </c>
      <c r="X294" s="5">
        <v>3.88839054146501</v>
      </c>
      <c r="Y294" s="5">
        <v>2.7455453004904902</v>
      </c>
    </row>
    <row r="295" spans="1:25" x14ac:dyDescent="0.25">
      <c r="A295" s="1">
        <v>293</v>
      </c>
      <c r="B295" s="1">
        <f t="shared" si="554"/>
        <v>5.1138147083433854</v>
      </c>
      <c r="C295" s="1">
        <f t="shared" si="547"/>
        <v>0.13808574719864222</v>
      </c>
      <c r="D295" s="1">
        <f>4.76*COS(C295)</f>
        <v>4.7146910003395952</v>
      </c>
      <c r="E295" s="1">
        <f>-4.76*SIN(C295)</f>
        <v>-0.6552013212111405</v>
      </c>
      <c r="F295" s="3">
        <f>2*ATAN(((COS(B295) + 1)*(3762331899963500*TAN(B295/2)^2 + 2^(1/2)*((TAN(B295/2)^2 + 1)*(1.64639735490055E+30*TAN(B295/2) + 7.34485885020966E+30*TAN(B295/2)^2 + 1.40814177930623E+30))^(1/2) + 1510532086278250))/(2*(1125899906842620*SIN(B295) + 731147300437019)))</f>
        <v>-3.003506906391165</v>
      </c>
      <c r="G295" s="1">
        <f>-4.76*COS(F295)</f>
        <v>4.7146910003396041</v>
      </c>
      <c r="H295" s="1">
        <f>4.76*SIN(F295)</f>
        <v>-0.65520132121107444</v>
      </c>
      <c r="I295" s="1">
        <f>2*ATAN(((COS(B295) + 1)*(3762331899963500*TAN(B295/2)^2 + SQRT(2)*SQRT((TAN(B295/2)^2 + 1)*(1.64639735490055E+30*TAN(B295/2) + 7.34485885020966E+30*TAN(B295/2)^2 + 1.40814177930623E+30)) + 1510532086278250))/(2*(1125899906842620*SIN(B295) + 731147300437019)))</f>
        <v>-3.003506906391165</v>
      </c>
      <c r="J295" s="1">
        <f>4.76*-COS(I295)</f>
        <v>4.7146910003396041</v>
      </c>
      <c r="K295" s="1">
        <f>4.76*SIN(I295)</f>
        <v>-0.65520132121107444</v>
      </c>
      <c r="L295" s="1">
        <f>(SQRT(2)*(COS(B295)/2 + 1/2)*SQRT((8.23198677450275E+29*SIN(B295) - 2.96835853545171E+30*COS(B295) + 4.37650031475795E+30)/COS(B295/2)^4))/1125899906842620</f>
        <v>1.9696392730500678</v>
      </c>
      <c r="M295" s="1">
        <f t="shared" si="548"/>
        <v>1.8485572564608146</v>
      </c>
      <c r="N295" s="1">
        <f t="shared" si="549"/>
        <v>4.3863921472647727</v>
      </c>
      <c r="O295" s="1">
        <f>-(SQRT(2)*(COS(D295)/2 + 1/2)*SQRT((8.23198677450275E+29*SIN(D295) - 2.96835853545171E+30*COS(D295) + 4.37650031475795E+30)/COS(D295/2)^4))/1125899906842620</f>
        <v>-2.3654479537580611</v>
      </c>
      <c r="P295" s="1">
        <f t="shared" si="543"/>
        <v>3.3968293021441425</v>
      </c>
      <c r="Q295" s="1">
        <f t="shared" si="544"/>
        <v>3.3345390524171306</v>
      </c>
      <c r="R295">
        <f>(119*COS(2*ATAN(((COS(B295) + 1)*(SQRT(2)*SQRT((TAN(B295/2)^2 + 1)*(1.64639735490055E+30*TAN(B295/2) + 7.34485885020966E+30*TAN(B295/2)^2 + 1.40814177930623E+30)) + 3762331899963500*TAN(B295/2)^2 + 1510532086278250))/(2*(1125899906842620*SIN(B295) + 731147300437019)))))/25 + (91*SQRT(1 - ((68*SIN(2*ATAN(((COS(B295) + 1)*(SQRT(2)*SQRT((TAN(B295/2)^2 + 1)*(1.64639735490055E+30*TAN(B295/2) + 7.34485885020966E+30*TAN(B295/2)^2 + 1.40814177930623E+30)) + 3762331899963500*TAN(B295/2)^2 + 1510532086278250))/(2*(1125899906842620*SIN(B295) + 731147300437019)))))/65 - 39512210340069200/51228445761339300)^2))/20</f>
        <v>-2.8820193598255459</v>
      </c>
      <c r="S295" s="1">
        <f t="shared" ref="S295:T295" si="625">4.76*-COS(R295)</f>
        <v>4.6005380390060884</v>
      </c>
      <c r="T295" s="1">
        <f t="shared" si="551"/>
        <v>-0.53130104314819837</v>
      </c>
      <c r="U295">
        <f>(119*COS(2*ATAN(((COS(B296) + 1)*(SQRT(2)*SQRT((TAN(B296/2)^2 + 1)*(1.64639735490055E+30*TAN(B296/2) + 7.34485885020966E+30*TAN(B296/2)^2 + 1.40814177930623E+30)) + 3762331899963500*TAN(B296/2)^2 + 1510532086278250))/(2*(1125899906842620*SIN(B296) + 731147300437019)))))/25 - (91*SQRT(1 - ((68*SIN(2*ATAN(((COS(B296) + 1)*(SQRT(2)*SQRT((TAN(B296/2)^2 + 1)*(1.64639735490055E+30*TAN(B296/2) + 7.34485885020966E+30*TAN(B296/2)^2 + 1.40814177930623E+30)) + 3762331899963500*TAN(B296/2)^2 + 1510532086278250))/(2*(1125899906842620*SIN(B296) + 731147300437019)))))/65 - 39512210340069200/51228445761339300)^2))/20</f>
        <v>-6.5744449044354667</v>
      </c>
      <c r="V295" s="1">
        <f t="shared" ref="V295:W295" si="626">4.76*-COS(U295)</f>
        <v>-4.5595227506184184</v>
      </c>
      <c r="W295" s="1">
        <f t="shared" si="553"/>
        <v>-0.72481262489403342</v>
      </c>
      <c r="X295" s="5">
        <v>3.8922528213914198</v>
      </c>
      <c r="Y295" s="5">
        <v>2.7400671477849801</v>
      </c>
    </row>
    <row r="296" spans="1:25" x14ac:dyDescent="0.25">
      <c r="A296" s="1">
        <v>294</v>
      </c>
      <c r="B296" s="1">
        <f t="shared" si="554"/>
        <v>5.1312680008633285</v>
      </c>
      <c r="C296" s="1">
        <f t="shared" si="547"/>
        <v>0.13568408890807396</v>
      </c>
      <c r="D296" s="1">
        <f>4.76*COS(C296)</f>
        <v>4.7162509714379448</v>
      </c>
      <c r="E296" s="1">
        <f>-4.76*SIN(C296)</f>
        <v>-0.64387636578045282</v>
      </c>
      <c r="F296" s="3">
        <f>2*ATAN(((COS(B296) + 1)*(3762331899963500*TAN(B296/2)^2 + 2^(1/2)*((TAN(B296/2)^2 + 1)*(1.64639735490055E+30*TAN(B296/2) + 7.34485885020966E+30*TAN(B296/2)^2 + 1.40814177930623E+30))^(1/2) + 1510532086278250))/(2*(1125899906842620*SIN(B296) + 731147300437019)))</f>
        <v>-3.005908564681735</v>
      </c>
      <c r="G296" s="1">
        <f>-4.76*COS(F296)</f>
        <v>4.7162509714379546</v>
      </c>
      <c r="H296" s="1">
        <f>4.76*SIN(F296)</f>
        <v>-0.64387636578037899</v>
      </c>
      <c r="I296" s="1">
        <f>2*ATAN(((COS(B296) + 1)*(3762331899963500*TAN(B296/2)^2 + SQRT(2)*SQRT((TAN(B296/2)^2 + 1)*(1.64639735490055E+30*TAN(B296/2) + 7.34485885020966E+30*TAN(B296/2)^2 + 1.40814177930623E+30)) + 1510532086278250))/(2*(1125899906842620*SIN(B296) + 731147300437019)))</f>
        <v>-3.005908564681735</v>
      </c>
      <c r="J296" s="1">
        <f>4.76*-COS(I296)</f>
        <v>4.7162509714379546</v>
      </c>
      <c r="K296" s="1">
        <f>4.76*SIN(I296)</f>
        <v>-0.64387636578037899</v>
      </c>
      <c r="L296" s="1">
        <f>(SQRT(2)*(COS(B296)/2 + 1/2)*SQRT((8.23198677450275E+29*SIN(B296) - 2.96835853545171E+30*COS(B296) + 4.37650031475795E+30)/COS(B296/2)^4))/1125899906842620</f>
        <v>1.952833799751043</v>
      </c>
      <c r="M296" s="1">
        <f t="shared" si="548"/>
        <v>1.7745842978722941</v>
      </c>
      <c r="N296" s="1">
        <f t="shared" si="549"/>
        <v>4.4168371681266558</v>
      </c>
      <c r="O296" s="1">
        <f>-(SQRT(2)*(COS(D296)/2 + 1/2)*SQRT((8.23198677450275E+29*SIN(D296) - 2.96835853545171E+30*COS(D296) + 4.37650031475795E+30)/COS(D296/2)^4))/1125899906842620</f>
        <v>-2.3639045193057484</v>
      </c>
      <c r="P296" s="1">
        <f t="shared" si="543"/>
        <v>3.3916786157860006</v>
      </c>
      <c r="Q296" s="1">
        <f t="shared" si="544"/>
        <v>3.3397778619572827</v>
      </c>
      <c r="R296">
        <f>(119*COS(2*ATAN(((COS(B296) + 1)*(SQRT(2)*SQRT((TAN(B296/2)^2 + 1)*(1.64639735490055E+30*TAN(B296/2) + 7.34485885020966E+30*TAN(B296/2)^2 + 1.40814177930623E+30)) + 3762331899963500*TAN(B296/2)^2 + 1510532086278250))/(2*(1125899906842620*SIN(B296) + 731147300437019)))))/25 + (91*SQRT(1 - ((68*SIN(2*ATAN(((COS(B296) + 1)*(SQRT(2)*SQRT((TAN(B296/2)^2 + 1)*(1.64639735490055E+30*TAN(B296/2) + 7.34485885020966E+30*TAN(B296/2)^2 + 1.40814177930623E+30)) + 3762331899963500*TAN(B296/2)^2 + 1510532086278250))/(2*(1125899906842620*SIN(B296) + 731147300437019)))))/65 - 39512210340069200/51228445761339300)^2))/20</f>
        <v>-2.8580570384404429</v>
      </c>
      <c r="S296" s="1">
        <f t="shared" ref="S296:T296" si="627">4.76*-COS(R296)</f>
        <v>4.5699443682095104</v>
      </c>
      <c r="T296" s="1">
        <f t="shared" si="551"/>
        <v>-0.67574573330588195</v>
      </c>
      <c r="U296">
        <f>(119*COS(2*ATAN(((COS(B297) + 1)*(SQRT(2)*SQRT((TAN(B297/2)^2 + 1)*(1.64639735490055E+30*TAN(B297/2) + 7.34485885020966E+30*TAN(B297/2)^2 + 1.40814177930623E+30)) + 3762331899963500*TAN(B297/2)^2 + 1510532086278250))/(2*(1125899906842620*SIN(B297) + 731147300437019)))))/25 - (91*SQRT(1 - ((68*SIN(2*ATAN(((COS(B297) + 1)*(SQRT(2)*SQRT((TAN(B297/2)^2 + 1)*(1.64639735490055E+30*TAN(B297/2) + 7.34485885020966E+30*TAN(B297/2)^2 + 1.40814177930623E+30)) + 3762331899963500*TAN(B297/2)^2 + 1510532086278250))/(2*(1125899906842620*SIN(B297) + 731147300437019)))))/65 - 39512210340069200/51228445761339300)^2))/20</f>
        <v>-6.6032134467204653</v>
      </c>
      <c r="V296" s="1">
        <f t="shared" ref="V296:W296" si="628">4.76*-COS(U296)</f>
        <v>-4.5183184539126326</v>
      </c>
      <c r="W296" s="1">
        <f t="shared" si="553"/>
        <v>-0.91798786532529408</v>
      </c>
      <c r="X296" s="5">
        <v>3.8961457795275001</v>
      </c>
      <c r="Y296" s="5">
        <v>2.7345288560682701</v>
      </c>
    </row>
    <row r="297" spans="1:25" x14ac:dyDescent="0.25">
      <c r="A297" s="1">
        <v>295</v>
      </c>
      <c r="B297" s="1">
        <f t="shared" si="554"/>
        <v>5.1487212933832724</v>
      </c>
      <c r="C297" s="1">
        <f t="shared" si="547"/>
        <v>0.13308979552648795</v>
      </c>
      <c r="D297" s="1">
        <f>4.76*COS(C297)</f>
        <v>4.7179055027383328</v>
      </c>
      <c r="E297" s="1">
        <f>-4.76*SIN(C297)</f>
        <v>-0.6316388740659924</v>
      </c>
      <c r="F297" s="3">
        <f>2*ATAN(((COS(B297) + 1)*(3762331899963500*TAN(B297/2)^2 + 2^(1/2)*((TAN(B297/2)^2 + 1)*(1.64639735490055E+30*TAN(B297/2) + 7.34485885020966E+30*TAN(B297/2)^2 + 1.40814177930623E+30))^(1/2) + 1510532086278250))/(2*(1125899906842620*SIN(B297) + 731147300437019)))</f>
        <v>-3.0085028580633195</v>
      </c>
      <c r="G297" s="1">
        <f>-4.76*COS(F297)</f>
        <v>4.7179055027383416</v>
      </c>
      <c r="H297" s="1">
        <f>4.76*SIN(F297)</f>
        <v>-0.63163887406592534</v>
      </c>
      <c r="I297" s="1">
        <f>2*ATAN(((COS(B297) + 1)*(3762331899963500*TAN(B297/2)^2 + SQRT(2)*SQRT((TAN(B297/2)^2 + 1)*(1.64639735490055E+30*TAN(B297/2) + 7.34485885020966E+30*TAN(B297/2)^2 + 1.40814177930623E+30)) + 1510532086278250))/(2*(1125899906842620*SIN(B297) + 731147300437019)))</f>
        <v>-3.0085028580633195</v>
      </c>
      <c r="J297" s="1">
        <f>4.76*-COS(I297)</f>
        <v>4.7179055027383416</v>
      </c>
      <c r="K297" s="1">
        <f>4.76*SIN(I297)</f>
        <v>-0.63163887406592534</v>
      </c>
      <c r="L297" s="1">
        <f>(SQRT(2)*(COS(B297)/2 + 1/2)*SQRT((8.23198677450275E+29*SIN(B297) - 2.96835853545171E+30*COS(B297) + 4.37650031475795E+30)/COS(B297/2)^4))/1125899906842620</f>
        <v>1.9361256377403135</v>
      </c>
      <c r="M297" s="1">
        <f t="shared" si="548"/>
        <v>1.7005428073264339</v>
      </c>
      <c r="N297" s="1">
        <f t="shared" si="549"/>
        <v>4.4458693368620636</v>
      </c>
      <c r="O297" s="1">
        <f>-(SQRT(2)*(COS(D297)/2 + 1/2)*SQRT((8.23198677450275E+29*SIN(D297) - 2.96835853545171E+30*COS(D297) + 4.37650031475795E+30)/COS(D297/2)^4))/1125899906842620</f>
        <v>-2.362267166356057</v>
      </c>
      <c r="P297" s="1">
        <f t="shared" si="543"/>
        <v>3.3862056766793618</v>
      </c>
      <c r="Q297" s="1">
        <f t="shared" si="544"/>
        <v>3.3453267576164309</v>
      </c>
      <c r="R297">
        <f>(119*COS(2*ATAN(((COS(B297) + 1)*(SQRT(2)*SQRT((TAN(B297/2)^2 + 1)*(1.64639735490055E+30*TAN(B297/2) + 7.34485885020966E+30*TAN(B297/2)^2 + 1.40814177930623E+30)) + 3762331899963500*TAN(B297/2)^2 + 1510532086278250))/(2*(1125899906842620*SIN(B297) + 731147300437019)))))/25 + (91*SQRT(1 - ((68*SIN(2*ATAN(((COS(B297) + 1)*(SQRT(2)*SQRT((TAN(B297/2)^2 + 1)*(1.64639735490055E+30*TAN(B297/2) + 7.34485885020966E+30*TAN(B297/2)^2 + 1.40814177930623E+30)) + 3762331899963500*TAN(B297/2)^2 + 1510532086278250))/(2*(1125899906842620*SIN(B297) + 731147300437019)))))/65 - 39512210340069200/51228445761339300)^2))/20</f>
        <v>-2.8325975587562202</v>
      </c>
      <c r="S297" s="1">
        <f t="shared" ref="S297:T297" si="629">4.76*-COS(R297)</f>
        <v>4.5345647053656846</v>
      </c>
      <c r="T297" s="1">
        <f t="shared" si="551"/>
        <v>-0.84198963162175133</v>
      </c>
      <c r="U297">
        <f>(119*COS(2*ATAN(((COS(B298) + 1)*(SQRT(2)*SQRT((TAN(B298/2)^2 + 1)*(1.64639735490055E+30*TAN(B298/2) + 7.34485885020966E+30*TAN(B298/2)^2 + 1.40814177930623E+30)) + 3762331899963500*TAN(B298/2)^2 + 1510532086278250))/(2*(1125899906842620*SIN(B298) + 731147300437019)))))/25 - (91*SQRT(1 - ((68*SIN(2*ATAN(((COS(B298) + 1)*(SQRT(2)*SQRT((TAN(B298/2)^2 + 1)*(1.64639735490055E+30*TAN(B298/2) + 7.34485885020966E+30*TAN(B298/2)^2 + 1.40814177930623E+30)) + 3762331899963500*TAN(B298/2)^2 + 1510532086278250))/(2*(1125899906842620*SIN(B298) + 731147300437019)))))/65 - 39512210340069200/51228445761339300)^2))/20</f>
        <v>-6.63361934342048</v>
      </c>
      <c r="V297" s="1">
        <f t="shared" ref="V297:W297" si="630">4.76*-COS(U297)</f>
        <v>-4.4707052608378968</v>
      </c>
      <c r="W297" s="1">
        <f t="shared" si="553"/>
        <v>-1.1392476874121209</v>
      </c>
      <c r="X297" s="5">
        <v>3.9000692514986102</v>
      </c>
      <c r="Y297" s="5">
        <v>2.7289301628138198</v>
      </c>
    </row>
    <row r="298" spans="1:25" x14ac:dyDescent="0.25">
      <c r="A298" s="1">
        <v>296</v>
      </c>
      <c r="B298" s="1">
        <f t="shared" si="554"/>
        <v>5.1661745859032155</v>
      </c>
      <c r="C298" s="1">
        <f t="shared" si="547"/>
        <v>0.13029903040029808</v>
      </c>
      <c r="D298" s="1">
        <f>4.76*COS(C298)</f>
        <v>4.7196498838073664</v>
      </c>
      <c r="E298" s="1">
        <f>-4.76*SIN(C298)</f>
        <v>-0.61846986529427006</v>
      </c>
      <c r="F298" s="3">
        <f>2*ATAN(((COS(B298) + 1)*(3762331899963500*TAN(B298/2)^2 + 2^(1/2)*((TAN(B298/2)^2 + 1)*(1.64639735490055E+30*TAN(B298/2) + 7.34485885020966E+30*TAN(B298/2)^2 + 1.40814177930623E+30))^(1/2) + 1510532086278250))/(2*(1125899906842620*SIN(B298) + 731147300437019)))</f>
        <v>-3.0112936231895127</v>
      </c>
      <c r="G298" s="1">
        <f>-4.76*COS(F298)</f>
        <v>4.719649883807377</v>
      </c>
      <c r="H298" s="1">
        <f>4.76*SIN(F298)</f>
        <v>-0.61846986529418746</v>
      </c>
      <c r="I298" s="1">
        <f>2*ATAN(((COS(B298) + 1)*(3762331899963500*TAN(B298/2)^2 + SQRT(2)*SQRT((TAN(B298/2)^2 + 1)*(1.64639735490055E+30*TAN(B298/2) + 7.34485885020966E+30*TAN(B298/2)^2 + 1.40814177930623E+30)) + 1510532086278250))/(2*(1125899906842620*SIN(B298) + 731147300437019)))</f>
        <v>-3.0112936231895127</v>
      </c>
      <c r="J298" s="1">
        <f>4.76*-COS(I298)</f>
        <v>4.719649883807377</v>
      </c>
      <c r="K298" s="1">
        <f>4.76*SIN(I298)</f>
        <v>-0.61846986529418746</v>
      </c>
      <c r="L298" s="1">
        <f>(SQRT(2)*(COS(B298)/2 + 1/2)*SQRT((8.23198677450275E+29*SIN(B298) - 2.96835853545171E+30*COS(B298) + 4.37650031475795E+30)/COS(B298/2)^4))/1125899906842620</f>
        <v>1.9195224837629654</v>
      </c>
      <c r="M298" s="1">
        <f t="shared" si="548"/>
        <v>1.6264963610569172</v>
      </c>
      <c r="N298" s="1">
        <f t="shared" si="549"/>
        <v>4.4734896431609856</v>
      </c>
      <c r="O298" s="1">
        <f>-(SQRT(2)*(COS(D298)/2 + 1/2)*SQRT((8.23198677450275E+29*SIN(D298) - 2.96835853545171E+30*COS(D298) + 4.37650031475795E+30)/COS(D298/2)^4))/1125899906842620</f>
        <v>-2.3605404984367269</v>
      </c>
      <c r="P298" s="1">
        <f t="shared" si="543"/>
        <v>3.380424363372271</v>
      </c>
      <c r="Q298" s="1">
        <f t="shared" si="544"/>
        <v>3.3511686205738997</v>
      </c>
      <c r="R298">
        <f>(119*COS(2*ATAN(((COS(B298) + 1)*(SQRT(2)*SQRT((TAN(B298/2)^2 + 1)*(1.64639735490055E+30*TAN(B298/2) + 7.34485885020966E+30*TAN(B298/2)^2 + 1.40814177930623E+30)) + 3762331899963500*TAN(B298/2)^2 + 1510532086278250))/(2*(1125899906842620*SIN(B298) + 731147300437019)))))/25 + (91*SQRT(1 - ((68*SIN(2*ATAN(((COS(B298) + 1)*(SQRT(2)*SQRT((TAN(B298/2)^2 + 1)*(1.64639735490055E+30*TAN(B298/2) + 7.34485885020966E+30*TAN(B298/2)^2 + 1.40814177930623E+30)) + 3762331899963500*TAN(B298/2)^2 + 1510532086278250))/(2*(1125899906842620*SIN(B298) + 731147300437019)))))/65 - 39512210340069200/51228445761339300)^2))/20</f>
        <v>-2.8056804241942741</v>
      </c>
      <c r="S298" s="1">
        <f t="shared" ref="S298:T298" si="631">4.76*-COS(R298)</f>
        <v>4.4939636181915725</v>
      </c>
      <c r="T298" s="1">
        <f t="shared" si="551"/>
        <v>-1.0314571003851758</v>
      </c>
      <c r="U298">
        <f>(119*COS(2*ATAN(((COS(B299) + 1)*(SQRT(2)*SQRT((TAN(B299/2)^2 + 1)*(1.64639735490055E+30*TAN(B299/2) + 7.34485885020966E+30*TAN(B299/2)^2 + 1.40814177930623E+30)) + 3762331899963500*TAN(B299/2)^2 + 1510532086278250))/(2*(1125899906842620*SIN(B299) + 731147300437019)))))/25 - (91*SQRT(1 - ((68*SIN(2*ATAN(((COS(B299) + 1)*(SQRT(2)*SQRT((TAN(B299/2)^2 + 1)*(1.64639735490055E+30*TAN(B299/2) + 7.34485885020966E+30*TAN(B299/2)^2 + 1.40814177930623E+30)) + 3762331899963500*TAN(B299/2)^2 + 1510532086278250))/(2*(1125899906842620*SIN(B299) + 731147300437019)))))/65 - 39512210340069200/51228445761339300)^2))/20</f>
        <v>-6.6656099117839602</v>
      </c>
      <c r="V298" s="1">
        <f t="shared" ref="V298:W298" si="632">4.76*-COS(U298)</f>
        <v>-4.4161498394219567</v>
      </c>
      <c r="W298" s="1">
        <f t="shared" si="553"/>
        <v>-1.3895641392433287</v>
      </c>
      <c r="X298" s="5">
        <v>3.9040230670028802</v>
      </c>
      <c r="Y298" s="5">
        <v>2.72327080774377</v>
      </c>
    </row>
    <row r="299" spans="1:25" x14ac:dyDescent="0.25">
      <c r="A299" s="1">
        <v>297</v>
      </c>
      <c r="B299" s="1">
        <f t="shared" si="554"/>
        <v>5.1836278784231586</v>
      </c>
      <c r="C299" s="1">
        <f t="shared" si="547"/>
        <v>0.12730797022921839</v>
      </c>
      <c r="D299" s="1">
        <f>4.76*COS(C299)</f>
        <v>4.7214786496114058</v>
      </c>
      <c r="E299" s="1">
        <f>-4.76*SIN(C299)</f>
        <v>-0.6043503630044843</v>
      </c>
      <c r="F299" s="3">
        <f>2*ATAN(((COS(B299) + 1)*(3762331899963500*TAN(B299/2)^2 + 2^(1/2)*((TAN(B299/2)^2 + 1)*(1.64639735490055E+30*TAN(B299/2) + 7.34485885020966E+30*TAN(B299/2)^2 + 1.40814177930623E+30))^(1/2) + 1510532086278250))/(2*(1125899906842620*SIN(B299) + 731147300437019)))</f>
        <v>-3.0142846833605907</v>
      </c>
      <c r="G299" s="1">
        <f>-4.76*COS(F299)</f>
        <v>4.7214786496114156</v>
      </c>
      <c r="H299" s="1">
        <f>4.76*SIN(F299)</f>
        <v>-0.60435036300440925</v>
      </c>
      <c r="I299" s="1">
        <f>2*ATAN(((COS(B299) + 1)*(3762331899963500*TAN(B299/2)^2 + SQRT(2)*SQRT((TAN(B299/2)^2 + 1)*(1.64639735490055E+30*TAN(B299/2) + 7.34485885020966E+30*TAN(B299/2)^2 + 1.40814177930623E+30)) + 1510532086278250))/(2*(1125899906842620*SIN(B299) + 731147300437019)))</f>
        <v>-3.0142846833605907</v>
      </c>
      <c r="J299" s="1">
        <f>4.76*-COS(I299)</f>
        <v>4.7214786496114156</v>
      </c>
      <c r="K299" s="1">
        <f>4.76*SIN(I299)</f>
        <v>-0.60435036300440925</v>
      </c>
      <c r="L299" s="1">
        <f>(SQRT(2)*(COS(B299)/2 + 1/2)*SQRT((8.23198677450275E+29*SIN(B299) - 2.96835853545171E+30*COS(B299) + 4.37650031475795E+30)/COS(B299/2)^4))/1125899906842620</f>
        <v>1.9030322096559265</v>
      </c>
      <c r="M299" s="1">
        <f t="shared" si="548"/>
        <v>1.552509493040233</v>
      </c>
      <c r="N299" s="1">
        <f t="shared" si="549"/>
        <v>4.4997015761070154</v>
      </c>
      <c r="O299" s="1">
        <f>-(SQRT(2)*(COS(D299)/2 + 1/2)*SQRT((8.23198677450275E+29*SIN(D299) - 2.96835853545171E+30*COS(D299) + 4.37650031475795E+30)/COS(D299/2)^4))/1125899906842620</f>
        <v>-2.3587298686122042</v>
      </c>
      <c r="P299" s="1">
        <f t="shared" si="543"/>
        <v>3.3743510996793318</v>
      </c>
      <c r="Q299" s="1">
        <f t="shared" si="544"/>
        <v>3.35728382120024</v>
      </c>
      <c r="R299">
        <f>(119*COS(2*ATAN(((COS(B299) + 1)*(SQRT(2)*SQRT((TAN(B299/2)^2 + 1)*(1.64639735490055E+30*TAN(B299/2) + 7.34485885020966E+30*TAN(B299/2)^2 + 1.40814177930623E+30)) + 3762331899963500*TAN(B299/2)^2 + 1510532086278250))/(2*(1125899906842620*SIN(B299) + 731147300437019)))))/25 + (91*SQRT(1 - ((68*SIN(2*ATAN(((COS(B299) + 1)*(SQRT(2)*SQRT((TAN(B299/2)^2 + 1)*(1.64639735490055E+30*TAN(B299/2) + 7.34485885020966E+30*TAN(B299/2)^2 + 1.40814177930623E+30)) + 3762331899963500*TAN(B299/2)^2 + 1510532086278250))/(2*(1125899906842620*SIN(B299) + 731147300437019)))))/65 - 39512210340069200/51228445761339300)^2))/20</f>
        <v>-2.7773473874388714</v>
      </c>
      <c r="S299" s="1">
        <f t="shared" ref="S299:T299" si="633">4.76*-COS(R299)</f>
        <v>4.4477101887907562</v>
      </c>
      <c r="T299" s="1">
        <f t="shared" si="551"/>
        <v>-1.2452124719818531</v>
      </c>
      <c r="U299">
        <f>(119*COS(2*ATAN(((COS(B300) + 1)*(SQRT(2)*SQRT((TAN(B300/2)^2 + 1)*(1.64639735490055E+30*TAN(B300/2) + 7.34485885020966E+30*TAN(B300/2)^2 + 1.40814177930623E+30)) + 3762331899963500*TAN(B300/2)^2 + 1510532086278250))/(2*(1125899906842620*SIN(B300) + 731147300437019)))))/25 - (91*SQRT(1 - ((68*SIN(2*ATAN(((COS(B300) + 1)*(SQRT(2)*SQRT((TAN(B300/2)^2 + 1)*(1.64639735490055E+30*TAN(B300/2) + 7.34485885020966E+30*TAN(B300/2)^2 + 1.40814177930623E+30)) + 3762331899963500*TAN(B300/2)^2 + 1510532086278250))/(2*(1125899906842620*SIN(B300) + 731147300437019)))))/65 - 39512210340069200/51228445761339300)^2))/20</f>
        <v>-6.699129047357081</v>
      </c>
      <c r="V299" s="1">
        <f t="shared" ref="V299:W299" si="634">4.76*-COS(U299)</f>
        <v>-4.3541405349045466</v>
      </c>
      <c r="W299" s="1">
        <f t="shared" si="553"/>
        <v>-1.6690198364540507</v>
      </c>
      <c r="X299" s="5">
        <v>3.9080070497526598</v>
      </c>
      <c r="Y299" s="5">
        <v>2.7175505329401899</v>
      </c>
    </row>
    <row r="300" spans="1:25" x14ac:dyDescent="0.25">
      <c r="A300" s="1">
        <v>298</v>
      </c>
      <c r="B300" s="1">
        <f t="shared" si="554"/>
        <v>5.2010811709431017</v>
      </c>
      <c r="C300" s="1">
        <f t="shared" si="547"/>
        <v>0.12411281558388183</v>
      </c>
      <c r="D300" s="1">
        <f>4.76*COS(C300)</f>
        <v>4.7233855383971406</v>
      </c>
      <c r="E300" s="1">
        <f>-4.76*SIN(C300)</f>
        <v>-0.58926144932512792</v>
      </c>
      <c r="F300" s="3">
        <f>2*ATAN(((COS(B300) + 1)*(3762331899963500*TAN(B300/2)^2 + 2^(1/2)*((TAN(B300/2)^2 + 1)*(1.64639735490055E+30*TAN(B300/2) + 7.34485885020966E+30*TAN(B300/2)^2 + 1.40814177930623E+30))^(1/2) + 1510532086278250))/(2*(1125899906842620*SIN(B300) + 731147300437019)))</f>
        <v>-3.0174798380059267</v>
      </c>
      <c r="G300" s="1">
        <f>-4.76*COS(F300)</f>
        <v>4.7233855383971495</v>
      </c>
      <c r="H300" s="1">
        <f>4.76*SIN(F300)</f>
        <v>-0.58926144932505586</v>
      </c>
      <c r="I300" s="1">
        <f>2*ATAN(((COS(B300) + 1)*(3762331899963500*TAN(B300/2)^2 + SQRT(2)*SQRT((TAN(B300/2)^2 + 1)*(1.64639735490055E+30*TAN(B300/2) + 7.34485885020966E+30*TAN(B300/2)^2 + 1.40814177930623E+30)) + 1510532086278250))/(2*(1125899906842620*SIN(B300) + 731147300437019)))</f>
        <v>-3.0174798380059267</v>
      </c>
      <c r="J300" s="1">
        <f>4.76*-COS(I300)</f>
        <v>4.7233855383971495</v>
      </c>
      <c r="K300" s="1">
        <f>4.76*SIN(I300)</f>
        <v>-0.58926144932505586</v>
      </c>
      <c r="L300" s="1">
        <f>(SQRT(2)*(COS(B300)/2 + 1/2)*SQRT((8.23198677450275E+29*SIN(B300) - 2.96835853545171E+30*COS(B300) + 4.37650031475795E+30)/COS(B300/2)^4))/1125899906842620</f>
        <v>1.8866628639288958</v>
      </c>
      <c r="M300" s="1">
        <f t="shared" si="548"/>
        <v>1.4786476146338701</v>
      </c>
      <c r="N300" s="1">
        <f t="shared" si="549"/>
        <v>4.5245111594223708</v>
      </c>
      <c r="O300" s="1">
        <f>-(SQRT(2)*(COS(D300)/2 + 1/2)*SQRT((8.23198677450275E+29*SIN(D300) - 2.96835853545171E+30*COS(D300) + 4.37650031475795E+30)/COS(D300/2)^4))/1125899906842620</f>
        <v>-2.3568414227433858</v>
      </c>
      <c r="P300" s="1">
        <f t="shared" si="543"/>
        <v>3.368005037834517</v>
      </c>
      <c r="Q300" s="1">
        <f t="shared" si="544"/>
        <v>3.3636501103892051</v>
      </c>
      <c r="R300">
        <f>(119*COS(2*ATAN(((COS(B300) + 1)*(SQRT(2)*SQRT((TAN(B300/2)^2 + 1)*(1.64639735490055E+30*TAN(B300/2) + 7.34485885020966E+30*TAN(B300/2)^2 + 1.40814177930623E+30)) + 3762331899963500*TAN(B300/2)^2 + 1510532086278250))/(2*(1125899906842620*SIN(B300) + 731147300437019)))))/25 + (91*SQRT(1 - ((68*SIN(2*ATAN(((COS(B300) + 1)*(SQRT(2)*SQRT((TAN(B300/2)^2 + 1)*(1.64639735490055E+30*TAN(B300/2) + 7.34485885020966E+30*TAN(B300/2)^2 + 1.40814177930623E+30)) + 3762331899963500*TAN(B300/2)^2 + 1510532086278250))/(2*(1125899906842620*SIN(B300) + 731147300437019)))))/65 - 39512210340069200/51228445761339300)^2))/20</f>
        <v>-2.7476420294372197</v>
      </c>
      <c r="S300" s="1">
        <f t="shared" ref="S300:T300" si="635">4.76*-COS(R300)</f>
        <v>4.3953833550730206</v>
      </c>
      <c r="T300" s="1">
        <f t="shared" si="551"/>
        <v>-1.4838004714020625</v>
      </c>
      <c r="U300">
        <f>(119*COS(2*ATAN(((COS(B301) + 1)*(SQRT(2)*SQRT((TAN(B301/2)^2 + 1)*(1.64639735490055E+30*TAN(B301/2) + 7.34485885020966E+30*TAN(B301/2)^2 + 1.40814177930623E+30)) + 3762331899963500*TAN(B301/2)^2 + 1510532086278250))/(2*(1125899906842620*SIN(B301) + 731147300437019)))))/25 - (91*SQRT(1 - ((68*SIN(2*ATAN(((COS(B301) + 1)*(SQRT(2)*SQRT((TAN(B301/2)^2 + 1)*(1.64639735490055E+30*TAN(B301/2) + 7.34485885020966E+30*TAN(B301/2)^2 + 1.40814177930623E+30)) + 3762331899963500*TAN(B301/2)^2 + 1510532086278250))/(2*(1125899906842620*SIN(B301) + 731147300437019)))))/65 - 39512210340069200/51228445761339300)^2))/20</f>
        <v>-6.7341175339017205</v>
      </c>
      <c r="V300" s="1">
        <f t="shared" ref="V300:W300" si="636">4.76*-COS(U300)</f>
        <v>-4.284196229343789</v>
      </c>
      <c r="W300" s="1">
        <f t="shared" si="553"/>
        <v>-1.9764824008551458</v>
      </c>
      <c r="X300" s="5">
        <v>3.91202101741681</v>
      </c>
      <c r="Y300" s="5">
        <v>2.71176908295842</v>
      </c>
    </row>
    <row r="301" spans="1:25" x14ac:dyDescent="0.25">
      <c r="A301" s="1">
        <v>299</v>
      </c>
      <c r="B301" s="1">
        <f t="shared" si="554"/>
        <v>5.2185344634630457</v>
      </c>
      <c r="C301" s="1">
        <f t="shared" si="547"/>
        <v>0.1207098024081508</v>
      </c>
      <c r="D301" s="1">
        <f>4.76*COS(C301)</f>
        <v>4.7253634494492305</v>
      </c>
      <c r="E301" s="1">
        <f>-4.76*SIN(C301)</f>
        <v>-0.57318432516012374</v>
      </c>
      <c r="F301" s="3">
        <f>2*ATAN(((COS(B301) + 1)*(3762331899963500*TAN(B301/2)^2 + 2^(1/2)*((TAN(B301/2)^2 + 1)*(1.64639735490055E+30*TAN(B301/2) + 7.34485885020966E+30*TAN(B301/2)^2 + 1.40814177930623E+30))^(1/2) + 1510532086278250))/(2*(1125899906842620*SIN(B301) + 731147300437019)))</f>
        <v>-3.020882851181661</v>
      </c>
      <c r="G301" s="1">
        <f>-4.76*COS(F301)</f>
        <v>4.7253634494492411</v>
      </c>
      <c r="H301" s="1">
        <f>4.76*SIN(F301)</f>
        <v>-0.57318432516003603</v>
      </c>
      <c r="I301" s="1">
        <f>2*ATAN(((COS(B301) + 1)*(3762331899963500*TAN(B301/2)^2 + SQRT(2)*SQRT((TAN(B301/2)^2 + 1)*(1.64639735490055E+30*TAN(B301/2) + 7.34485885020966E+30*TAN(B301/2)^2 + 1.40814177930623E+30)) + 1510532086278250))/(2*(1125899906842620*SIN(B301) + 731147300437019)))</f>
        <v>-3.020882851181661</v>
      </c>
      <c r="J301" s="1">
        <f>4.76*-COS(I301)</f>
        <v>4.7253634494492411</v>
      </c>
      <c r="K301" s="1">
        <f>4.76*SIN(I301)</f>
        <v>-0.57318432516003603</v>
      </c>
      <c r="L301" s="1">
        <f>(SQRT(2)*(COS(B301)/2 + 1/2)*SQRT((8.23198677450275E+29*SIN(B301) - 2.96835853545171E+30*COS(B301) + 4.37650031475795E+30)/COS(B301/2)^4))/1125899906842620</f>
        <v>1.8704226729546318</v>
      </c>
      <c r="M301" s="1">
        <f t="shared" si="548"/>
        <v>1.4049769314453895</v>
      </c>
      <c r="N301" s="1">
        <f t="shared" si="549"/>
        <v>4.5479269807359808</v>
      </c>
      <c r="O301" s="1">
        <f>-(SQRT(2)*(COS(D301)/2 + 1/2)*SQRT((8.23198677450275E+29*SIN(D301) - 2.96835853545171E+30*COS(D301) + 4.37650031475795E+30)/COS(D301/2)^4))/1125899906842620</f>
        <v>-2.3548821429495237</v>
      </c>
      <c r="P301" s="1">
        <f t="shared" si="543"/>
        <v>3.361408245847485</v>
      </c>
      <c r="Q301" s="1">
        <f t="shared" si="544"/>
        <v>3.3702425142337353</v>
      </c>
      <c r="R301">
        <f>(119*COS(2*ATAN(((COS(B301) + 1)*(SQRT(2)*SQRT((TAN(B301/2)^2 + 1)*(1.64639735490055E+30*TAN(B301/2) + 7.34485885020966E+30*TAN(B301/2)^2 + 1.40814177930623E+30)) + 3762331899963500*TAN(B301/2)^2 + 1510532086278250))/(2*(1125899906842620*SIN(B301) + 731147300437019)))))/25 + (91*SQRT(1 - ((68*SIN(2*ATAN(((COS(B301) + 1)*(SQRT(2)*SQRT((TAN(B301/2)^2 + 1)*(1.64639735490055E+30*TAN(B301/2) + 7.34485885020966E+30*TAN(B301/2)^2 + 1.40814177930623E+30)) + 3762331899963500*TAN(B301/2)^2 + 1510532086278250))/(2*(1125899906842620*SIN(B301) + 731147300437019)))))/65 - 39512210340069200/51228445761339300)^2))/20</f>
        <v>-2.7166093649967635</v>
      </c>
      <c r="S301" s="1">
        <f t="shared" ref="S301:T301" si="637">4.76*-COS(R301)</f>
        <v>4.3365771668470998</v>
      </c>
      <c r="T301" s="1">
        <f t="shared" si="551"/>
        <v>-1.7470523612868369</v>
      </c>
      <c r="U301">
        <f>(119*COS(2*ATAN(((COS(B302) + 1)*(SQRT(2)*SQRT((TAN(B302/2)^2 + 1)*(1.64639735490055E+30*TAN(B302/2) + 7.34485885020966E+30*TAN(B302/2)^2 + 1.40814177930623E+30)) + 3762331899963500*TAN(B302/2)^2 + 1510532086278250))/(2*(1125899906842620*SIN(B302) + 731147300437019)))))/25 - (91*SQRT(1 - ((68*SIN(2*ATAN(((COS(B302) + 1)*(SQRT(2)*SQRT((TAN(B302/2)^2 + 1)*(1.64639735490055E+30*TAN(B302/2) + 7.34485885020966E+30*TAN(B302/2)^2 + 1.40814177930623E+30)) + 3762331899963500*TAN(B302/2)^2 + 1510532086278250))/(2*(1125899906842620*SIN(B302) + 731147300437019)))))/65 - 39512210340069200/51228445761339300)^2))/20</f>
        <v>-6.7705133223536764</v>
      </c>
      <c r="V301" s="1">
        <f t="shared" ref="V301:W301" si="638">4.76*-COS(U301)</f>
        <v>-4.2058751321594352</v>
      </c>
      <c r="W301" s="1">
        <f t="shared" si="553"/>
        <v>-2.3092272097935234</v>
      </c>
      <c r="X301" s="5">
        <v>3.9160647815640699</v>
      </c>
      <c r="Y301" s="5">
        <v>2.7059262049423101</v>
      </c>
    </row>
    <row r="302" spans="1:25" x14ac:dyDescent="0.25">
      <c r="A302" s="1">
        <v>300</v>
      </c>
      <c r="B302" s="1">
        <f t="shared" si="554"/>
        <v>5.2359877559829888</v>
      </c>
      <c r="C302" s="1">
        <f t="shared" si="547"/>
        <v>0.11709521455426165</v>
      </c>
      <c r="D302" s="1">
        <f>4.76*COS(C302)</f>
        <v>4.7274044010546961</v>
      </c>
      <c r="E302" s="1">
        <f>-4.76*SIN(C302)</f>
        <v>-0.55610037663058876</v>
      </c>
      <c r="F302" s="3">
        <f>2*ATAN(((COS(B302) + 1)*(3762331899963500*TAN(B302/2)^2 + 2^(1/2)*((TAN(B302/2)^2 + 1)*(1.64639735490055E+30*TAN(B302/2) + 7.34485885020966E+30*TAN(B302/2)^2 + 1.40814177930623E+30))^(1/2) + 1510532086278250))/(2*(1125899906842620*SIN(B302) + 731147300437019)))</f>
        <v>-3.0244974390355477</v>
      </c>
      <c r="G302" s="1">
        <f>-4.76*COS(F302)</f>
        <v>4.7274044010547049</v>
      </c>
      <c r="H302" s="1">
        <f>4.76*SIN(F302)</f>
        <v>-0.5561003766305127</v>
      </c>
      <c r="I302" s="1">
        <f>2*ATAN(((COS(B302) + 1)*(3762331899963500*TAN(B302/2)^2 + SQRT(2)*SQRT((TAN(B302/2)^2 + 1)*(1.64639735490055E+30*TAN(B302/2) + 7.34485885020966E+30*TAN(B302/2)^2 + 1.40814177930623E+30)) + 1510532086278250))/(2*(1125899906842620*SIN(B302) + 731147300437019)))</f>
        <v>-3.0244974390355477</v>
      </c>
      <c r="J302" s="1">
        <f>4.76*-COS(I302)</f>
        <v>4.7274044010547049</v>
      </c>
      <c r="K302" s="1">
        <f>4.76*SIN(I302)</f>
        <v>-0.5561003766305127</v>
      </c>
      <c r="L302" s="1">
        <f>(SQRT(2)*(COS(B302)/2 + 1/2)*SQRT((8.23198677450275E+29*SIN(B302) - 2.96835853545171E+30*COS(B302) + 4.37650031475795E+30)/COS(B302/2)^4))/1125899906842620</f>
        <v>1.8543200417162895</v>
      </c>
      <c r="M302" s="1">
        <f t="shared" si="548"/>
        <v>1.3315643575589287</v>
      </c>
      <c r="N302" s="1">
        <f t="shared" si="549"/>
        <v>4.5699602144524931</v>
      </c>
      <c r="O302" s="1">
        <f>-(SQRT(2)*(COS(D302)/2 + 1/2)*SQRT((8.23198677450275E+29*SIN(D302) - 2.96835853545171E+30*COS(D302) + 4.37650031475795E+30)/COS(D302/2)^4))/1125899906842620</f>
        <v>-2.3528598909188365</v>
      </c>
      <c r="P302" s="1">
        <f t="shared" si="543"/>
        <v>3.3545858974818143</v>
      </c>
      <c r="Q302" s="1">
        <f t="shared" si="544"/>
        <v>3.3770332329451733</v>
      </c>
      <c r="R302">
        <f>(119*COS(2*ATAN(((COS(B302) + 1)*(SQRT(2)*SQRT((TAN(B302/2)^2 + 1)*(1.64639735490055E+30*TAN(B302/2) + 7.34485885020966E+30*TAN(B302/2)^2 + 1.40814177930623E+30)) + 3762331899963500*TAN(B302/2)^2 + 1510532086278250))/(2*(1125899906842620*SIN(B302) + 731147300437019)))))/25 + (91*SQRT(1 - ((68*SIN(2*ATAN(((COS(B302) + 1)*(SQRT(2)*SQRT((TAN(B302/2)^2 + 1)*(1.64639735490055E+30*TAN(B302/2) + 7.34485885020966E+30*TAN(B302/2)^2 + 1.40814177930623E+30)) + 3762331899963500*TAN(B302/2)^2 + 1510532086278250))/(2*(1125899906842620*SIN(B302) + 731147300437019)))))/65 - 39512210340069200/51228445761339300)^2))/20</f>
        <v>-2.6842954797557352</v>
      </c>
      <c r="S302" s="1">
        <f t="shared" ref="S302:T302" si="639">4.76*-COS(R302)</f>
        <v>4.2709058953282497</v>
      </c>
      <c r="T302" s="1">
        <f t="shared" si="551"/>
        <v>-2.0338567022954948</v>
      </c>
      <c r="U302">
        <f>(119*COS(2*ATAN(((COS(B303) + 1)*(SQRT(2)*SQRT((TAN(B303/2)^2 + 1)*(1.64639735490055E+30*TAN(B303/2) + 7.34485885020966E+30*TAN(B303/2)^2 + 1.40814177930623E+30)) + 3762331899963500*TAN(B303/2)^2 + 1510532086278250))/(2*(1125899906842620*SIN(B303) + 731147300437019)))))/25 - (91*SQRT(1 - ((68*SIN(2*ATAN(((COS(B303) + 1)*(SQRT(2)*SQRT((TAN(B303/2)^2 + 1)*(1.64639735490055E+30*TAN(B303/2) + 7.34485885020966E+30*TAN(B303/2)^2 + 1.40814177930623E+30)) + 3762331899963500*TAN(B303/2)^2 + 1510532086278250))/(2*(1125899906842620*SIN(B303) + 731147300437019)))))/65 - 39512210340069200/51228445761339300)^2))/20</f>
        <v>-6.8082517764172437</v>
      </c>
      <c r="V302" s="1">
        <f t="shared" ref="V302:W302" si="640">4.76*-COS(U302)</f>
        <v>-4.1187833724537413</v>
      </c>
      <c r="W302" s="1">
        <f t="shared" si="553"/>
        <v>-2.662522404233203</v>
      </c>
      <c r="X302" s="5">
        <v>3.9201381476075299</v>
      </c>
      <c r="Y302" s="5">
        <v>2.7000216487414002</v>
      </c>
    </row>
    <row r="303" spans="1:25" x14ac:dyDescent="0.25">
      <c r="A303" s="1">
        <v>301</v>
      </c>
      <c r="B303" s="1">
        <f t="shared" si="554"/>
        <v>5.2534410485029319</v>
      </c>
      <c r="C303" s="1">
        <f t="shared" si="547"/>
        <v>0.11326539739639944</v>
      </c>
      <c r="D303" s="1">
        <f>4.76*COS(C303)</f>
        <v>4.7294994890538522</v>
      </c>
      <c r="E303" s="1">
        <f>-4.76*SIN(C303)</f>
        <v>-0.53799124810665155</v>
      </c>
      <c r="F303" s="3">
        <f>2*ATAN(((COS(B303) + 1)*(3762331899963500*TAN(B303/2)^2 + 2^(1/2)*((TAN(B303/2)^2 + 1)*(1.64639735490055E+30*TAN(B303/2) + 7.34485885020966E+30*TAN(B303/2)^2 + 1.40814177930623E+30))^(1/2) + 1510532086278250))/(2*(1125899906842620*SIN(B303) + 731147300437019)))</f>
        <v>-3.02832725619341</v>
      </c>
      <c r="G303" s="1">
        <f>-4.76*COS(F303)</f>
        <v>4.7294994890538602</v>
      </c>
      <c r="H303" s="1">
        <f>4.76*SIN(F303)</f>
        <v>-0.53799124810657473</v>
      </c>
      <c r="I303" s="1">
        <f>2*ATAN(((COS(B303) + 1)*(3762331899963500*TAN(B303/2)^2 + SQRT(2)*SQRT((TAN(B303/2)^2 + 1)*(1.64639735490055E+30*TAN(B303/2) + 7.34485885020966E+30*TAN(B303/2)^2 + 1.40814177930623E+30)) + 1510532086278250))/(2*(1125899906842620*SIN(B303) + 731147300437019)))</f>
        <v>-3.02832725619341</v>
      </c>
      <c r="J303" s="1">
        <f>4.76*-COS(I303)</f>
        <v>4.7294994890538602</v>
      </c>
      <c r="K303" s="1">
        <f>4.76*SIN(I303)</f>
        <v>-0.53799124810657473</v>
      </c>
      <c r="L303" s="1">
        <f>(SQRT(2)*(COS(B303)/2 + 1/2)*SQRT((8.23198677450275E+29*SIN(B303) - 2.96835853545171E+30*COS(B303) + 4.37650031475795E+30)/COS(B303/2)^4))/1125899906842620</f>
        <v>1.8383635540557004</v>
      </c>
      <c r="M303" s="1">
        <f t="shared" si="548"/>
        <v>1.2584774272541592</v>
      </c>
      <c r="N303" s="1">
        <f t="shared" si="549"/>
        <v>4.590624637790782</v>
      </c>
      <c r="O303" s="1">
        <f>-(SQRT(2)*(COS(D303)/2 + 1/2)*SQRT((8.23198677450275E+29*SIN(D303) - 2.96835853545171E+30*COS(D303) + 4.37650031475795E+30)/COS(D303/2)^4))/1125899906842620</f>
        <v>-2.3507834506600975</v>
      </c>
      <c r="P303" s="1">
        <f t="shared" si="543"/>
        <v>3.3475664629401662</v>
      </c>
      <c r="Q303" s="1">
        <f t="shared" si="544"/>
        <v>3.3839915449359887</v>
      </c>
      <c r="R303">
        <f>(119*COS(2*ATAN(((COS(B303) + 1)*(SQRT(2)*SQRT((TAN(B303/2)^2 + 1)*(1.64639735490055E+30*TAN(B303/2) + 7.34485885020966E+30*TAN(B303/2)^2 + 1.40814177930623E+30)) + 3762331899963500*TAN(B303/2)^2 + 1510532086278250))/(2*(1125899906842620*SIN(B303) + 731147300437019)))))/25 + (91*SQRT(1 - ((68*SIN(2*ATAN(((COS(B303) + 1)*(SQRT(2)*SQRT((TAN(B303/2)^2 + 1)*(1.64639735490055E+30*TAN(B303/2) + 7.34485885020966E+30*TAN(B303/2)^2 + 1.40814177930623E+30)) + 3762331899963500*TAN(B303/2)^2 + 1510532086278250))/(2*(1125899906842620*SIN(B303) + 731147300437019)))))/65 - 39512210340069200/51228445761339300)^2))/20</f>
        <v>-2.6507472016904785</v>
      </c>
      <c r="S303" s="1">
        <f t="shared" ref="S303:T303" si="641">4.76*-COS(R303)</f>
        <v>4.1980089424044831</v>
      </c>
      <c r="T303" s="1">
        <f t="shared" si="551"/>
        <v>-2.3418971804797795</v>
      </c>
      <c r="U303">
        <f>(119*COS(2*ATAN(((COS(B304) + 1)*(SQRT(2)*SQRT((TAN(B304/2)^2 + 1)*(1.64639735490055E+30*TAN(B304/2) + 7.34485885020966E+30*TAN(B304/2)^2 + 1.40814177930623E+30)) + 3762331899963500*TAN(B304/2)^2 + 1510532086278250))/(2*(1125899906842620*SIN(B304) + 731147300437019)))))/25 - (91*SQRT(1 - ((68*SIN(2*ATAN(((COS(B304) + 1)*(SQRT(2)*SQRT((TAN(B304/2)^2 + 1)*(1.64639735490055E+30*TAN(B304/2) + 7.34485885020966E+30*TAN(B304/2)^2 + 1.40814177930623E+30)) + 3762331899963500*TAN(B304/2)^2 + 1510532086278250))/(2*(1125899906842620*SIN(B304) + 731147300437019)))))/65 - 39512210340069200/51228445761339300)^2))/20</f>
        <v>-6.8472658839487925</v>
      </c>
      <c r="V303" s="1">
        <f t="shared" ref="V303:W303" si="642">4.76*-COS(U303)</f>
        <v>-4.0225832614508494</v>
      </c>
      <c r="W303" s="1">
        <f t="shared" si="553"/>
        <v>-3.0292036989479558</v>
      </c>
      <c r="X303" s="5">
        <v>3.9242409147500501</v>
      </c>
      <c r="Y303" s="5">
        <v>2.69405516703012</v>
      </c>
    </row>
    <row r="304" spans="1:25" x14ac:dyDescent="0.25">
      <c r="A304" s="1">
        <v>302</v>
      </c>
      <c r="B304" s="1">
        <f t="shared" si="554"/>
        <v>5.270894341022875</v>
      </c>
      <c r="C304" s="1">
        <f t="shared" si="547"/>
        <v>0.10921677256464497</v>
      </c>
      <c r="D304" s="1">
        <f>4.76*COS(C304)</f>
        <v>4.7316388464112151</v>
      </c>
      <c r="E304" s="1">
        <f>-4.76*SIN(C304)</f>
        <v>-0.51883892214476979</v>
      </c>
      <c r="F304" s="3">
        <f>2*ATAN(((COS(B304) + 1)*(3762331899963500*TAN(B304/2)^2 + 2^(1/2)*((TAN(B304/2)^2 + 1)*(1.64639735490055E+30*TAN(B304/2) + 7.34485885020966E+30*TAN(B304/2)^2 + 1.40814177930623E+30))^(1/2) + 1510532086278250))/(2*(1125899906842620*SIN(B304) + 731147300437019)))</f>
        <v>-3.0323758810251644</v>
      </c>
      <c r="G304" s="1">
        <f>-4.76*COS(F304)</f>
        <v>4.7316388464112231</v>
      </c>
      <c r="H304" s="1">
        <f>4.76*SIN(F304)</f>
        <v>-0.51883892214469329</v>
      </c>
      <c r="I304" s="1">
        <f>2*ATAN(((COS(B304) + 1)*(3762331899963500*TAN(B304/2)^2 + SQRT(2)*SQRT((TAN(B304/2)^2 + 1)*(1.64639735490055E+30*TAN(B304/2) + 7.34485885020966E+30*TAN(B304/2)^2 + 1.40814177930623E+30)) + 1510532086278250))/(2*(1125899906842620*SIN(B304) + 731147300437019)))</f>
        <v>-3.0323758810251644</v>
      </c>
      <c r="J304" s="1">
        <f>4.76*-COS(I304)</f>
        <v>4.7316388464112231</v>
      </c>
      <c r="K304" s="1">
        <f>4.76*SIN(I304)</f>
        <v>-0.51883892214469329</v>
      </c>
      <c r="L304" s="1">
        <f>(SQRT(2)*(COS(B304)/2 + 1/2)*SQRT((8.23198677450275E+29*SIN(B304) - 2.96835853545171E+30*COS(B304) + 4.37650031475795E+30)/COS(B304/2)^4))/1125899906842620</f>
        <v>1.8225619723627569</v>
      </c>
      <c r="M304" s="1">
        <f t="shared" si="548"/>
        <v>1.1857842043612909</v>
      </c>
      <c r="N304" s="1">
        <f t="shared" si="549"/>
        <v>4.6099366395523544</v>
      </c>
      <c r="O304" s="1">
        <f>-(SQRT(2)*(COS(D304)/2 + 1/2)*SQRT((8.23198677450275E+29*SIN(D304) - 2.96835853545171E+30*COS(D304) + 4.37650031475795E+30)/COS(D304/2)^4))/1125899906842620</f>
        <v>-2.3486625702298545</v>
      </c>
      <c r="P304" s="1">
        <f t="shared" si="543"/>
        <v>3.3403818979788471</v>
      </c>
      <c r="Q304" s="1">
        <f t="shared" si="544"/>
        <v>3.391083716993025</v>
      </c>
      <c r="R304">
        <f>(119*COS(2*ATAN(((COS(B304) + 1)*(SQRT(2)*SQRT((TAN(B304/2)^2 + 1)*(1.64639735490055E+30*TAN(B304/2) + 7.34485885020966E+30*TAN(B304/2)^2 + 1.40814177930623E+30)) + 3762331899963500*TAN(B304/2)^2 + 1510532086278250))/(2*(1125899906842620*SIN(B304) + 731147300437019)))))/25 + (91*SQRT(1 - ((68*SIN(2*ATAN(((COS(B304) + 1)*(SQRT(2)*SQRT((TAN(B304/2)^2 + 1)*(1.64639735490055E+30*TAN(B304/2) + 7.34485885020966E+30*TAN(B304/2)^2 + 1.40814177930623E+30)) + 3762331899963500*TAN(B304/2)^2 + 1510532086278250))/(2*(1125899906842620*SIN(B304) + 731147300437019)))))/65 - 39512210340069200/51228445761339300)^2))/20</f>
        <v>-2.6160118088736555</v>
      </c>
      <c r="S304" s="1">
        <f t="shared" ref="S304:T304" si="643">4.76*-COS(R304)</f>
        <v>4.117555503212599</v>
      </c>
      <c r="T304" s="1">
        <f t="shared" si="551"/>
        <v>-2.6673652036265447</v>
      </c>
      <c r="U304">
        <f>(119*COS(2*ATAN(((COS(B305) + 1)*(SQRT(2)*SQRT((TAN(B305/2)^2 + 1)*(1.64639735490055E+30*TAN(B305/2) + 7.34485885020966E+30*TAN(B305/2)^2 + 1.40814177930623E+30)) + 3762331899963500*TAN(B305/2)^2 + 1510532086278250))/(2*(1125899906842620*SIN(B305) + 731147300437019)))))/25 - (91*SQRT(1 - ((68*SIN(2*ATAN(((COS(B305) + 1)*(SQRT(2)*SQRT((TAN(B305/2)^2 + 1)*(1.64639735490055E+30*TAN(B305/2) + 7.34485885020966E+30*TAN(B305/2)^2 + 1.40814177930623E+30)) + 3762331899963500*TAN(B305/2)^2 + 1510532086278250))/(2*(1125899906842620*SIN(B305) + 731147300437019)))))/65 - 39512210340069200/51228445761339300)^2))/20</f>
        <v>-6.887486434645421</v>
      </c>
      <c r="V304" s="1">
        <f t="shared" ref="V304:W304" si="644">4.76*-COS(U304)</f>
        <v>-3.9170010913030229</v>
      </c>
      <c r="W304" s="1">
        <f t="shared" si="553"/>
        <v>-3.399283476029483</v>
      </c>
      <c r="X304" s="5">
        <v>3.9283728759310899</v>
      </c>
      <c r="Y304" s="5">
        <v>2.68802651542891</v>
      </c>
    </row>
    <row r="305" spans="1:25" x14ac:dyDescent="0.25">
      <c r="A305" s="1">
        <v>303</v>
      </c>
      <c r="B305" s="1">
        <f t="shared" si="554"/>
        <v>5.2883476335428181</v>
      </c>
      <c r="C305" s="1">
        <f t="shared" si="547"/>
        <v>0.10494585383677513</v>
      </c>
      <c r="D305" s="1">
        <f>4.76*COS(C305)</f>
        <v>4.7338116042964584</v>
      </c>
      <c r="E305" s="1">
        <f>-4.76*SIN(C305)</f>
        <v>-0.49862580662074113</v>
      </c>
      <c r="F305" s="3">
        <f>2*ATAN(((COS(B305) + 1)*(3762331899963500*TAN(B305/2)^2 + 2^(1/2)*((TAN(B305/2)^2 + 1)*(1.64639735490055E+30*TAN(B305/2) + 7.34485885020966E+30*TAN(B305/2)^2 + 1.40814177930623E+30))^(1/2) + 1510532086278250))/(2*(1125899906842620*SIN(B305) + 731147300437019)))</f>
        <v>-3.0366467997530324</v>
      </c>
      <c r="G305" s="1">
        <f>-4.76*COS(F305)</f>
        <v>4.7338116042964664</v>
      </c>
      <c r="H305" s="1">
        <f>4.76*SIN(F305)</f>
        <v>-0.49862580662067341</v>
      </c>
      <c r="I305" s="1">
        <f>2*ATAN(((COS(B305) + 1)*(3762331899963500*TAN(B305/2)^2 + SQRT(2)*SQRT((TAN(B305/2)^2 + 1)*(1.64639735490055E+30*TAN(B305/2) + 7.34485885020966E+30*TAN(B305/2)^2 + 1.40814177930623E+30)) + 1510532086278250))/(2*(1125899906842620*SIN(B305) + 731147300437019)))</f>
        <v>-3.0366467997530324</v>
      </c>
      <c r="J305" s="1">
        <f>4.76*-COS(I305)</f>
        <v>4.7338116042964664</v>
      </c>
      <c r="K305" s="1">
        <f>4.76*SIN(I305)</f>
        <v>-0.49862580662067341</v>
      </c>
      <c r="L305" s="1">
        <f>(SQRT(2)*(COS(B305)/2 + 1/2)*SQRT((8.23198677450275E+29*SIN(B305) - 2.96835853545171E+30*COS(B305) + 4.37650031475795E+30)/COS(B305/2)^4))/1125899906842620</f>
        <v>1.8069242366423321</v>
      </c>
      <c r="M305" s="1">
        <f t="shared" si="548"/>
        <v>1.113553189403713</v>
      </c>
      <c r="N305" s="1">
        <f t="shared" si="549"/>
        <v>4.6279152211734402</v>
      </c>
      <c r="O305" s="1">
        <f>-(SQRT(2)*(COS(D305)/2 + 1/2)*SQRT((8.23198677450275E+29*SIN(D305) - 2.96835853545171E+30*COS(D305) + 4.37650031475795E+30)/COS(D305/2)^4))/1125899906842620</f>
        <v>-2.3465080019097244</v>
      </c>
      <c r="P305" s="1">
        <f t="shared" si="543"/>
        <v>3.3330678287857856</v>
      </c>
      <c r="Q305" s="1">
        <f t="shared" si="544"/>
        <v>3.398272921457782</v>
      </c>
      <c r="R305">
        <f>(119*COS(2*ATAN(((COS(B305) + 1)*(SQRT(2)*SQRT((TAN(B305/2)^2 + 1)*(1.64639735490055E+30*TAN(B305/2) + 7.34485885020966E+30*TAN(B305/2)^2 + 1.40814177930623E+30)) + 3762331899963500*TAN(B305/2)^2 + 1510532086278250))/(2*(1125899906842620*SIN(B305) + 731147300437019)))))/25 + (91*SQRT(1 - ((68*SIN(2*ATAN(((COS(B305) + 1)*(SQRT(2)*SQRT((TAN(B305/2)^2 + 1)*(1.64639735490055E+30*TAN(B305/2) + 7.34485885020966E+30*TAN(B305/2)^2 + 1.40814177930623E+30)) + 3762331899963500*TAN(B305/2)^2 + 1510532086278250))/(2*(1125899906842620*SIN(B305) + 731147300437019)))))/65 - 39512210340069200/51228445761339300)^2))/20</f>
        <v>-2.5801367739475114</v>
      </c>
      <c r="S305" s="1">
        <f t="shared" ref="S305:T305" si="645">4.76*-COS(R305)</f>
        <v>4.0292489421525568</v>
      </c>
      <c r="T305" s="1">
        <f t="shared" si="551"/>
        <v>-3.0046620741106773</v>
      </c>
      <c r="U305">
        <f>(119*COS(2*ATAN(((COS(B306) + 1)*(SQRT(2)*SQRT((TAN(B306/2)^2 + 1)*(1.64639735490055E+30*TAN(B306/2) + 7.34485885020966E+30*TAN(B306/2)^2 + 1.40814177930623E+30)) + 3762331899963500*TAN(B306/2)^2 + 1510532086278250))/(2*(1125899906842620*SIN(B306) + 731147300437019)))))/25 - (91*SQRT(1 - ((68*SIN(2*ATAN(((COS(B306) + 1)*(SQRT(2)*SQRT((TAN(B306/2)^2 + 1)*(1.64639735490055E+30*TAN(B306/2) + 7.34485885020966E+30*TAN(B306/2)^2 + 1.40814177930623E+30)) + 3762331899963500*TAN(B306/2)^2 + 1510532086278250))/(2*(1125899906842620*SIN(B306) + 731147300437019)))))/65 - 39512210340069200/51228445761339300)^2))/20</f>
        <v>-6.9288421657072483</v>
      </c>
      <c r="V305" s="1">
        <f t="shared" ref="V305:W305" si="646">4.76*-COS(U305)</f>
        <v>-3.8018343351535946</v>
      </c>
      <c r="W305" s="1">
        <f t="shared" si="553"/>
        <v>-3.7596575798845726</v>
      </c>
      <c r="X305" s="5">
        <v>3.9325338177745901</v>
      </c>
      <c r="Y305" s="5">
        <v>2.6819354526272998</v>
      </c>
    </row>
    <row r="306" spans="1:25" x14ac:dyDescent="0.25">
      <c r="A306" s="1">
        <v>304</v>
      </c>
      <c r="B306" s="1">
        <f t="shared" si="554"/>
        <v>5.3058009260627621</v>
      </c>
      <c r="C306" s="1">
        <f t="shared" si="547"/>
        <v>0.10044926421931577</v>
      </c>
      <c r="D306" s="1">
        <f>4.76*COS(C306)</f>
        <v>4.736005855224942</v>
      </c>
      <c r="E306" s="1">
        <f>-4.76*SIN(C306)</f>
        <v>-0.47733482931278237</v>
      </c>
      <c r="F306" s="3">
        <f>2*ATAN(((COS(B306) + 1)*(3762331899963500*TAN(B306/2)^2 + 2^(1/2)*((TAN(B306/2)^2 + 1)*(1.64639735490055E+30*TAN(B306/2) + 7.34485885020966E+30*TAN(B306/2)^2 + 1.40814177930623E+30))^(1/2) + 1510532086278250))/(2*(1125899906842620*SIN(B306) + 731147300437019)))</f>
        <v>-3.0411433893704922</v>
      </c>
      <c r="G306" s="1">
        <f>-4.76*COS(F306)</f>
        <v>4.7360058552249491</v>
      </c>
      <c r="H306" s="1">
        <f>4.76*SIN(F306)</f>
        <v>-0.47733482931271254</v>
      </c>
      <c r="I306" s="1">
        <f>2*ATAN(((COS(B306) + 1)*(3762331899963500*TAN(B306/2)^2 + SQRT(2)*SQRT((TAN(B306/2)^2 + 1)*(1.64639735490055E+30*TAN(B306/2) + 7.34485885020966E+30*TAN(B306/2)^2 + 1.40814177930623E+30)) + 1510532086278250))/(2*(1125899906842620*SIN(B306) + 731147300437019)))</f>
        <v>-3.0411433893704922</v>
      </c>
      <c r="J306" s="1">
        <f>4.76*-COS(I306)</f>
        <v>4.7360058552249491</v>
      </c>
      <c r="K306" s="1">
        <f>4.76*SIN(I306)</f>
        <v>-0.47733482931271254</v>
      </c>
      <c r="L306" s="1">
        <f>(SQRT(2)*(COS(B306)/2 + 1/2)*SQRT((8.23198677450275E+29*SIN(B306) - 2.96835853545171E+30*COS(B306) + 4.37650031475795E+30)/COS(B306/2)^4))/1125899906842620</f>
        <v>1.7914594628916038</v>
      </c>
      <c r="M306" s="1">
        <f t="shared" si="548"/>
        <v>1.0418532246878269</v>
      </c>
      <c r="N306" s="1">
        <f t="shared" si="549"/>
        <v>4.6445819896097831</v>
      </c>
      <c r="O306" s="1">
        <f>-(SQRT(2)*(COS(D306)/2 + 1/2)*SQRT((8.23198677450275E+29*SIN(D306) - 2.96835853545171E+30*COS(D306) + 4.37650031475795E+30)/COS(D306/2)^4))/1125899906842620</f>
        <v>-2.3443315402455638</v>
      </c>
      <c r="P306" s="1">
        <f t="shared" si="543"/>
        <v>3.3256637295435025</v>
      </c>
      <c r="Q306" s="1">
        <f t="shared" si="544"/>
        <v>3.4055191613025464</v>
      </c>
      <c r="R306">
        <f>(119*COS(2*ATAN(((COS(B306) + 1)*(SQRT(2)*SQRT((TAN(B306/2)^2 + 1)*(1.64639735490055E+30*TAN(B306/2) + 7.34485885020966E+30*TAN(B306/2)^2 + 1.40814177930623E+30)) + 3762331899963500*TAN(B306/2)^2 + 1510532086278250))/(2*(1125899906842620*SIN(B306) + 731147300437019)))))/25 + (91*SQRT(1 - ((68*SIN(2*ATAN(((COS(B306) + 1)*(SQRT(2)*SQRT((TAN(B306/2)^2 + 1)*(1.64639735490055E+30*TAN(B306/2) + 7.34485885020966E+30*TAN(B306/2)^2 + 1.40814177930623E+30)) + 3762331899963500*TAN(B306/2)^2 + 1510532086278250))/(2*(1125899906842620*SIN(B306) + 731147300437019)))))/65 - 39512210340069200/51228445761339300)^2))/20</f>
        <v>-2.5431695447426494</v>
      </c>
      <c r="S306" s="1">
        <f t="shared" ref="S306:T306" si="647">4.76*-COS(R306)</f>
        <v>3.9328308482885248</v>
      </c>
      <c r="T306" s="1">
        <f t="shared" si="551"/>
        <v>-3.3461144504325144</v>
      </c>
      <c r="U306">
        <f>(119*COS(2*ATAN(((COS(B307) + 1)*(SQRT(2)*SQRT((TAN(B307/2)^2 + 1)*(1.64639735490055E+30*TAN(B307/2) + 7.34485885020966E+30*TAN(B307/2)^2 + 1.40814177930623E+30)) + 3762331899963500*TAN(B307/2)^2 + 1510532086278250))/(2*(1125899906842620*SIN(B307) + 731147300437019)))))/25 - (91*SQRT(1 - ((68*SIN(2*ATAN(((COS(B307) + 1)*(SQRT(2)*SQRT((TAN(B307/2)^2 + 1)*(1.64639735490055E+30*TAN(B307/2) + 7.34485885020966E+30*TAN(B307/2)^2 + 1.40814177930623E+30)) + 3762331899963500*TAN(B307/2)^2 + 1510532086278250))/(2*(1125899906842620*SIN(B307) + 731147300437019)))))/65 - 39512210340069200/51228445761339300)^2))/20</f>
        <v>-6.9712598780822486</v>
      </c>
      <c r="V306" s="1">
        <f t="shared" ref="V306:W306" si="648">4.76*-COS(U306)</f>
        <v>-3.6769581131635007</v>
      </c>
      <c r="W306" s="1">
        <f t="shared" si="553"/>
        <v>-4.0939914887748534</v>
      </c>
      <c r="X306" s="5">
        <v>3.9367235205382798</v>
      </c>
      <c r="Y306" s="5">
        <v>2.6757817405088602</v>
      </c>
    </row>
    <row r="307" spans="1:25" x14ac:dyDescent="0.25">
      <c r="A307" s="1">
        <v>305</v>
      </c>
      <c r="B307" s="1">
        <f t="shared" si="554"/>
        <v>5.3232542185827052</v>
      </c>
      <c r="C307" s="1">
        <f t="shared" si="547"/>
        <v>9.5723754241929915E-2</v>
      </c>
      <c r="D307" s="1">
        <f>4.76*COS(C307)</f>
        <v>4.7382086188688159</v>
      </c>
      <c r="E307" s="1">
        <f>-4.76*SIN(C307)</f>
        <v>-0.45494954014403355</v>
      </c>
      <c r="F307" s="3">
        <f>2*ATAN(((COS(B307) + 1)*(3762331899963500*TAN(B307/2)^2 + 2^(1/2)*((TAN(B307/2)^2 + 1)*(1.64639735490055E+30*TAN(B307/2) + 7.34485885020966E+30*TAN(B307/2)^2 + 1.40814177930623E+30))^(1/2) + 1510532086278250))/(2*(1125899906842620*SIN(B307) + 731147300437019)))</f>
        <v>-3.0458688993478802</v>
      </c>
      <c r="G307" s="1">
        <f>-4.76*COS(F307)</f>
        <v>4.7382086188688231</v>
      </c>
      <c r="H307" s="1">
        <f>4.76*SIN(F307)</f>
        <v>-0.45494954014395367</v>
      </c>
      <c r="I307" s="1">
        <f>2*ATAN(((COS(B307) + 1)*(3762331899963500*TAN(B307/2)^2 + SQRT(2)*SQRT((TAN(B307/2)^2 + 1)*(1.64639735490055E+30*TAN(B307/2) + 7.34485885020966E+30*TAN(B307/2)^2 + 1.40814177930623E+30)) + 1510532086278250))/(2*(1125899906842620*SIN(B307) + 731147300437019)))</f>
        <v>-3.0458688993478802</v>
      </c>
      <c r="J307" s="1">
        <f>4.76*-COS(I307)</f>
        <v>4.7382086188688231</v>
      </c>
      <c r="K307" s="1">
        <f>4.76*SIN(I307)</f>
        <v>-0.45494954014395367</v>
      </c>
      <c r="L307" s="1">
        <f>(SQRT(2)*(COS(B307)/2 + 1/2)*SQRT((8.23198677450275E+29*SIN(B307) - 2.96835853545171E+30*COS(B307) + 4.37650031475795E+30)/COS(B307/2)^4))/1125899906842620</f>
        <v>1.7761769407172543</v>
      </c>
      <c r="M307" s="1">
        <f t="shared" si="548"/>
        <v>0.97075339750710332</v>
      </c>
      <c r="N307" s="1">
        <f t="shared" si="549"/>
        <v>4.6599611416006903</v>
      </c>
      <c r="O307" s="1">
        <f>-(SQRT(2)*(COS(D307)/2 + 1/2)*SQRT((8.23198677450275E+29*SIN(D307) - 2.96835853545171E+30*COS(D307) + 4.37650031475795E+30)/COS(D307/2)^4))/1125899906842620</f>
        <v>-2.3421460572964077</v>
      </c>
      <c r="P307" s="1">
        <f t="shared" si="543"/>
        <v>3.3182130891681862</v>
      </c>
      <c r="Q307" s="1">
        <f t="shared" si="544"/>
        <v>3.4127792039440403</v>
      </c>
      <c r="R307">
        <f>(119*COS(2*ATAN(((COS(B307) + 1)*(SQRT(2)*SQRT((TAN(B307/2)^2 + 1)*(1.64639735490055E+30*TAN(B307/2) + 7.34485885020966E+30*TAN(B307/2)^2 + 1.40814177930623E+30)) + 3762331899963500*TAN(B307/2)^2 + 1510532086278250))/(2*(1125899906842620*SIN(B307) + 731147300437019)))))/25 + (91*SQRT(1 - ((68*SIN(2*ATAN(((COS(B307) + 1)*(SQRT(2)*SQRT((TAN(B307/2)^2 + 1)*(1.64639735490055E+30*TAN(B307/2) + 7.34485885020966E+30*TAN(B307/2)^2 + 1.40814177930623E+30)) + 3762331899963500*TAN(B307/2)^2 + 1510532086278250))/(2*(1125899906842620*SIN(B307) + 731147300437019)))))/65 - 39512210340069200/51228445761339300)^2))/20</f>
        <v>-2.5051573596553989</v>
      </c>
      <c r="S307" s="1">
        <f t="shared" ref="S307:T307" si="649">4.76*-COS(R307)</f>
        <v>3.8280847411080288</v>
      </c>
      <c r="T307" s="1">
        <f t="shared" si="551"/>
        <v>-3.6817371057700381</v>
      </c>
      <c r="U307">
        <f>(119*COS(2*ATAN(((COS(B308) + 1)*(SQRT(2)*SQRT((TAN(B308/2)^2 + 1)*(1.64639735490055E+30*TAN(B308/2) + 7.34485885020966E+30*TAN(B308/2)^2 + 1.40814177930623E+30)) + 3762331899963500*TAN(B308/2)^2 + 1510532086278250))/(2*(1125899906842620*SIN(B308) + 731147300437019)))))/25 - (91*SQRT(1 - ((68*SIN(2*ATAN(((COS(B308) + 1)*(SQRT(2)*SQRT((TAN(B308/2)^2 + 1)*(1.64639735490055E+30*TAN(B308/2) + 7.34485885020966E+30*TAN(B308/2)^2 + 1.40814177930623E+30)) + 3762331899963500*TAN(B308/2)^2 + 1510532086278250))/(2*(1125899906842620*SIN(B308) + 731147300437019)))))/65 - 39512210340069200/51228445761339300)^2))/20</f>
        <v>-7.0146645266405141</v>
      </c>
      <c r="V307" s="1">
        <f t="shared" ref="V307:W307" si="650">4.76*-COS(U307)</f>
        <v>-3.5423307907237471</v>
      </c>
      <c r="W307" s="1">
        <f t="shared" si="553"/>
        <v>-4.3828809031043461</v>
      </c>
      <c r="X307" s="5">
        <v>3.94094175806433</v>
      </c>
      <c r="Y307" s="5">
        <v>2.6695651442781498</v>
      </c>
    </row>
    <row r="308" spans="1:25" x14ac:dyDescent="0.25">
      <c r="A308" s="1">
        <v>306</v>
      </c>
      <c r="B308" s="1">
        <f t="shared" si="554"/>
        <v>5.3407075111026483</v>
      </c>
      <c r="C308" s="1">
        <f t="shared" si="547"/>
        <v>9.0766221480358678E-2</v>
      </c>
      <c r="D308" s="1">
        <f>4.76*COS(C308)</f>
        <v>4.7404058112123897</v>
      </c>
      <c r="E308" s="1">
        <f>-4.76*SIN(C308)</f>
        <v>-0.43145422123767141</v>
      </c>
      <c r="F308" s="3">
        <f>2*ATAN(((COS(B308) + 1)*(3762331899963500*TAN(B308/2)^2 + 2^(1/2)*((TAN(B308/2)^2 + 1)*(1.64639735490055E+30*TAN(B308/2) + 7.34485885020966E+30*TAN(B308/2)^2 + 1.40814177930623E+30))^(1/2) + 1510532086278250))/(2*(1125899906842620*SIN(B308) + 731147300437019)))</f>
        <v>-3.0508264321094551</v>
      </c>
      <c r="G308" s="1">
        <f>-4.76*COS(F308)</f>
        <v>4.7404058112123986</v>
      </c>
      <c r="H308" s="1">
        <f>4.76*SIN(F308)</f>
        <v>-0.43145422123757382</v>
      </c>
      <c r="I308" s="1">
        <f>2*ATAN(((COS(B308) + 1)*(3762331899963500*TAN(B308/2)^2 + SQRT(2)*SQRT((TAN(B308/2)^2 + 1)*(1.64639735490055E+30*TAN(B308/2) + 7.34485885020966E+30*TAN(B308/2)^2 + 1.40814177930623E+30)) + 1510532086278250))/(2*(1125899906842620*SIN(B308) + 731147300437019)))</f>
        <v>-3.0508264321094551</v>
      </c>
      <c r="J308" s="1">
        <f>4.76*-COS(I308)</f>
        <v>4.7404058112123986</v>
      </c>
      <c r="K308" s="1">
        <f>4.76*SIN(I308)</f>
        <v>-0.43145422123757382</v>
      </c>
      <c r="L308" s="1">
        <f>(SQRT(2)*(COS(B308)/2 + 1/2)*SQRT((8.23198677450275E+29*SIN(B308) - 2.96835853545171E+30*COS(B308) + 4.37650031475795E+30)/COS(B308/2)^4))/1125899906842620</f>
        <v>1.7610861301189367</v>
      </c>
      <c r="M308" s="1">
        <f t="shared" si="548"/>
        <v>0.90032294163463655</v>
      </c>
      <c r="N308" s="1">
        <f t="shared" si="549"/>
        <v>4.6740794388592022</v>
      </c>
      <c r="O308" s="1">
        <f>-(SQRT(2)*(COS(D308)/2 + 1/2)*SQRT((8.23198677450275E+29*SIN(D308) - 2.96835853545171E+30*COS(D308) + 4.37650031475795E+30)/COS(D308/2)^4))/1125899906842620</f>
        <v>-2.3399655343765438</v>
      </c>
      <c r="P308" s="1">
        <f t="shared" si="543"/>
        <v>3.310763563272737</v>
      </c>
      <c r="Q308" s="1">
        <f t="shared" si="544"/>
        <v>3.4200065245706193</v>
      </c>
      <c r="R308">
        <f>(119*COS(2*ATAN(((COS(B308) + 1)*(SQRT(2)*SQRT((TAN(B308/2)^2 + 1)*(1.64639735490055E+30*TAN(B308/2) + 7.34485885020966E+30*TAN(B308/2)^2 + 1.40814177930623E+30)) + 3762331899963500*TAN(B308/2)^2 + 1510532086278250))/(2*(1125899906842620*SIN(B308) + 731147300437019)))))/25 + (91*SQRT(1 - ((68*SIN(2*ATAN(((COS(B308) + 1)*(SQRT(2)*SQRT((TAN(B308/2)^2 + 1)*(1.64639735490055E+30*TAN(B308/2) + 7.34485885020966E+30*TAN(B308/2)^2 + 1.40814177930623E+30)) + 3762331899963500*TAN(B308/2)^2 + 1510532086278250))/(2*(1125899906842620*SIN(B308) + 731147300437019)))))/65 - 39512210340069200/51228445761339300)^2))/20</f>
        <v>-2.466147095784283</v>
      </c>
      <c r="S308" s="1">
        <f t="shared" ref="S308:T308" si="651">4.76*-COS(R308)</f>
        <v>3.7148394018694453</v>
      </c>
      <c r="T308" s="1">
        <f t="shared" si="551"/>
        <v>-3.9990877791676311</v>
      </c>
      <c r="U308">
        <f>(119*COS(2*ATAN(((COS(B309) + 1)*(SQRT(2)*SQRT((TAN(B309/2)^2 + 1)*(1.64639735490055E+30*TAN(B309/2) + 7.34485885020966E+30*TAN(B309/2)^2 + 1.40814177930623E+30)) + 3762331899963500*TAN(B309/2)^2 + 1510532086278250))/(2*(1125899906842620*SIN(B309) + 731147300437019)))))/25 - (91*SQRT(1 - ((68*SIN(2*ATAN(((COS(B309) + 1)*(SQRT(2)*SQRT((TAN(B309/2)^2 + 1)*(1.64639735490055E+30*TAN(B309/2) + 7.34485885020966E+30*TAN(B309/2)^2 + 1.40814177930623E+30)) + 3762331899963500*TAN(B309/2)^2 + 1510532086278250))/(2*(1125899906842620*SIN(B309) + 731147300437019)))))/65 - 39512210340069200/51228445761339300)^2))/20</f>
        <v>-7.0589792881787421</v>
      </c>
      <c r="V308" s="1">
        <f t="shared" ref="V308:W308" si="652">4.76*-COS(U308)</f>
        <v>-3.3979985788525289</v>
      </c>
      <c r="W308" s="1">
        <f t="shared" si="553"/>
        <v>-4.6043846579929193</v>
      </c>
      <c r="X308" s="5">
        <v>3.9451882977313901</v>
      </c>
      <c r="Y308" s="5">
        <v>2.6632854325894599</v>
      </c>
    </row>
    <row r="309" spans="1:25" x14ac:dyDescent="0.25">
      <c r="A309" s="1">
        <v>307</v>
      </c>
      <c r="B309" s="1">
        <f t="shared" si="554"/>
        <v>5.3581608036225914</v>
      </c>
      <c r="C309" s="1">
        <f t="shared" si="547"/>
        <v>8.5573731312452245E-2</v>
      </c>
      <c r="D309" s="1">
        <f>4.76*COS(C309)</f>
        <v>4.742582217788371</v>
      </c>
      <c r="E309" s="1">
        <f>-4.76*SIN(C309)</f>
        <v>-0.40683400486873744</v>
      </c>
      <c r="F309" s="3">
        <f>2*ATAN(((COS(B309) + 1)*(3762331899963500*TAN(B309/2)^2 + 2^(1/2)*((TAN(B309/2)^2 + 1)*(1.64639735490055E+30*TAN(B309/2) + 7.34485885020966E+30*TAN(B309/2)^2 + 1.40814177930623E+30))^(1/2) + 1510532086278250))/(2*(1125899906842620*SIN(B309) + 731147300437019)))</f>
        <v>-3.0560189222773579</v>
      </c>
      <c r="G309" s="1">
        <f>-4.76*COS(F309)</f>
        <v>4.7425822177883772</v>
      </c>
      <c r="H309" s="1">
        <f>4.76*SIN(F309)</f>
        <v>-0.40683400486865706</v>
      </c>
      <c r="I309" s="1">
        <f>2*ATAN(((COS(B309) + 1)*(3762331899963500*TAN(B309/2)^2 + SQRT(2)*SQRT((TAN(B309/2)^2 + 1)*(1.64639735490055E+30*TAN(B309/2) + 7.34485885020966E+30*TAN(B309/2)^2 + 1.40814177930623E+30)) + 1510532086278250))/(2*(1125899906842620*SIN(B309) + 731147300437019)))</f>
        <v>-3.0560189222773579</v>
      </c>
      <c r="J309" s="1">
        <f>4.76*-COS(I309)</f>
        <v>4.7425822177883772</v>
      </c>
      <c r="K309" s="1">
        <f>4.76*SIN(I309)</f>
        <v>-0.40683400486865706</v>
      </c>
      <c r="L309" s="1">
        <f>(SQRT(2)*(COS(B309)/2 + 1/2)*SQRT((8.23198677450275E+29*SIN(B309) - 2.96835853545171E+30*COS(B309) + 4.37650031475795E+30)/COS(B309/2)^4))/1125899906842620</f>
        <v>1.746196657362687</v>
      </c>
      <c r="M309" s="1">
        <f t="shared" si="548"/>
        <v>0.83063113728531301</v>
      </c>
      <c r="N309" s="1">
        <f t="shared" si="549"/>
        <v>4.6869661737388402</v>
      </c>
      <c r="O309" s="1">
        <f>-(SQRT(2)*(COS(D309)/2 + 1/2)*SQRT((8.23198677450275E+29*SIN(D309) - 2.96835853545171E+30*COS(D309) + 4.37650031475795E+30)/COS(D309/2)^4))/1125899906842620</f>
        <v>-2.3378050895101543</v>
      </c>
      <c r="P309" s="1">
        <f t="shared" si="543"/>
        <v>3.3033671069536434</v>
      </c>
      <c r="Q309" s="1">
        <f t="shared" si="544"/>
        <v>3.4271512596756968</v>
      </c>
      <c r="R309">
        <f>(119*COS(2*ATAN(((COS(B309) + 1)*(SQRT(2)*SQRT((TAN(B309/2)^2 + 1)*(1.64639735490055E+30*TAN(B309/2) + 7.34485885020966E+30*TAN(B309/2)^2 + 1.40814177930623E+30)) + 3762331899963500*TAN(B309/2)^2 + 1510532086278250))/(2*(1125899906842620*SIN(B309) + 731147300437019)))))/25 + (91*SQRT(1 - ((68*SIN(2*ATAN(((COS(B309) + 1)*(SQRT(2)*SQRT((TAN(B309/2)^2 + 1)*(1.64639735490055E+30*TAN(B309/2) + 7.34485885020966E+30*TAN(B309/2)^2 + 1.40814177930623E+30)) + 3762331899963500*TAN(B309/2)^2 + 1510532086278250))/(2*(1125899906842620*SIN(B309) + 731147300437019)))))/65 - 39512210340069200/51228445761339300)^2))/20</f>
        <v>-2.4261851473980141</v>
      </c>
      <c r="S309" s="1">
        <f t="shared" ref="S309:T309" si="653">4.76*-COS(R309)</f>
        <v>3.5929718093437044</v>
      </c>
      <c r="T309" s="1">
        <f t="shared" si="551"/>
        <v>-4.283268678202365</v>
      </c>
      <c r="U309">
        <f>(119*COS(2*ATAN(((COS(B310) + 1)*(SQRT(2)*SQRT((TAN(B310/2)^2 + 1)*(1.64639735490055E+30*TAN(B310/2) + 7.34485885020966E+30*TAN(B310/2)^2 + 1.40814177930623E+30)) + 3762331899963500*TAN(B310/2)^2 + 1510532086278250))/(2*(1125899906842620*SIN(B310) + 731147300437019)))))/25 - (91*SQRT(1 - ((68*SIN(2*ATAN(((COS(B310) + 1)*(SQRT(2)*SQRT((TAN(B310/2)^2 + 1)*(1.64639735490055E+30*TAN(B310/2) + 7.34485885020966E+30*TAN(B310/2)^2 + 1.40814177930623E+30)) + 3762331899963500*TAN(B310/2)^2 + 1510532086278250))/(2*(1125899906842620*SIN(B310) + 731147300437019)))))/65 - 39512210340069200/51228445761339300)^2))/20</f>
        <v>-7.1041256115473832</v>
      </c>
      <c r="V309" s="1">
        <f t="shared" ref="V309:W309" si="654">4.76*-COS(U309)</f>
        <v>-3.2440990133749601</v>
      </c>
      <c r="W309" s="1">
        <f t="shared" si="553"/>
        <v>-4.7350139120191539</v>
      </c>
      <c r="X309" s="5">
        <v>3.9494629004082298</v>
      </c>
      <c r="Y309" s="5">
        <v>2.6569423776775798</v>
      </c>
    </row>
    <row r="310" spans="1:25" x14ac:dyDescent="0.25">
      <c r="A310" s="1">
        <v>308</v>
      </c>
      <c r="B310" s="1">
        <f t="shared" si="554"/>
        <v>5.3756140961425354</v>
      </c>
      <c r="C310" s="1">
        <f t="shared" si="547"/>
        <v>8.0143538899486472E-2</v>
      </c>
      <c r="D310" s="1">
        <f>4.76*COS(C310)</f>
        <v>4.7447214717933663</v>
      </c>
      <c r="E310" s="1">
        <f>-4.76*SIN(C310)</f>
        <v>-0.38107499931507766</v>
      </c>
      <c r="F310" s="3">
        <f>2*ATAN(((COS(B310) + 1)*(3762331899963500*TAN(B310/2)^2 + 2^(1/2)*((TAN(B310/2)^2 + 1)*(1.64639735490055E+30*TAN(B310/2) + 7.34485885020966E+30*TAN(B310/2)^2 + 1.40814177930623E+30))^(1/2) + 1510532086278250))/(2*(1125899906842620*SIN(B310) + 731147300437019)))</f>
        <v>-3.0614491146903227</v>
      </c>
      <c r="G310" s="1">
        <f>-4.76*COS(F310)</f>
        <v>4.7447214717933726</v>
      </c>
      <c r="H310" s="1">
        <f>4.76*SIN(F310)</f>
        <v>-0.38107499931500227</v>
      </c>
      <c r="I310" s="1">
        <f>2*ATAN(((COS(B310) + 1)*(3762331899963500*TAN(B310/2)^2 + SQRT(2)*SQRT((TAN(B310/2)^2 + 1)*(1.64639735490055E+30*TAN(B310/2) + 7.34485885020966E+30*TAN(B310/2)^2 + 1.40814177930623E+30)) + 1510532086278250))/(2*(1125899906842620*SIN(B310) + 731147300437019)))</f>
        <v>-3.0614491146903227</v>
      </c>
      <c r="J310" s="1">
        <f>4.76*-COS(I310)</f>
        <v>4.7447214717933726</v>
      </c>
      <c r="K310" s="1">
        <f>4.76*SIN(I310)</f>
        <v>-0.38107499931500227</v>
      </c>
      <c r="L310" s="1">
        <f>(SQRT(2)*(COS(B310)/2 + 1/2)*SQRT((8.23198677450275E+29*SIN(B310) - 2.96835853545171E+30*COS(B310) + 4.37650031475795E+30)/COS(B310/2)^4))/1125899906842620</f>
        <v>1.7315183098657509</v>
      </c>
      <c r="M310" s="1">
        <f t="shared" si="548"/>
        <v>0.7617472097351119</v>
      </c>
      <c r="N310" s="1">
        <f t="shared" si="549"/>
        <v>4.6986531249349284</v>
      </c>
      <c r="O310" s="1">
        <f>-(SQRT(2)*(COS(D310)/2 + 1/2)*SQRT((8.23198677450275E+29*SIN(D310) - 2.96835853545171E+30*COS(D310) + 4.37650031475795E+30)/COS(D310/2)^4))/1125899906842620</f>
        <v>-2.3356809997559096</v>
      </c>
      <c r="P310" s="1">
        <f t="shared" si="543"/>
        <v>3.2960800835581634</v>
      </c>
      <c r="Q310" s="1">
        <f t="shared" si="544"/>
        <v>3.4341601713914285</v>
      </c>
      <c r="R310">
        <f>(119*COS(2*ATAN(((COS(B310) + 1)*(SQRT(2)*SQRT((TAN(B310/2)^2 + 1)*(1.64639735490055E+30*TAN(B310/2) + 7.34485885020966E+30*TAN(B310/2)^2 + 1.40814177930623E+30)) + 3762331899963500*TAN(B310/2)^2 + 1510532086278250))/(2*(1125899906842620*SIN(B310) + 731147300437019)))))/25 + (91*SQRT(1 - ((68*SIN(2*ATAN(((COS(B310) + 1)*(SQRT(2)*SQRT((TAN(B310/2)^2 + 1)*(1.64639735490055E+30*TAN(B310/2) + 7.34485885020966E+30*TAN(B310/2)^2 + 1.40814177930623E+30)) + 3762331899963500*TAN(B310/2)^2 + 1510532086278250))/(2*(1125899906842620*SIN(B310) + 731147300437019)))))/65 - 39512210340069200/51228445761339300)^2))/20</f>
        <v>-2.3853173320393624</v>
      </c>
      <c r="S310" s="1">
        <f t="shared" ref="S310:T310" si="655">4.76*-COS(R310)</f>
        <v>3.4624096617635223</v>
      </c>
      <c r="T310" s="1">
        <f t="shared" si="551"/>
        <v>-4.5171357457726931</v>
      </c>
      <c r="U310">
        <f>(119*COS(2*ATAN(((COS(B311) + 1)*(SQRT(2)*SQRT((TAN(B311/2)^2 + 1)*(1.64639735490055E+30*TAN(B311/2) + 7.34485885020966E+30*TAN(B311/2)^2 + 1.40814177930623E+30)) + 3762331899963500*TAN(B311/2)^2 + 1510532086278250))/(2*(1125899906842620*SIN(B311) + 731147300437019)))))/25 - (91*SQRT(1 - ((68*SIN(2*ATAN(((COS(B311) + 1)*(SQRT(2)*SQRT((TAN(B311/2)^2 + 1)*(1.64639735490055E+30*TAN(B311/2) + 7.34485885020966E+30*TAN(B311/2)^2 + 1.40814177930623E+30)) + 3762331899963500*TAN(B311/2)^2 + 1510532086278250))/(2*(1125899906842620*SIN(B311) + 731147300437019)))))/65 - 39512210340069200/51228445761339300)^2))/20</f>
        <v>-7.1500232544460873</v>
      </c>
      <c r="V310" s="1">
        <f t="shared" ref="V310:W310" si="656">4.76*-COS(U310)</f>
        <v>-3.0808631994215108</v>
      </c>
      <c r="W310" s="1">
        <f t="shared" si="553"/>
        <v>-4.7512250988491935</v>
      </c>
      <c r="X310" s="5">
        <v>3.9537653204088699</v>
      </c>
      <c r="Y310" s="5">
        <v>2.65053575549023</v>
      </c>
    </row>
    <row r="311" spans="1:25" x14ac:dyDescent="0.25">
      <c r="A311" s="1">
        <v>309</v>
      </c>
      <c r="B311" s="1">
        <f t="shared" si="554"/>
        <v>5.3930673886624785</v>
      </c>
      <c r="C311" s="1">
        <f t="shared" si="547"/>
        <v>7.4473112370453121E-2</v>
      </c>
      <c r="D311" s="1">
        <f>4.76*COS(C311)</f>
        <v>4.7468060379402806</v>
      </c>
      <c r="E311" s="1">
        <f>-4.76*SIN(C311)</f>
        <v>-0.35416442251261643</v>
      </c>
      <c r="F311" s="3">
        <f>2*ATAN(((COS(B311) + 1)*(3762331899963500*TAN(B311/2)^2 + 2^(1/2)*((TAN(B311/2)^2 + 1)*(1.64639735490055E+30*TAN(B311/2) + 7.34485885020966E+30*TAN(B311/2)^2 + 1.40814177930623E+30))^(1/2) + 1510532086278250))/(2*(1125899906842620*SIN(B311) + 731147300437019)))</f>
        <v>-3.0671195412193621</v>
      </c>
      <c r="G311" s="1">
        <f>-4.76*COS(F311)</f>
        <v>4.7468060379402885</v>
      </c>
      <c r="H311" s="1">
        <f>4.76*SIN(F311)</f>
        <v>-0.35416442251251185</v>
      </c>
      <c r="I311" s="1">
        <f>2*ATAN(((COS(B311) + 1)*(3762331899963500*TAN(B311/2)^2 + SQRT(2)*SQRT((TAN(B311/2)^2 + 1)*(1.64639735490055E+30*TAN(B311/2) + 7.34485885020966E+30*TAN(B311/2)^2 + 1.40814177930623E+30)) + 1510532086278250))/(2*(1125899906842620*SIN(B311) + 731147300437019)))</f>
        <v>-3.0671195412193621</v>
      </c>
      <c r="J311" s="1">
        <f>4.76*-COS(I311)</f>
        <v>4.7468060379402885</v>
      </c>
      <c r="K311" s="1">
        <f>4.76*SIN(I311)</f>
        <v>-0.35416442251251185</v>
      </c>
      <c r="L311" s="1">
        <f>(SQRT(2)*(COS(B311)/2 + 1/2)*SQRT((8.23198677450275E+29*SIN(B311) - 2.96835853545171E+30*COS(B311) + 4.37650031475795E+30)/COS(B311/2)^4))/1125899906842620</f>
        <v>1.7170610300127105</v>
      </c>
      <c r="M311" s="1">
        <f t="shared" si="548"/>
        <v>0.69374022679109826</v>
      </c>
      <c r="N311" s="1">
        <f t="shared" si="549"/>
        <v>4.7091745027904661</v>
      </c>
      <c r="O311" s="1">
        <f>-(SQRT(2)*(COS(D311)/2 + 1/2)*SQRT((8.23198677450275E+29*SIN(D311) - 2.96835853545171E+30*COS(D311) + 4.37650031475795E+30)/COS(D311/2)^4))/1125899906842620</f>
        <v>-2.3336107175000147</v>
      </c>
      <c r="P311" s="1">
        <f t="shared" si="543"/>
        <v>3.2889633441600101</v>
      </c>
      <c r="Q311" s="1">
        <f t="shared" si="544"/>
        <v>3.4409766231074279</v>
      </c>
      <c r="R311">
        <f>(119*COS(2*ATAN(((COS(B311) + 1)*(SQRT(2)*SQRT((TAN(B311/2)^2 + 1)*(1.64639735490055E+30*TAN(B311/2) + 7.34485885020966E+30*TAN(B311/2)^2 + 1.40814177930623E+30)) + 3762331899963500*TAN(B311/2)^2 + 1510532086278250))/(2*(1125899906842620*SIN(B311) + 731147300437019)))))/25 + (91*SQRT(1 - ((68*SIN(2*ATAN(((COS(B311) + 1)*(SQRT(2)*SQRT((TAN(B311/2)^2 + 1)*(1.64639735490055E+30*TAN(B311/2) + 7.34485885020966E+30*TAN(B311/2)^2 + 1.40814177930623E+30)) + 3762331899963500*TAN(B311/2)^2 + 1510532086278250))/(2*(1125899906842620*SIN(B311) + 731147300437019)))))/65 - 39512210340069200/51228445761339300)^2))/20</f>
        <v>-2.3435888214344898</v>
      </c>
      <c r="S311" s="1">
        <f t="shared" ref="S311:T311" si="657">4.76*-COS(R311)</f>
        <v>3.3231334693635253</v>
      </c>
      <c r="T311" s="1">
        <f t="shared" si="551"/>
        <v>-4.6817773655202837</v>
      </c>
      <c r="U311">
        <f>(119*COS(2*ATAN(((COS(B312) + 1)*(SQRT(2)*SQRT((TAN(B312/2)^2 + 1)*(1.64639735490055E+30*TAN(B312/2) + 7.34485885020966E+30*TAN(B312/2)^2 + 1.40814177930623E+30)) + 3762331899963500*TAN(B312/2)^2 + 1510532086278250))/(2*(1125899906842620*SIN(B312) + 731147300437019)))))/25 - (91*SQRT(1 - ((68*SIN(2*ATAN(((COS(B312) + 1)*(SQRT(2)*SQRT((TAN(B312/2)^2 + 1)*(1.64639735490055E+30*TAN(B312/2) + 7.34485885020966E+30*TAN(B312/2)^2 + 1.40814177930623E+30)) + 3762331899963500*TAN(B312/2)^2 + 1510532086278250))/(2*(1125899906842620*SIN(B312) + 731147300437019)))))/65 - 39512210340069200/51228445761339300)^2))/20</f>
        <v>-7.1965903115706329</v>
      </c>
      <c r="V311" s="1">
        <f t="shared" ref="V311:W311" si="658">4.76*-COS(U311)</f>
        <v>-2.9086167214871814</v>
      </c>
      <c r="W311" s="1">
        <f t="shared" si="553"/>
        <v>-4.6314021211665013</v>
      </c>
      <c r="X311" s="5">
        <v>3.9580953054493802</v>
      </c>
      <c r="Y311" s="5">
        <v>2.6440653458225198</v>
      </c>
    </row>
    <row r="312" spans="1:25" x14ac:dyDescent="0.25">
      <c r="A312" s="1">
        <v>310</v>
      </c>
      <c r="B312" s="1">
        <f t="shared" si="554"/>
        <v>5.4105206811824216</v>
      </c>
      <c r="C312" s="1">
        <f t="shared" si="547"/>
        <v>6.8560157170768909E-2</v>
      </c>
      <c r="D312" s="1">
        <f>4.76*COS(C312)</f>
        <v>4.7488172029599163</v>
      </c>
      <c r="E312" s="1">
        <f>-4.76*SIN(C312)</f>
        <v>-0.32609074330921173</v>
      </c>
      <c r="F312" s="3">
        <f>2*ATAN(((COS(B312) + 1)*(3762331899963500*TAN(B312/2)^2 + 2^(1/2)*((TAN(B312/2)^2 + 1)*(1.64639735490055E+30*TAN(B312/2) + 7.34485885020966E+30*TAN(B312/2)^2 + 1.40814177930623E+30))^(1/2) + 1510532086278250))/(2*(1125899906842620*SIN(B312) + 731147300437019)))</f>
        <v>-3.0730324964190481</v>
      </c>
      <c r="G312" s="1">
        <f>-4.76*COS(F312)</f>
        <v>4.7488172029599243</v>
      </c>
      <c r="H312" s="1">
        <f>4.76*SIN(F312)</f>
        <v>-0.32609074330909893</v>
      </c>
      <c r="I312" s="1">
        <f>2*ATAN(((COS(B312) + 1)*(3762331899963500*TAN(B312/2)^2 + SQRT(2)*SQRT((TAN(B312/2)^2 + 1)*(1.64639735490055E+30*TAN(B312/2) + 7.34485885020966E+30*TAN(B312/2)^2 + 1.40814177930623E+30)) + 1510532086278250))/(2*(1125899906842620*SIN(B312) + 731147300437019)))</f>
        <v>-3.0730324964190481</v>
      </c>
      <c r="J312" s="1">
        <f>4.76*-COS(I312)</f>
        <v>4.7488172029599243</v>
      </c>
      <c r="K312" s="1">
        <f>4.76*SIN(I312)</f>
        <v>-0.32609074330909893</v>
      </c>
      <c r="L312" s="1">
        <f>(SQRT(2)*(COS(B312)/2 + 1/2)*SQRT((8.23198677450275E+29*SIN(B312) - 2.96835853545171E+30*COS(B312) + 4.37650031475795E+30)/COS(B312/2)^4))/1125899906842620</f>
        <v>1.7028349078219609</v>
      </c>
      <c r="M312" s="1">
        <f t="shared" si="548"/>
        <v>0.62667899531118199</v>
      </c>
      <c r="N312" s="1">
        <f t="shared" si="549"/>
        <v>4.7185668837938248</v>
      </c>
      <c r="O312" s="1">
        <f>-(SQRT(2)*(COS(D312)/2 + 1/2)*SQRT((8.23198677450275E+29*SIN(D312) - 2.96835853545171E+30*COS(D312) + 4.37650031475795E+30)/COS(D312/2)^4))/1125899906842620</f>
        <v>-2.3316128797624249</v>
      </c>
      <c r="P312" s="1">
        <f t="shared" si="543"/>
        <v>3.2820822720723153</v>
      </c>
      <c r="Q312" s="1">
        <f t="shared" si="544"/>
        <v>3.4475405667444474</v>
      </c>
      <c r="R312">
        <f>(119*COS(2*ATAN(((COS(B312) + 1)*(SQRT(2)*SQRT((TAN(B312/2)^2 + 1)*(1.64639735490055E+30*TAN(B312/2) + 7.34485885020966E+30*TAN(B312/2)^2 + 1.40814177930623E+30)) + 3762331899963500*TAN(B312/2)^2 + 1510532086278250))/(2*(1125899906842620*SIN(B312) + 731147300437019)))))/25 + (91*SQRT(1 - ((68*SIN(2*ATAN(((COS(B312) + 1)*(SQRT(2)*SQRT((TAN(B312/2)^2 + 1)*(1.64639735490055E+30*TAN(B312/2) + 7.34485885020966E+30*TAN(B312/2)^2 + 1.40814177930623E+30)) + 3762331899963500*TAN(B312/2)^2 + 1510532086278250))/(2*(1125899906842620*SIN(B312) + 731147300437019)))))/65 - 39512210340069200/51228445761339300)^2))/20</f>
        <v>-2.3010440943492152</v>
      </c>
      <c r="S312" s="1">
        <f t="shared" ref="S312:T312" si="659">4.76*-COS(R312)</f>
        <v>3.1751782041620937</v>
      </c>
      <c r="T312" s="1">
        <f t="shared" si="551"/>
        <v>-4.7573156380286008</v>
      </c>
      <c r="U312">
        <f>(119*COS(2*ATAN(((COS(B313) + 1)*(SQRT(2)*SQRT((TAN(B313/2)^2 + 1)*(1.64639735490055E+30*TAN(B313/2) + 7.34485885020966E+30*TAN(B313/2)^2 + 1.40814177930623E+30)) + 3762331899963500*TAN(B313/2)^2 + 1510532086278250))/(2*(1125899906842620*SIN(B313) + 731147300437019)))))/25 - (91*SQRT(1 - ((68*SIN(2*ATAN(((COS(B313) + 1)*(SQRT(2)*SQRT((TAN(B313/2)^2 + 1)*(1.64639735490055E+30*TAN(B313/2) + 7.34485885020966E+30*TAN(B313/2)^2 + 1.40814177930623E+30)) + 3762331899963500*TAN(B313/2)^2 + 1510532086278250))/(2*(1125899906842620*SIN(B313) + 731147300437019)))))/65 - 39512210340069200/51228445761339300)^2))/20</f>
        <v>-7.2437432388366139</v>
      </c>
      <c r="V312" s="1">
        <f t="shared" ref="V312:W312" si="660">4.76*-COS(U312)</f>
        <v>-2.7277791370695672</v>
      </c>
      <c r="W312" s="1">
        <f t="shared" si="553"/>
        <v>-4.3582276991808717</v>
      </c>
      <c r="X312" s="5">
        <v>3.9624525966064299</v>
      </c>
      <c r="Y312" s="5">
        <v>2.6375309324531</v>
      </c>
    </row>
    <row r="313" spans="1:25" x14ac:dyDescent="0.25">
      <c r="A313" s="1">
        <v>311</v>
      </c>
      <c r="B313" s="1">
        <f t="shared" si="554"/>
        <v>5.4279739737023647</v>
      </c>
      <c r="C313" s="1">
        <f t="shared" si="547"/>
        <v>6.2402641518352571E-2</v>
      </c>
      <c r="D313" s="1">
        <f>4.76*COS(C313)</f>
        <v>4.7507350737123346</v>
      </c>
      <c r="E313" s="1">
        <f>-4.76*SIN(C313)</f>
        <v>-0.29684382998381753</v>
      </c>
      <c r="F313" s="3">
        <f>2*ATAN(((COS(B313) + 1)*(3762331899963500*TAN(B313/2)^2 + 2^(1/2)*((TAN(B313/2)^2 + 1)*(1.64639735490055E+30*TAN(B313/2) + 7.34485885020966E+30*TAN(B313/2)^2 + 1.40814177930623E+30))^(1/2) + 1510532086278250))/(2*(1125899906842620*SIN(B313) + 731147300437019)))</f>
        <v>-3.0791900120714657</v>
      </c>
      <c r="G313" s="1">
        <f>-4.76*COS(F313)</f>
        <v>4.7507350737123417</v>
      </c>
      <c r="H313" s="1">
        <f>4.76*SIN(F313)</f>
        <v>-0.29684382998369863</v>
      </c>
      <c r="I313" s="1">
        <f>2*ATAN(((COS(B313) + 1)*(3762331899963500*TAN(B313/2)^2 + SQRT(2)*SQRT((TAN(B313/2)^2 + 1)*(1.64639735490055E+30*TAN(B313/2) + 7.34485885020966E+30*TAN(B313/2)^2 + 1.40814177930623E+30)) + 1510532086278250))/(2*(1125899906842620*SIN(B313) + 731147300437019)))</f>
        <v>-3.0791900120714657</v>
      </c>
      <c r="J313" s="1">
        <f>4.76*-COS(I313)</f>
        <v>4.7507350737123417</v>
      </c>
      <c r="K313" s="1">
        <f>4.76*SIN(I313)</f>
        <v>-0.29684382998369863</v>
      </c>
      <c r="L313" s="1">
        <f>(SQRT(2)*(COS(B313)/2 + 1/2)*SQRT((8.23198677450275E+29*SIN(B313) - 2.96835853545171E+30*COS(B313) + 4.37650031475795E+30)/COS(B313/2)^4))/1125899906842620</f>
        <v>1.6888501723816665</v>
      </c>
      <c r="M313" s="1">
        <f t="shared" si="548"/>
        <v>0.56063195697782631</v>
      </c>
      <c r="N313" s="1">
        <f t="shared" si="549"/>
        <v>4.7268691338787043</v>
      </c>
      <c r="O313" s="1">
        <f>-(SQRT(2)*(COS(D313)/2 + 1/2)*SQRT((8.23198677450275E+29*SIN(D313) - 2.96835853545171E+30*COS(D313) + 4.37650031475795E+30)/COS(D313/2)^4))/1125899906842620</f>
        <v>-2.3297073095136023</v>
      </c>
      <c r="P313" s="1">
        <f t="shared" si="543"/>
        <v>3.2755067863691512</v>
      </c>
      <c r="Q313" s="1">
        <f t="shared" si="544"/>
        <v>3.4537885419419694</v>
      </c>
      <c r="R313">
        <f>(119*COS(2*ATAN(((COS(B313) + 1)*(SQRT(2)*SQRT((TAN(B313/2)^2 + 1)*(1.64639735490055E+30*TAN(B313/2) + 7.34485885020966E+30*TAN(B313/2)^2 + 1.40814177930623E+30)) + 3762331899963500*TAN(B313/2)^2 + 1510532086278250))/(2*(1125899906842620*SIN(B313) + 731147300437019)))))/25 + (91*SQRT(1 - ((68*SIN(2*ATAN(((COS(B313) + 1)*(SQRT(2)*SQRT((TAN(B313/2)^2 + 1)*(1.64639735490055E+30*TAN(B313/2) + 7.34485885020966E+30*TAN(B313/2)^2 + 1.40814177930623E+30)) + 3762331899963500*TAN(B313/2)^2 + 1510532086278250))/(2*(1125899906842620*SIN(B313) + 731147300437019)))))/65 - 39512210340069200/51228445761339300)^2))/20</f>
        <v>-2.2577269085880696</v>
      </c>
      <c r="S313" s="1">
        <f t="shared" ref="S313:T313" si="661">4.76*-COS(R313)</f>
        <v>3.0186344957329356</v>
      </c>
      <c r="T313" s="1">
        <f t="shared" si="551"/>
        <v>-4.7240627848418049</v>
      </c>
      <c r="U313">
        <f>(119*COS(2*ATAN(((COS(B314) + 1)*(SQRT(2)*SQRT((TAN(B314/2)^2 + 1)*(1.64639735490055E+30*TAN(B314/2) + 7.34485885020966E+30*TAN(B314/2)^2 + 1.40814177930623E+30)) + 3762331899963500*TAN(B314/2)^2 + 1510532086278250))/(2*(1125899906842620*SIN(B314) + 731147300437019)))))/25 - (91*SQRT(1 - ((68*SIN(2*ATAN(((COS(B314) + 1)*(SQRT(2)*SQRT((TAN(B314/2)^2 + 1)*(1.64639735490055E+30*TAN(B314/2) + 7.34485885020966E+30*TAN(B314/2)^2 + 1.40814177930623E+30)) + 3762331899963500*TAN(B314/2)^2 + 1510532086278250))/(2*(1125899906842620*SIN(B314) + 731147300437019)))))/65 - 39512210340069200/51228445761339300)^2))/20</f>
        <v>-7.2913968783696692</v>
      </c>
      <c r="V313" s="1">
        <f t="shared" ref="V313:W313" si="662">4.76*-COS(U313)</f>
        <v>-2.5388619938838817</v>
      </c>
      <c r="W313" s="1">
        <f t="shared" si="553"/>
        <v>-3.9212437001977971</v>
      </c>
      <c r="X313" s="5">
        <v>3.96683692827754</v>
      </c>
      <c r="Y313" s="5">
        <v>2.6309323032821599</v>
      </c>
    </row>
    <row r="314" spans="1:25" x14ac:dyDescent="0.25">
      <c r="A314" s="1">
        <v>312</v>
      </c>
      <c r="B314" s="1">
        <f t="shared" si="554"/>
        <v>5.4454272662223078</v>
      </c>
      <c r="C314" s="1">
        <f t="shared" si="547"/>
        <v>5.5998822889301782E-2</v>
      </c>
      <c r="D314" s="1">
        <f>4.76*COS(C314)</f>
        <v>4.7525385839078549</v>
      </c>
      <c r="E314" s="1">
        <f>-4.76*SIN(C314)</f>
        <v>-0.26641510555356979</v>
      </c>
      <c r="F314" s="3">
        <f>2*ATAN(((COS(B314) + 1)*(3762331899963500*TAN(B314/2)^2 + 2^(1/2)*((TAN(B314/2)^2 + 1)*(1.64639735490055E+30*TAN(B314/2) + 7.34485885020966E+30*TAN(B314/2)^2 + 1.40814177930623E+30))^(1/2) + 1510532086278250))/(2*(1125899906842620*SIN(B314) + 731147300437019)))</f>
        <v>-3.0855938307005144</v>
      </c>
      <c r="G314" s="1">
        <f>-4.76*COS(F314)</f>
        <v>4.7525385839078611</v>
      </c>
      <c r="H314" s="1">
        <f>4.76*SIN(F314)</f>
        <v>-0.26641510555346071</v>
      </c>
      <c r="I314" s="1">
        <f>2*ATAN(((COS(B314) + 1)*(3762331899963500*TAN(B314/2)^2 + SQRT(2)*SQRT((TAN(B314/2)^2 + 1)*(1.64639735490055E+30*TAN(B314/2) + 7.34485885020966E+30*TAN(B314/2)^2 + 1.40814177930623E+30)) + 1510532086278250))/(2*(1125899906842620*SIN(B314) + 731147300437019)))</f>
        <v>-3.0855938307005144</v>
      </c>
      <c r="J314" s="1">
        <f>4.76*-COS(I314)</f>
        <v>4.7525385839078611</v>
      </c>
      <c r="K314" s="1">
        <f>4.76*SIN(I314)</f>
        <v>-0.26641510555346071</v>
      </c>
      <c r="L314" s="1">
        <f>(SQRT(2)*(COS(B314)/2 + 1/2)*SQRT((8.23198677450275E+29*SIN(B314) - 2.96835853545171E+30*COS(B314) + 4.37650031475795E+30)/COS(B314/2)^4))/1125899906842620</f>
        <v>1.6751171819754578</v>
      </c>
      <c r="M314" s="1">
        <f t="shared" si="548"/>
        <v>0.49566708353447297</v>
      </c>
      <c r="N314" s="1">
        <f t="shared" si="549"/>
        <v>4.734122320166688</v>
      </c>
      <c r="O314" s="1">
        <f>-(SQRT(2)*(COS(D314)/2 + 1/2)*SQRT((8.23198677450275E+29*SIN(D314) - 2.96835853545171E+30*COS(D314) + 4.37650031475795E+30)/COS(D314/2)^4))/1125899906842620</f>
        <v>-2.3279150079606015</v>
      </c>
      <c r="P314" s="1">
        <f t="shared" si="543"/>
        <v>3.2693112980886032</v>
      </c>
      <c r="Q314" s="1">
        <f t="shared" si="544"/>
        <v>3.4596536873204826</v>
      </c>
      <c r="R314">
        <f>(119*COS(2*ATAN(((COS(B314) + 1)*(SQRT(2)*SQRT((TAN(B314/2)^2 + 1)*(1.64639735490055E+30*TAN(B314/2) + 7.34485885020966E+30*TAN(B314/2)^2 + 1.40814177930623E+30)) + 3762331899963500*TAN(B314/2)^2 + 1510532086278250))/(2*(1125899906842620*SIN(B314) + 731147300437019)))))/25 + (91*SQRT(1 - ((68*SIN(2*ATAN(((COS(B314) + 1)*(SQRT(2)*SQRT((TAN(B314/2)^2 + 1)*(1.64639735490055E+30*TAN(B314/2) + 7.34485885020966E+30*TAN(B314/2)^2 + 1.40814177930623E+30)) + 3762331899963500*TAN(B314/2)^2 + 1510532086278250))/(2*(1125899906842620*SIN(B314) + 731147300437019)))))/65 - 39512210340069200/51228445761339300)^2))/20</f>
        <v>-2.2136802894460526</v>
      </c>
      <c r="S314" s="1">
        <f t="shared" ref="S314:T314" si="663">4.76*-COS(R314)</f>
        <v>2.8536493637585245</v>
      </c>
      <c r="T314" s="1">
        <f t="shared" si="551"/>
        <v>-4.5640306535583797</v>
      </c>
      <c r="U314">
        <f>(119*COS(2*ATAN(((COS(B315) + 1)*(SQRT(2)*SQRT((TAN(B315/2)^2 + 1)*(1.64639735490055E+30*TAN(B315/2) + 7.34485885020966E+30*TAN(B315/2)^2 + 1.40814177930623E+30)) + 3762331899963500*TAN(B315/2)^2 + 1510532086278250))/(2*(1125899906842620*SIN(B315) + 731147300437019)))))/25 - (91*SQRT(1 - ((68*SIN(2*ATAN(((COS(B315) + 1)*(SQRT(2)*SQRT((TAN(B315/2)^2 + 1)*(1.64639735490055E+30*TAN(B315/2) + 7.34485885020966E+30*TAN(B315/2)^2 + 1.40814177930623E+30)) + 3762331899963500*TAN(B315/2)^2 + 1510532086278250))/(2*(1125899906842620*SIN(B315) + 731147300437019)))))/65 - 39512210340069200/51228445761339300)^2))/20</f>
        <v>-7.3394644888520801</v>
      </c>
      <c r="V314" s="1">
        <f t="shared" ref="V314:W314" si="664">4.76*-COS(U314)</f>
        <v>-2.3424653367759891</v>
      </c>
      <c r="W314" s="1">
        <f t="shared" si="553"/>
        <v>-3.3193025503895339</v>
      </c>
      <c r="X314" s="5">
        <v>3.97124802814327</v>
      </c>
      <c r="Y314" s="5">
        <v>2.6242692504710998</v>
      </c>
    </row>
    <row r="315" spans="1:25" x14ac:dyDescent="0.25">
      <c r="A315" s="1">
        <v>313</v>
      </c>
      <c r="B315" s="1">
        <f t="shared" si="554"/>
        <v>5.4628805587422518</v>
      </c>
      <c r="C315" s="1">
        <f t="shared" si="547"/>
        <v>4.9347275432937619E-2</v>
      </c>
      <c r="D315" s="1">
        <f>4.76*COS(C315)</f>
        <v>4.7542055104653356</v>
      </c>
      <c r="E315" s="1">
        <f>-4.76*SIN(C315)</f>
        <v>-0.23479770923294171</v>
      </c>
      <c r="F315" s="3">
        <f>2*ATAN(((COS(B315) + 1)*(3762331899963500*TAN(B315/2)^2 + 2^(1/2)*((TAN(B315/2)^2 + 1)*(1.64639735490055E+30*TAN(B315/2) + 7.34485885020966E+30*TAN(B315/2)^2 + 1.40814177930623E+30))^(1/2) + 1510532086278250))/(2*(1125899906842620*SIN(B315) + 731147300437019)))</f>
        <v>-3.0922453781568708</v>
      </c>
      <c r="G315" s="1">
        <f>-4.76*COS(F315)</f>
        <v>4.7542055104653391</v>
      </c>
      <c r="H315" s="1">
        <f>4.76*SIN(F315)</f>
        <v>-0.23479770923286936</v>
      </c>
      <c r="I315" s="1">
        <f>2*ATAN(((COS(B315) + 1)*(3762331899963500*TAN(B315/2)^2 + SQRT(2)*SQRT((TAN(B315/2)^2 + 1)*(1.64639735490055E+30*TAN(B315/2) + 7.34485885020966E+30*TAN(B315/2)^2 + 1.40814177930623E+30)) + 1510532086278250))/(2*(1125899906842620*SIN(B315) + 731147300437019)))</f>
        <v>-3.0922453781568708</v>
      </c>
      <c r="J315" s="1">
        <f>4.76*-COS(I315)</f>
        <v>4.7542055104653391</v>
      </c>
      <c r="K315" s="1">
        <f>4.76*SIN(I315)</f>
        <v>-0.23479770923286936</v>
      </c>
      <c r="L315" s="1">
        <f>(SQRT(2)*(COS(B315)/2 + 1/2)*SQRT((8.23198677450275E+29*SIN(B315) - 2.96835853545171E+30*COS(B315) + 4.37650031475795E+30)/COS(B315/2)^4))/1125899906842620</f>
        <v>1.6616464128204689</v>
      </c>
      <c r="M315" s="1">
        <f t="shared" si="548"/>
        <v>0.43185177169742528</v>
      </c>
      <c r="N315" s="1">
        <f t="shared" si="549"/>
        <v>4.7403696108301299</v>
      </c>
      <c r="O315" s="1">
        <f>-(SQRT(2)*(COS(D315)/2 + 1/2)*SQRT((8.23198677450275E+29*SIN(D315) - 2.96835853545171E+30*COS(D315) + 4.37650031475795E+30)/COS(D315/2)^4))/1125899906842620</f>
        <v>-2.3262581367331538</v>
      </c>
      <c r="P315" s="1">
        <f t="shared" si="543"/>
        <v>3.2635746125677869</v>
      </c>
      <c r="Q315" s="1">
        <f t="shared" si="544"/>
        <v>3.4650657639073779</v>
      </c>
      <c r="R315">
        <f>(119*COS(2*ATAN(((COS(B315) + 1)*(SQRT(2)*SQRT((TAN(B315/2)^2 + 1)*(1.64639735490055E+30*TAN(B315/2) + 7.34485885020966E+30*TAN(B315/2)^2 + 1.40814177930623E+30)) + 3762331899963500*TAN(B315/2)^2 + 1510532086278250))/(2*(1125899906842620*SIN(B315) + 731147300437019)))))/25 + (91*SQRT(1 - ((68*SIN(2*ATAN(((COS(B315) + 1)*(SQRT(2)*SQRT((TAN(B315/2)^2 + 1)*(1.64639735490055E+30*TAN(B315/2) + 7.34485885020966E+30*TAN(B315/2)^2 + 1.40814177930623E+30)) + 3762331899963500*TAN(B315/2)^2 + 1510532086278250))/(2*(1125899906842620*SIN(B315) + 731147300437019)))))/65 - 39512210340069200/51228445761339300)^2))/20</f>
        <v>-2.1689465320785981</v>
      </c>
      <c r="S315" s="1">
        <f t="shared" ref="S315:T315" si="665">4.76*-COS(R315)</f>
        <v>2.6804264802553446</v>
      </c>
      <c r="T315" s="1">
        <f t="shared" si="551"/>
        <v>-4.2627426392079562</v>
      </c>
      <c r="U315">
        <f>(119*COS(2*ATAN(((COS(B316) + 1)*(SQRT(2)*SQRT((TAN(B316/2)^2 + 1)*(1.64639735490055E+30*TAN(B316/2) + 7.34485885020966E+30*TAN(B316/2)^2 + 1.40814177930623E+30)) + 3762331899963500*TAN(B316/2)^2 + 1510532086278250))/(2*(1125899906842620*SIN(B316) + 731147300437019)))))/25 - (91*SQRT(1 - ((68*SIN(2*ATAN(((COS(B316) + 1)*(SQRT(2)*SQRT((TAN(B316/2)^2 + 1)*(1.64639735490055E+30*TAN(B316/2) + 7.34485885020966E+30*TAN(B316/2)^2 + 1.40814177930623E+30)) + 3762331899963500*TAN(B316/2)^2 + 1510532086278250))/(2*(1125899906842620*SIN(B316) + 731147300437019)))))/65 - 39512210340069200/51228445761339300)^2))/20</f>
        <v>-7.3878577856613834</v>
      </c>
      <c r="V315" s="1">
        <f t="shared" ref="V315:W315" si="666">4.76*-COS(U315)</f>
        <v>-2.139272700432906</v>
      </c>
      <c r="W315" s="1">
        <f t="shared" si="553"/>
        <v>-2.5625397184634671</v>
      </c>
      <c r="X315" s="5">
        <v>3.9756856171312598</v>
      </c>
      <c r="Y315" s="5">
        <v>2.6175415705840499</v>
      </c>
    </row>
    <row r="316" spans="1:25" x14ac:dyDescent="0.25">
      <c r="A316" s="1">
        <v>314</v>
      </c>
      <c r="B316" s="1">
        <f t="shared" si="554"/>
        <v>5.4803338512621949</v>
      </c>
      <c r="C316" s="1">
        <f t="shared" si="547"/>
        <v>4.2446918191235208E-2</v>
      </c>
      <c r="D316" s="1">
        <f>4.76*COS(C316)</f>
        <v>4.7557125005487491</v>
      </c>
      <c r="E316" s="1">
        <f>-4.76*SIN(C316)</f>
        <v>-0.2019866632338847</v>
      </c>
      <c r="F316" s="3">
        <f>2*ATAN(((COS(B316) + 1)*(3762331899963500*TAN(B316/2)^2 + 2^(1/2)*((TAN(B316/2)^2 + 1)*(1.64639735490055E+30*TAN(B316/2) + 7.34485885020966E+30*TAN(B316/2)^2 + 1.40814177930623E+30))^(1/2) + 1510532086278250))/(2*(1125899906842620*SIN(B316) + 731147300437019)))</f>
        <v>-3.099145735398575</v>
      </c>
      <c r="G316" s="1">
        <f>-4.76*COS(F316)</f>
        <v>4.7557125005487526</v>
      </c>
      <c r="H316" s="1">
        <f>4.76*SIN(F316)</f>
        <v>-0.20198666323380418</v>
      </c>
      <c r="I316" s="1">
        <f>2*ATAN(((COS(B316) + 1)*(3762331899963500*TAN(B316/2)^2 + SQRT(2)*SQRT((TAN(B316/2)^2 + 1)*(1.64639735490055E+30*TAN(B316/2) + 7.34485885020966E+30*TAN(B316/2)^2 + 1.40814177930623E+30)) + 1510532086278250))/(2*(1125899906842620*SIN(B316) + 731147300437019)))</f>
        <v>-3.099145735398575</v>
      </c>
      <c r="J316" s="1">
        <f>4.76*-COS(I316)</f>
        <v>4.7557125005487526</v>
      </c>
      <c r="K316" s="1">
        <f>4.76*SIN(I316)</f>
        <v>-0.20198666323380418</v>
      </c>
      <c r="L316" s="1">
        <f>(SQRT(2)*(COS(B316)/2 + 1/2)*SQRT((8.23198677450275E+29*SIN(B316) - 2.96835853545171E+30*COS(B316) + 4.37650031475795E+30)/COS(B316/2)^4))/1125899906842620</f>
        <v>1.6484484463440781</v>
      </c>
      <c r="M316" s="1">
        <f t="shared" si="548"/>
        <v>0.36925273795958208</v>
      </c>
      <c r="N316" s="1">
        <f t="shared" si="549"/>
        <v>4.7456561627987073</v>
      </c>
      <c r="O316" s="1">
        <f>-(SQRT(2)*(COS(D316)/2 + 1/2)*SQRT((8.23198677450275E+29*SIN(D316) - 2.96835853545171E+30*COS(D316) + 4.37650031475795E+30)/COS(D316/2)^4))/1125899906842620</f>
        <v>-2.3247599888851487</v>
      </c>
      <c r="P316" s="1">
        <f t="shared" si="543"/>
        <v>3.258379771232883</v>
      </c>
      <c r="Q316" s="1">
        <f t="shared" si="544"/>
        <v>3.4699511907835738</v>
      </c>
      <c r="R316">
        <f>(119*COS(2*ATAN(((COS(B316) + 1)*(SQRT(2)*SQRT((TAN(B316/2)^2 + 1)*(1.64639735490055E+30*TAN(B316/2) + 7.34485885020966E+30*TAN(B316/2)^2 + 1.40814177930623E+30)) + 3762331899963500*TAN(B316/2)^2 + 1510532086278250))/(2*(1125899906842620*SIN(B316) + 731147300437019)))))/25 + (91*SQRT(1 - ((68*SIN(2*ATAN(((COS(B316) + 1)*(SQRT(2)*SQRT((TAN(B316/2)^2 + 1)*(1.64639735490055E+30*TAN(B316/2) + 7.34485885020966E+30*TAN(B316/2)^2 + 1.40814177930623E+30)) + 3762331899963500*TAN(B316/2)^2 + 1510532086278250))/(2*(1125899906842620*SIN(B316) + 731147300437019)))))/65 - 39512210340069200/51228445761339300)^2))/20</f>
        <v>-2.1235672154361218</v>
      </c>
      <c r="S316" s="1">
        <f t="shared" ref="S316:T316" si="667">4.76*-COS(R316)</f>
        <v>2.4992259565974866</v>
      </c>
      <c r="T316" s="1">
        <f t="shared" si="551"/>
        <v>-3.8112374291701445</v>
      </c>
      <c r="U316">
        <f>(119*COS(2*ATAN(((COS(B317) + 1)*(SQRT(2)*SQRT((TAN(B317/2)^2 + 1)*(1.64639735490055E+30*TAN(B317/2) + 7.34485885020966E+30*TAN(B317/2)^2 + 1.40814177930623E+30)) + 3762331899963500*TAN(B317/2)^2 + 1510532086278250))/(2*(1125899906842620*SIN(B317) + 731147300437019)))))/25 - (91*SQRT(1 - ((68*SIN(2*ATAN(((COS(B317) + 1)*(SQRT(2)*SQRT((TAN(B317/2)^2 + 1)*(1.64639735490055E+30*TAN(B317/2) + 7.34485885020966E+30*TAN(B317/2)^2 + 1.40814177930623E+30)) + 3762331899963500*TAN(B317/2)^2 + 1510532086278250))/(2*(1125899906842620*SIN(B317) + 731147300437019)))))/65 - 39512210340069200/51228445761339300)^2))/20</f>
        <v>-7.4364869950348256</v>
      </c>
      <c r="V316" s="1">
        <f t="shared" ref="V316:W316" si="668">4.76*-COS(U316)</f>
        <v>-1.9300446172955628</v>
      </c>
      <c r="W316" s="1">
        <f t="shared" si="553"/>
        <v>-1.6734761096894373</v>
      </c>
      <c r="X316" s="5">
        <v>3.9801494093823</v>
      </c>
      <c r="Y316" s="5">
        <v>2.6107490647309799</v>
      </c>
    </row>
    <row r="317" spans="1:25" x14ac:dyDescent="0.25">
      <c r="A317" s="1">
        <v>315</v>
      </c>
      <c r="B317" s="1">
        <f t="shared" si="554"/>
        <v>5.497787143782138</v>
      </c>
      <c r="C317" s="1">
        <f t="shared" si="547"/>
        <v>3.5297043971132681E-2</v>
      </c>
      <c r="D317" s="1">
        <f>4.76*COS(C317)</f>
        <v>4.7570351103190527</v>
      </c>
      <c r="E317" s="1">
        <f>-4.76*SIN(C317)</f>
        <v>-0.16797904390667251</v>
      </c>
      <c r="F317" s="3">
        <f>2*ATAN(((COS(B317) + 1)*(3762331899963500*TAN(B317/2)^2 + 2^(1/2)*((TAN(B317/2)^2 + 1)*(1.64639735490055E+30*TAN(B317/2) + 7.34485885020966E+30*TAN(B317/2)^2 + 1.40814177930623E+30))^(1/2) + 1510532086278250))/(2*(1125899906842620*SIN(B317) + 731147300437019)))</f>
        <v>-3.1062956096186896</v>
      </c>
      <c r="G317" s="1">
        <f>-4.76*COS(F317)</f>
        <v>4.7570351103190571</v>
      </c>
      <c r="H317" s="1">
        <f>4.76*SIN(F317)</f>
        <v>-0.16797904390653454</v>
      </c>
      <c r="I317" s="1">
        <f>2*ATAN(((COS(B317) + 1)*(3762331899963500*TAN(B317/2)^2 + SQRT(2)*SQRT((TAN(B317/2)^2 + 1)*(1.64639735490055E+30*TAN(B317/2) + 7.34485885020966E+30*TAN(B317/2)^2 + 1.40814177930623E+30)) + 1510532086278250))/(2*(1125899906842620*SIN(B317) + 731147300437019)))</f>
        <v>-3.1062956096186896</v>
      </c>
      <c r="J317" s="1">
        <f>4.76*-COS(I317)</f>
        <v>4.7570351103190571</v>
      </c>
      <c r="K317" s="1">
        <f>4.76*SIN(I317)</f>
        <v>-0.16797904390653454</v>
      </c>
      <c r="L317" s="1">
        <f>(SQRT(2)*(COS(B317)/2 + 1/2)*SQRT((8.23198677450275E+29*SIN(B317) - 2.96835853545171E+30*COS(B317) + 4.37650031475795E+30)/COS(B317/2)^4))/1125899906842620</f>
        <v>1.63553395493096</v>
      </c>
      <c r="M317" s="1">
        <f t="shared" si="548"/>
        <v>0.30793591350514427</v>
      </c>
      <c r="N317" s="1">
        <f t="shared" si="549"/>
        <v>4.7500289970876759</v>
      </c>
      <c r="O317" s="1">
        <f>-(SQRT(2)*(COS(D317)/2 + 1/2)*SQRT((8.23198677450275E+29*SIN(D317) - 2.96835853545171E+30*COS(D317) + 4.37650031475795E+30)/COS(D317/2)^4))/1125899906842620</f>
        <v>-2.3234449476264869</v>
      </c>
      <c r="P317" s="1">
        <f t="shared" si="543"/>
        <v>3.2538138261543952</v>
      </c>
      <c r="Q317" s="1">
        <f t="shared" si="544"/>
        <v>3.4742330930331224</v>
      </c>
      <c r="R317">
        <f>(119*COS(2*ATAN(((COS(B317) + 1)*(SQRT(2)*SQRT((TAN(B317/2)^2 + 1)*(1.64639735490055E+30*TAN(B317/2) + 7.34485885020966E+30*TAN(B317/2)^2 + 1.40814177930623E+30)) + 3762331899963500*TAN(B317/2)^2 + 1510532086278250))/(2*(1125899906842620*SIN(B317) + 731147300437019)))))/25 + (91*SQRT(1 - ((68*SIN(2*ATAN(((COS(B317) + 1)*(SQRT(2)*SQRT((TAN(B317/2)^2 + 1)*(1.64639735490055E+30*TAN(B317/2) + 7.34485885020966E+30*TAN(B317/2)^2 + 1.40814177930623E+30)) + 3762331899963500*TAN(B317/2)^2 + 1510532086278250))/(2*(1125899906842620*SIN(B317) + 731147300437019)))))/65 - 39512210340069200/51228445761339300)^2))/20</f>
        <v>-2.0775832256032887</v>
      </c>
      <c r="S317" s="1">
        <f t="shared" ref="S317:T317" si="669">4.76*-COS(R317)</f>
        <v>2.3103636529092362</v>
      </c>
      <c r="T317" s="1">
        <f t="shared" si="551"/>
        <v>-3.208089262518012</v>
      </c>
      <c r="U317">
        <f>(119*COS(2*ATAN(((COS(B318) + 1)*(SQRT(2)*SQRT((TAN(B318/2)^2 + 1)*(1.64639735490055E+30*TAN(B318/2) + 7.34485885020966E+30*TAN(B318/2)^2 + 1.40814177930623E+30)) + 3762331899963500*TAN(B318/2)^2 + 1510532086278250))/(2*(1125899906842620*SIN(B318) + 731147300437019)))))/25 - (91*SQRT(1 - ((68*SIN(2*ATAN(((COS(B318) + 1)*(SQRT(2)*SQRT((TAN(B318/2)^2 + 1)*(1.64639735490055E+30*TAN(B318/2) + 7.34485885020966E+30*TAN(B318/2)^2 + 1.40814177930623E+30)) + 3762331899963500*TAN(B318/2)^2 + 1510532086278250))/(2*(1125899906842620*SIN(B318) + 731147300437019)))))/65 - 39512210340069200/51228445761339300)^2))/20</f>
        <v>-7.4852609262468643</v>
      </c>
      <c r="V317" s="1">
        <f t="shared" ref="V317:W317" si="670">4.76*-COS(U317)</f>
        <v>-1.7156107059381756</v>
      </c>
      <c r="W317" s="1">
        <f t="shared" si="553"/>
        <v>-0.68690967041255468</v>
      </c>
      <c r="X317" s="5">
        <v>3.9846391122184799</v>
      </c>
      <c r="Y317" s="5">
        <v>2.6038915387125199</v>
      </c>
    </row>
    <row r="318" spans="1:25" x14ac:dyDescent="0.25">
      <c r="A318" s="1">
        <v>316</v>
      </c>
      <c r="B318" s="1">
        <f t="shared" si="554"/>
        <v>5.5152404363020811</v>
      </c>
      <c r="C318" s="1">
        <f t="shared" si="547"/>
        <v>2.7897348690273351E-2</v>
      </c>
      <c r="D318" s="1">
        <f>4.76*COS(C318)</f>
        <v>4.7581478564135722</v>
      </c>
      <c r="E318" s="1">
        <f>-4.76*SIN(C318)</f>
        <v>-0.13277415602039572</v>
      </c>
      <c r="F318" s="3">
        <f>2*ATAN(((COS(B318) + 1)*(3762331899963500*TAN(B318/2)^2 + 2^(1/2)*((TAN(B318/2)^2 + 1)*(1.64639735490055E+30*TAN(B318/2) + 7.34485885020966E+30*TAN(B318/2)^2 + 1.40814177930623E+30))^(1/2) + 1510532086278250))/(2*(1125899906842620*SIN(B318) + 731147300437019)))</f>
        <v>-3.1136953048995544</v>
      </c>
      <c r="G318" s="1">
        <f>-4.76*COS(F318)</f>
        <v>4.7581478564135766</v>
      </c>
      <c r="H318" s="1">
        <f>4.76*SIN(F318)</f>
        <v>-0.13277415602023163</v>
      </c>
      <c r="I318" s="1">
        <f>2*ATAN(((COS(B318) + 1)*(3762331899963500*TAN(B318/2)^2 + SQRT(2)*SQRT((TAN(B318/2)^2 + 1)*(1.64639735490055E+30*TAN(B318/2) + 7.34485885020966E+30*TAN(B318/2)^2 + 1.40814177930623E+30)) + 1510532086278250))/(2*(1125899906842620*SIN(B318) + 731147300437019)))</f>
        <v>-3.1136953048995544</v>
      </c>
      <c r="J318" s="1">
        <f>4.76*-COS(I318)</f>
        <v>4.7581478564135766</v>
      </c>
      <c r="K318" s="1">
        <f>4.76*SIN(I318)</f>
        <v>-0.13277415602023163</v>
      </c>
      <c r="L318" s="1">
        <f>(SQRT(2)*(COS(B318)/2 + 1/2)*SQRT((8.23198677450275E+29*SIN(B318) - 2.96835853545171E+30*COS(B318) + 4.37650031475795E+30)/COS(B318/2)^4))/1125899906842620</f>
        <v>1.6229136860791054</v>
      </c>
      <c r="M318" s="1">
        <f t="shared" si="548"/>
        <v>0.24796633945702296</v>
      </c>
      <c r="N318" s="1">
        <f t="shared" si="549"/>
        <v>4.7535368615901445</v>
      </c>
      <c r="O318" s="1">
        <f>-(SQRT(2)*(COS(D318)/2 + 1/2)*SQRT((8.23198677450275E+29*SIN(D318) - 2.96835853545171E+30*COS(D318) + 4.37650031475795E+30)/COS(D318/2)^4))/1125899906842620</f>
        <v>-2.3223384317171867</v>
      </c>
      <c r="P318" s="1">
        <f t="shared" si="543"/>
        <v>3.2499675408008675</v>
      </c>
      <c r="Q318" s="1">
        <f t="shared" si="544"/>
        <v>3.4778313621768322</v>
      </c>
      <c r="R318">
        <f>(119*COS(2*ATAN(((COS(B318) + 1)*(SQRT(2)*SQRT((TAN(B318/2)^2 + 1)*(1.64639735490055E+30*TAN(B318/2) + 7.34485885020966E+30*TAN(B318/2)^2 + 1.40814177930623E+30)) + 3762331899963500*TAN(B318/2)^2 + 1510532086278250))/(2*(1125899906842620*SIN(B318) + 731147300437019)))))/25 + (91*SQRT(1 - ((68*SIN(2*ATAN(((COS(B318) + 1)*(SQRT(2)*SQRT((TAN(B318/2)^2 + 1)*(1.64639735490055E+30*TAN(B318/2) + 7.34485885020966E+30*TAN(B318/2)^2 + 1.40814177930623E+30)) + 3762331899963500*TAN(B318/2)^2 + 1510532086278250))/(2*(1125899906842620*SIN(B318) + 731147300437019)))))/65 - 39512210340069200/51228445761339300)^2))/20</f>
        <v>-2.0310347865802885</v>
      </c>
      <c r="S318" s="1">
        <f t="shared" ref="S318:T318" si="671">4.76*-COS(R318)</f>
        <v>2.1142100100995118</v>
      </c>
      <c r="T318" s="1">
        <f t="shared" si="551"/>
        <v>-2.4612100558441616</v>
      </c>
      <c r="U318">
        <f>(119*COS(2*ATAN(((COS(B319) + 1)*(SQRT(2)*SQRT((TAN(B319/2)^2 + 1)*(1.64639735490055E+30*TAN(B319/2) + 7.34485885020966E+30*TAN(B319/2)^2 + 1.40814177930623E+30)) + 3762331899963500*TAN(B319/2)^2 + 1510532086278250))/(2*(1125899906842620*SIN(B319) + 731147300437019)))))/25 - (91*SQRT(1 - ((68*SIN(2*ATAN(((COS(B319) + 1)*(SQRT(2)*SQRT((TAN(B319/2)^2 + 1)*(1.64639735490055E+30*TAN(B319/2) + 7.34485885020966E+30*TAN(B319/2)^2 + 1.40814177930623E+30)) + 3762331899963500*TAN(B319/2)^2 + 1510532086278250))/(2*(1125899906842620*SIN(B319) + 731147300437019)))))/65 - 39512210340069200/51228445761339300)^2))/20</f>
        <v>-7.5340870654968422</v>
      </c>
      <c r="V318" s="1">
        <f t="shared" ref="V318:W318" si="672">4.76*-COS(U318)</f>
        <v>-1.4968604425759717</v>
      </c>
      <c r="W318" s="1">
        <f t="shared" si="553"/>
        <v>0.35161425369343796</v>
      </c>
      <c r="X318" s="5">
        <v>3.9891544261134602</v>
      </c>
      <c r="Y318" s="5">
        <v>2.5969688031663698</v>
      </c>
    </row>
    <row r="319" spans="1:25" x14ac:dyDescent="0.25">
      <c r="A319" s="1">
        <v>317</v>
      </c>
      <c r="B319" s="1">
        <f t="shared" si="554"/>
        <v>5.532693728822025</v>
      </c>
      <c r="C319" s="1">
        <f t="shared" si="547"/>
        <v>2.0247960987296268E-2</v>
      </c>
      <c r="D319" s="1">
        <f>4.76*COS(C319)</f>
        <v>4.7590242811166519</v>
      </c>
      <c r="E319" s="1">
        <f>-4.76*SIN(C319)</f>
        <v>-9.6373708770237446E-2</v>
      </c>
      <c r="F319" s="3">
        <f>2*ATAN(((COS(B319) + 1)*(3762331899963500*TAN(B319/2)^2 + 2^(1/2)*((TAN(B319/2)^2 + 1)*(1.64639735490055E+30*TAN(B319/2) + 7.34485885020966E+30*TAN(B319/2)^2 + 1.40814177930623E+30))^(1/2) + 1510532086278250))/(2*(1125899906842620*SIN(B319) + 731147300437019)))</f>
        <v>-3.1213446926025328</v>
      </c>
      <c r="G319" s="1">
        <f>-4.76*COS(F319)</f>
        <v>4.7590242811166554</v>
      </c>
      <c r="H319" s="1">
        <f>4.76*SIN(F319)</f>
        <v>-9.6373708770067054E-2</v>
      </c>
      <c r="I319" s="1">
        <f>2*ATAN(((COS(B319) + 1)*(3762331899963500*TAN(B319/2)^2 + SQRT(2)*SQRT((TAN(B319/2)^2 + 1)*(1.64639735490055E+30*TAN(B319/2) + 7.34485885020966E+30*TAN(B319/2)^2 + 1.40814177930623E+30)) + 1510532086278250))/(2*(1125899906842620*SIN(B319) + 731147300437019)))</f>
        <v>-3.1213446926025328</v>
      </c>
      <c r="J319" s="1">
        <f>4.76*-COS(I319)</f>
        <v>4.7590242811166554</v>
      </c>
      <c r="K319" s="1">
        <f>4.76*SIN(I319)</f>
        <v>-9.6373708770067054E-2</v>
      </c>
      <c r="L319" s="1">
        <f>(SQRT(2)*(COS(B319)/2 + 1/2)*SQRT((8.23198677450275E+29*SIN(B319) - 2.96835853545171E+30*COS(B319) + 4.37650031475795E+30)/COS(B319/2)^4))/1125899906842620</f>
        <v>1.6105984449122825</v>
      </c>
      <c r="M319" s="1">
        <f t="shared" si="548"/>
        <v>0.18940806268024576</v>
      </c>
      <c r="N319" s="1">
        <f t="shared" si="549"/>
        <v>4.7562300812504557</v>
      </c>
      <c r="O319" s="1">
        <f>-(SQRT(2)*(COS(D319)/2 + 1/2)*SQRT((8.23198677450275E+29*SIN(D319) - 2.96835853545171E+30*COS(D319) + 4.37650031475795E+30)/COS(D319/2)^4))/1125899906842620</f>
        <v>-2.3214668264919425</v>
      </c>
      <c r="P319" s="1">
        <f t="shared" si="543"/>
        <v>3.2469350107038326</v>
      </c>
      <c r="Q319" s="1">
        <f t="shared" si="544"/>
        <v>3.4806627294619776</v>
      </c>
      <c r="R319">
        <f>(119*COS(2*ATAN(((COS(B319) + 1)*(SQRT(2)*SQRT((TAN(B319/2)^2 + 1)*(1.64639735490055E+30*TAN(B319/2) + 7.34485885020966E+30*TAN(B319/2)^2 + 1.40814177930623E+30)) + 3762331899963500*TAN(B319/2)^2 + 1510532086278250))/(2*(1125899906842620*SIN(B319) + 731147300437019)))))/25 + (91*SQRT(1 - ((68*SIN(2*ATAN(((COS(B319) + 1)*(SQRT(2)*SQRT((TAN(B319/2)^2 + 1)*(1.64639735490055E+30*TAN(B319/2) + 7.34485885020966E+30*TAN(B319/2)^2 + 1.40814177930623E+30)) + 3762331899963500*TAN(B319/2)^2 + 1510532086278250))/(2*(1125899906842620*SIN(B319) + 731147300437019)))))/65 - 39512210340069200/51228445761339300)^2))/20</f>
        <v>-1.9839614967364687</v>
      </c>
      <c r="S319" s="1">
        <f t="shared" ref="S319:T319" si="673">4.76*-COS(R319)</f>
        <v>1.9111884078018384</v>
      </c>
      <c r="T319" s="1">
        <f t="shared" si="551"/>
        <v>-1.5891579048369222</v>
      </c>
      <c r="U319">
        <f>(119*COS(2*ATAN(((COS(B320) + 1)*(SQRT(2)*SQRT((TAN(B320/2)^2 + 1)*(1.64639735490055E+30*TAN(B320/2) + 7.34485885020966E+30*TAN(B320/2)^2 + 1.40814177930623E+30)) + 3762331899963500*TAN(B320/2)^2 + 1510532086278250))/(2*(1125899906842620*SIN(B320) + 731147300437019)))))/25 - (91*SQRT(1 - ((68*SIN(2*ATAN(((COS(B320) + 1)*(SQRT(2)*SQRT((TAN(B320/2)^2 + 1)*(1.64639735490055E+30*TAN(B320/2) + 7.34485885020966E+30*TAN(B320/2)^2 + 1.40814177930623E+30)) + 3762331899963500*TAN(B320/2)^2 + 1510532086278250))/(2*(1125899906842620*SIN(B320) + 731147300437019)))))/65 - 39512210340069200/51228445761339300)^2))/20</f>
        <v>-7.5828716948685901</v>
      </c>
      <c r="V319" s="1">
        <f t="shared" ref="V319:W319" si="674">4.76*-COS(U319)</f>
        <v>-1.2747327560698043</v>
      </c>
      <c r="W319" s="1">
        <f t="shared" si="553"/>
        <v>1.3887648062630682</v>
      </c>
      <c r="X319" s="5">
        <v>3.9936950446649502</v>
      </c>
      <c r="Y319" s="5">
        <v>2.58998067371527</v>
      </c>
    </row>
    <row r="320" spans="1:25" x14ac:dyDescent="0.25">
      <c r="A320" s="1">
        <v>318</v>
      </c>
      <c r="B320" s="1">
        <f t="shared" si="554"/>
        <v>5.5501470213419681</v>
      </c>
      <c r="C320" s="1">
        <f t="shared" si="547"/>
        <v>1.2349471857486813E-2</v>
      </c>
      <c r="D320" s="1">
        <f>4.76*COS(C320)</f>
        <v>4.7596370321097599</v>
      </c>
      <c r="E320" s="1">
        <f>-4.76*SIN(C320)</f>
        <v>-5.8781991880126207E-2</v>
      </c>
      <c r="F320" s="3">
        <f>2*ATAN(((COS(B320) + 1)*(3762331899963500*TAN(B320/2)^2 + 2^(1/2)*((TAN(B320/2)^2 + 1)*(1.64639735490055E+30*TAN(B320/2) + 7.34485885020966E+30*TAN(B320/2)^2 + 1.40814177930623E+30))^(1/2) + 1510532086278250))/(2*(1125899906842620*SIN(B320) + 731147300437019)))</f>
        <v>-3.1292431817323698</v>
      </c>
      <c r="G320" s="1">
        <f>-4.76*COS(F320)</f>
        <v>4.7596370321097634</v>
      </c>
      <c r="H320" s="1">
        <f>4.76*SIN(F320)</f>
        <v>-5.8781991879824483E-2</v>
      </c>
      <c r="I320" s="1">
        <f>2*ATAN(((COS(B320) + 1)*(3762331899963500*TAN(B320/2)^2 + SQRT(2)*SQRT((TAN(B320/2)^2 + 1)*(1.64639735490055E+30*TAN(B320/2) + 7.34485885020966E+30*TAN(B320/2)^2 + 1.40814177930623E+30)) + 1510532086278250))/(2*(1125899906842620*SIN(B320) + 731147300437019)))</f>
        <v>-3.1292431817323698</v>
      </c>
      <c r="J320" s="1">
        <f>4.76*-COS(I320)</f>
        <v>4.7596370321097634</v>
      </c>
      <c r="K320" s="1">
        <f>4.76*SIN(I320)</f>
        <v>-5.8781991879824483E-2</v>
      </c>
      <c r="L320" s="1">
        <f>(SQRT(2)*(COS(B320)/2 + 1/2)*SQRT((8.23198677450275E+29*SIN(B320) - 2.96835853545171E+30*COS(B320) + 4.37650031475795E+30)/COS(B320/2)^4))/1125899906842620</f>
        <v>1.5985990750072945</v>
      </c>
      <c r="M320" s="1">
        <f t="shared" si="548"/>
        <v>0.13232403236593354</v>
      </c>
      <c r="N320" s="1">
        <f t="shared" si="549"/>
        <v>4.7581603956212337</v>
      </c>
      <c r="O320" s="1">
        <f>-(SQRT(2)*(COS(D320)/2 + 1/2)*SQRT((8.23198677450275E+29*SIN(D320) - 2.96835853545171E+30*COS(D320) + 4.37650031475795E+30)/COS(D320/2)^4))/1125899906842620</f>
        <v>-2.3208573995416262</v>
      </c>
      <c r="P320" s="1">
        <f t="shared" si="543"/>
        <v>3.2448131982050668</v>
      </c>
      <c r="Q320" s="1">
        <f t="shared" si="544"/>
        <v>3.482640852679789</v>
      </c>
      <c r="R320">
        <f>(119*COS(2*ATAN(((COS(B320) + 1)*(SQRT(2)*SQRT((TAN(B320/2)^2 + 1)*(1.64639735490055E+30*TAN(B320/2) + 7.34485885020966E+30*TAN(B320/2)^2 + 1.40814177930623E+30)) + 3762331899963500*TAN(B320/2)^2 + 1510532086278250))/(2*(1125899906842620*SIN(B320) + 731147300437019)))))/25 + (91*SQRT(1 - ((68*SIN(2*ATAN(((COS(B320) + 1)*(SQRT(2)*SQRT((TAN(B320/2)^2 + 1)*(1.64639735490055E+30*TAN(B320/2) + 7.34485885020966E+30*TAN(B320/2)^2 + 1.40814177930623E+30)) + 3762331899963500*TAN(B320/2)^2 + 1510532086278250))/(2*(1125899906842620*SIN(B320) + 731147300437019)))))/65 - 39512210340069200/51228445761339300)^2))/20</f>
        <v>-1.9364023693509362</v>
      </c>
      <c r="S320" s="1">
        <f t="shared" ref="S320:T320" si="675">4.76*-COS(R320)</f>
        <v>1.7017730547788283</v>
      </c>
      <c r="T320" s="1">
        <f t="shared" si="551"/>
        <v>-0.62166821834772845</v>
      </c>
      <c r="U320">
        <f>(119*COS(2*ATAN(((COS(B321) + 1)*(SQRT(2)*SQRT((TAN(B321/2)^2 + 1)*(1.64639735490055E+30*TAN(B321/2) + 7.34485885020966E+30*TAN(B321/2)^2 + 1.40814177930623E+30)) + 3762331899963500*TAN(B321/2)^2 + 1510532086278250))/(2*(1125899906842620*SIN(B321) + 731147300437019)))))/25 - (91*SQRT(1 - ((68*SIN(2*ATAN(((COS(B321) + 1)*(SQRT(2)*SQRT((TAN(B321/2)^2 + 1)*(1.64639735490055E+30*TAN(B321/2) + 7.34485885020966E+30*TAN(B321/2)^2 + 1.40814177930623E+30)) + 3762331899963500*TAN(B321/2)^2 + 1510532086278250))/(2*(1125899906842620*SIN(B321) + 731147300437019)))))/65 - 39512210340069200/51228445761339300)^2))/20</f>
        <v>-7.6315200393409111</v>
      </c>
      <c r="V320" s="1">
        <f t="shared" ref="V320:W320" si="676">4.76*-COS(U320)</f>
        <v>-1.0502046234020181</v>
      </c>
      <c r="W320" s="1">
        <f t="shared" si="553"/>
        <v>2.367593261751276</v>
      </c>
      <c r="X320" s="5">
        <v>3.9982606545695001</v>
      </c>
      <c r="Y320" s="5">
        <v>2.5829269711165699</v>
      </c>
    </row>
    <row r="321" spans="1:25" x14ac:dyDescent="0.25">
      <c r="A321" s="1">
        <v>319</v>
      </c>
      <c r="B321" s="1">
        <f t="shared" si="554"/>
        <v>5.5676003138619112</v>
      </c>
      <c r="C321" s="1">
        <f t="shared" si="547"/>
        <v>4.2029640440398247E-3</v>
      </c>
      <c r="D321" s="1">
        <f>4.76*COS(C321)</f>
        <v>4.7599579575838113</v>
      </c>
      <c r="E321" s="1">
        <f>-4.76*SIN(C321)</f>
        <v>-2.0006049948673697E-2</v>
      </c>
      <c r="F321" s="3">
        <f>2*ATAN(((COS(B321) + 1)*(3762331899963500*TAN(B321/2)^2 + 2^(1/2)*((TAN(B321/2)^2 + 1)*(1.64639735490055E+30*TAN(B321/2) + 7.34485885020966E+30*TAN(B321/2)^2 + 1.40814177930623E+30))^(1/2) + 1510532086278250))/(2*(1125899906842620*SIN(B321) + 731147300437019)))</f>
        <v>-3.1373896895458619</v>
      </c>
      <c r="G321" s="1">
        <f>-4.76*COS(F321)</f>
        <v>4.7599579575838131</v>
      </c>
      <c r="H321" s="1">
        <f>4.76*SIN(F321)</f>
        <v>-2.0006049948157075E-2</v>
      </c>
      <c r="I321" s="1">
        <f>2*ATAN(((COS(B321) + 1)*(3762331899963500*TAN(B321/2)^2 + SQRT(2)*SQRT((TAN(B321/2)^2 + 1)*(1.64639735490055E+30*TAN(B321/2) + 7.34485885020966E+30*TAN(B321/2)^2 + 1.40814177930623E+30)) + 1510532086278250))/(2*(1125899906842620*SIN(B321) + 731147300437019)))</f>
        <v>-3.1373896895458619</v>
      </c>
      <c r="J321" s="1">
        <f>4.76*-COS(I321)</f>
        <v>4.7599579575838131</v>
      </c>
      <c r="K321" s="1">
        <f>4.76*SIN(I321)</f>
        <v>-2.0006049948157075E-2</v>
      </c>
      <c r="L321" s="1">
        <f>(SQRT(2)*(COS(B321)/2 + 1/2)*SQRT((8.23198677450275E+29*SIN(B321) - 2.96835853545171E+30*COS(B321) + 4.37650031475795E+30)/COS(B321/2)^4))/1125899906842620</f>
        <v>1.5869264375073271</v>
      </c>
      <c r="M321" s="1">
        <f t="shared" si="548"/>
        <v>7.6775997620896985E-2</v>
      </c>
      <c r="N321" s="1">
        <f t="shared" si="549"/>
        <v>4.7593807839034392</v>
      </c>
      <c r="O321" s="1">
        <f>-(SQRT(2)*(COS(D321)/2 + 1/2)*SQRT((8.23198677450275E+29*SIN(D321) - 2.96835853545171E+30*COS(D321) + 4.37650031475795E+30)/COS(D321/2)^4))/1125899906842620</f>
        <v>-2.3205382001607568</v>
      </c>
      <c r="P321" s="1">
        <f t="shared" si="543"/>
        <v>3.2437013761158195</v>
      </c>
      <c r="Q321" s="1">
        <f t="shared" si="544"/>
        <v>3.483676417606024</v>
      </c>
      <c r="R321">
        <f>(119*COS(2*ATAN(((COS(B321) + 1)*(SQRT(2)*SQRT((TAN(B321/2)^2 + 1)*(1.64639735490055E+30*TAN(B321/2) + 7.34485885020966E+30*TAN(B321/2)^2 + 1.40814177930623E+30)) + 3762331899963500*TAN(B321/2)^2 + 1510532086278250))/(2*(1125899906842620*SIN(B321) + 731147300437019)))))/25 + (91*SQRT(1 - ((68*SIN(2*ATAN(((COS(B321) + 1)*(SQRT(2)*SQRT((TAN(B321/2)^2 + 1)*(1.64639735490055E+30*TAN(B321/2) + 7.34485885020966E+30*TAN(B321/2)^2 + 1.40814177930623E+30)) + 3762331899963500*TAN(B321/2)^2 + 1510532086278250))/(2*(1125899906842620*SIN(B321) + 731147300437019)))))/65 - 39512210340069200/51228445761339300)^2))/20</f>
        <v>-1.8883958758267152</v>
      </c>
      <c r="S321" s="1">
        <f t="shared" ref="S321:T321" si="677">4.76*-COS(R321)</f>
        <v>1.4864864219471077</v>
      </c>
      <c r="T321" s="1">
        <f t="shared" si="551"/>
        <v>0.40083988063740633</v>
      </c>
      <c r="U321">
        <f>(119*COS(2*ATAN(((COS(B322) + 1)*(SQRT(2)*SQRT((TAN(B322/2)^2 + 1)*(1.64639735490055E+30*TAN(B322/2) + 7.34485885020966E+30*TAN(B322/2)^2 + 1.40814177930623E+30)) + 3762331899963500*TAN(B322/2)^2 + 1510532086278250))/(2*(1125899906842620*SIN(B322) + 731147300437019)))))/25 - (91*SQRT(1 - ((68*SIN(2*ATAN(((COS(B322) + 1)*(SQRT(2)*SQRT((TAN(B322/2)^2 + 1)*(1.64639735490055E+30*TAN(B322/2) + 7.34485885020966E+30*TAN(B322/2)^2 + 1.40814177930623E+30)) + 3762331899963500*TAN(B322/2)^2 + 1510532086278250))/(2*(1125899906842620*SIN(B322) + 731147300437019)))))/65 - 39512210340069200/51228445761339300)^2))/20</f>
        <v>-7.6799364443938334</v>
      </c>
      <c r="V321" s="1">
        <f t="shared" ref="V321:W321" si="678">4.76*-COS(U321)</f>
        <v>-0.82427887657358712</v>
      </c>
      <c r="W321" s="1">
        <f t="shared" si="553"/>
        <v>3.232451686498933</v>
      </c>
      <c r="X321" s="5">
        <v>4.0028509355996604</v>
      </c>
      <c r="Y321" s="5">
        <v>2.5758075214132199</v>
      </c>
    </row>
    <row r="322" spans="1:25" x14ac:dyDescent="0.25">
      <c r="A322" s="1">
        <v>320</v>
      </c>
      <c r="B322" s="1">
        <f t="shared" si="554"/>
        <v>5.5850536063818543</v>
      </c>
      <c r="C322" s="1">
        <f t="shared" si="547"/>
        <v>-4.1899591151822509E-3</v>
      </c>
      <c r="D322" s="1">
        <f>4.76*COS(C322)</f>
        <v>4.7599582173585464</v>
      </c>
      <c r="E322" s="1">
        <f>-4.76*SIN(C322)</f>
        <v>1.9944147032380226E-2</v>
      </c>
      <c r="F322" s="3">
        <f>2*ATAN(((COS(B322) + 1)*(3762331899963500*TAN(B322/2)^2 + 2^(1/2)*((TAN(B322/2)^2 + 1)*(1.64639735490055E+30*TAN(B322/2) + 7.34485885020966E+30*TAN(B322/2)^2 + 1.40814177930623E+30))^(1/2) + 1510532086278250))/(2*(1125899906842620*SIN(B322) + 731147300437019)))</f>
        <v>3.1374026944747828</v>
      </c>
      <c r="G322" s="1">
        <f>-4.76*COS(F322)</f>
        <v>4.75995821735855</v>
      </c>
      <c r="H322" s="1">
        <f>4.76*SIN(F322)</f>
        <v>1.9944147031562328E-2</v>
      </c>
      <c r="I322" s="1">
        <f>2*ATAN(((COS(B322) + 1)*(3762331899963500*TAN(B322/2)^2 + SQRT(2)*SQRT((TAN(B322/2)^2 + 1)*(1.64639735490055E+30*TAN(B322/2) + 7.34485885020966E+30*TAN(B322/2)^2 + 1.40814177930623E+30)) + 1510532086278250))/(2*(1125899906842620*SIN(B322) + 731147300437019)))</f>
        <v>3.1374026944747828</v>
      </c>
      <c r="J322" s="1">
        <f>4.76*-COS(I322)</f>
        <v>4.75995821735855</v>
      </c>
      <c r="K322" s="1">
        <f>4.76*SIN(I322)</f>
        <v>1.9944147031562328E-2</v>
      </c>
      <c r="L322" s="1">
        <f>(SQRT(2)*(COS(B322)/2 + 1/2)*SQRT((8.23198677450275E+29*SIN(B322) - 2.96835853545171E+30*COS(B322) + 4.37650031475795E+30)/COS(B322/2)^4))/1125899906842620</f>
        <v>1.5755913885078265</v>
      </c>
      <c r="M322" s="1">
        <f t="shared" si="548"/>
        <v>2.2824406287840437E-2</v>
      </c>
      <c r="N322" s="1">
        <f t="shared" si="549"/>
        <v>4.7599452776767937</v>
      </c>
      <c r="O322" s="1">
        <f>-(SQRT(2)*(COS(D322)/2 + 1/2)*SQRT((8.23198677450275E+29*SIN(D322) - 2.96835853545171E+30*COS(D322) + 4.37650031475795E+30)/COS(D322/2)^4))/1125899906842620</f>
        <v>-2.3205379417790901</v>
      </c>
      <c r="P322" s="1">
        <f t="shared" ref="P322:P361" si="679">4.76*-COS(O322)</f>
        <v>3.243700475997592</v>
      </c>
      <c r="Q322" s="1">
        <f t="shared" ref="Q322:Q361" si="680">4.76*-SIN(O322)</f>
        <v>3.4836772557188755</v>
      </c>
      <c r="R322">
        <f>(119*COS(2*ATAN(((COS(B322) + 1)*(SQRT(2)*SQRT((TAN(B322/2)^2 + 1)*(1.64639735490055E+30*TAN(B322/2) + 7.34485885020966E+30*TAN(B322/2)^2 + 1.40814177930623E+30)) + 3762331899963500*TAN(B322/2)^2 + 1510532086278250))/(2*(1125899906842620*SIN(B322) + 731147300437019)))))/25 + (91*SQRT(1 - ((68*SIN(2*ATAN(((COS(B322) + 1)*(SQRT(2)*SQRT((TAN(B322/2)^2 + 1)*(1.64639735490055E+30*TAN(B322/2) + 7.34485885020966E+30*TAN(B322/2)^2 + 1.40814177930623E+30)) + 3762331899963500*TAN(B322/2)^2 + 1510532086278250))/(2*(1125899906842620*SIN(B322) + 731147300437019)))))/65 - 39512210340069200/51228445761339300)^2))/20</f>
        <v>-1.839979990323267</v>
      </c>
      <c r="S322" s="1">
        <f t="shared" ref="S322:T322" si="681">4.76*-COS(R322)</f>
        <v>1.2658962320618148</v>
      </c>
      <c r="T322" s="1">
        <f t="shared" si="551"/>
        <v>1.4289419058316746</v>
      </c>
      <c r="U322">
        <f>(119*COS(2*ATAN(((COS(B323) + 1)*(SQRT(2)*SQRT((TAN(B323/2)^2 + 1)*(1.64639735490055E+30*TAN(B323/2) + 7.34485885020966E+30*TAN(B323/2)^2 + 1.40814177930623E+30)) + 3762331899963500*TAN(B323/2)^2 + 1510532086278250))/(2*(1125899906842620*SIN(B323) + 731147300437019)))))/25 - (91*SQRT(1 - ((68*SIN(2*ATAN(((COS(B323) + 1)*(SQRT(2)*SQRT((TAN(B323/2)^2 + 1)*(1.64639735490055E+30*TAN(B323/2) + 7.34485885020966E+30*TAN(B323/2)^2 + 1.40814177930623E+30)) + 3762331899963500*TAN(B323/2)^2 + 1510532086278250))/(2*(1125899906842620*SIN(B323) + 731147300437019)))))/65 - 39512210340069200/51228445761339300)^2))/20</f>
        <v>-7.7280245862674875</v>
      </c>
      <c r="V322" s="1">
        <f t="shared" ref="V322:W322" si="682">4.76*-COS(U322)</f>
        <v>-0.59797146163150072</v>
      </c>
      <c r="W322" s="1">
        <f t="shared" si="553"/>
        <v>3.934041539074864</v>
      </c>
      <c r="X322" s="5">
        <v>4.0074655605835199</v>
      </c>
      <c r="Y322" s="5">
        <v>2.5686221560862101</v>
      </c>
    </row>
    <row r="323" spans="1:25" x14ac:dyDescent="0.25">
      <c r="A323" s="1">
        <v>321</v>
      </c>
      <c r="B323" s="1">
        <f t="shared" si="554"/>
        <v>5.6025068989017974</v>
      </c>
      <c r="C323" s="1">
        <f t="shared" ref="C323:C362" si="683">2*ATAN(((COS(B323) + 1)*(3762331899963500*TAN(B323/2)^2 - SQRT(2)*SQRT((TAN(B323/2)^2 + 1)*(1.64639735490055E+30*TAN(B323/2) + 7.34485885020966E+30*TAN(B323/2)^2 + 1.40814177930623E+30)) + 1510532086278250))/(2*(1125899906842620*SIN(B323) + 731147300437019)))</f>
        <v>-1.2827145712686059E-2</v>
      </c>
      <c r="D323" s="1">
        <f>4.76*COS(C323)</f>
        <v>4.7596084104814675</v>
      </c>
      <c r="E323" s="1">
        <f>-4.76*SIN(C323)</f>
        <v>6.1055539257931453E-2</v>
      </c>
      <c r="F323" s="3">
        <f>2*ATAN(((COS(B323) + 1)*(3762331899963500*TAN(B323/2)^2 + 2^(1/2)*((TAN(B323/2)^2 + 1)*(1.64639735490055E+30*TAN(B323/2) + 7.34485885020966E+30*TAN(B323/2)^2 + 1.40814177930623E+30))^(1/2) + 1510532086278250))/(2*(1125899906842620*SIN(B323) + 731147300437019)))</f>
        <v>3.1287655078771217</v>
      </c>
      <c r="G323" s="1">
        <f>-4.76*COS(F323)</f>
        <v>4.7596084104814684</v>
      </c>
      <c r="H323" s="1">
        <f>4.76*SIN(F323)</f>
        <v>6.1055539257862286E-2</v>
      </c>
      <c r="I323" s="1">
        <f>2*ATAN(((COS(B323) + 1)*(3762331899963500*TAN(B323/2)^2 + SQRT(2)*SQRT((TAN(B323/2)^2 + 1)*(1.64639735490055E+30*TAN(B323/2) + 7.34485885020966E+30*TAN(B323/2)^2 + 1.40814177930623E+30)) + 1510532086278250))/(2*(1125899906842620*SIN(B323) + 731147300437019)))</f>
        <v>3.1287655078771217</v>
      </c>
      <c r="J323" s="1">
        <f>4.76*-COS(I323)</f>
        <v>4.7596084104814684</v>
      </c>
      <c r="K323" s="1">
        <f>4.76*SIN(I323)</f>
        <v>6.1055539257862286E-2</v>
      </c>
      <c r="L323" s="1">
        <f>(SQRT(2)*(COS(B323)/2 + 1/2)*SQRT((8.23198677450275E+29*SIN(B323) - 2.96835853545171E+30*COS(B323) + 4.37650031475795E+30)/COS(B323/2)^4))/1125899906842620</f>
        <v>1.564604754718685</v>
      </c>
      <c r="M323" s="1">
        <f t="shared" ref="M323:M362" si="684">-4.76*COS(L323)</f>
        <v>-2.9471694779581146E-2</v>
      </c>
      <c r="N323" s="1">
        <f t="shared" ref="N323:N362" si="685">4.76*SIN(L323)</f>
        <v>4.759908761647309</v>
      </c>
      <c r="O323" s="1">
        <f>-(SQRT(2)*(COS(D323)/2 + 1/2)*SQRT((8.23198677450275E+29*SIN(D323) - 2.96835853545171E+30*COS(D323) + 4.37650031475795E+30)/COS(D323/2)^4))/1125899906842620</f>
        <v>-2.3208858667336214</v>
      </c>
      <c r="P323" s="1">
        <f t="shared" si="679"/>
        <v>3.2449123378960891</v>
      </c>
      <c r="Q323" s="1">
        <f t="shared" si="680"/>
        <v>3.482548480548366</v>
      </c>
      <c r="R323">
        <f>(119*COS(2*ATAN(((COS(B323) + 1)*(SQRT(2)*SQRT((TAN(B323/2)^2 + 1)*(1.64639735490055E+30*TAN(B323/2) + 7.34485885020966E+30*TAN(B323/2)^2 + 1.40814177930623E+30)) + 3762331899963500*TAN(B323/2)^2 + 1510532086278250))/(2*(1125899906842620*SIN(B323) + 731147300437019)))))/25 + (91*SQRT(1 - ((68*SIN(2*ATAN(((COS(B323) + 1)*(SQRT(2)*SQRT((TAN(B323/2)^2 + 1)*(1.64639735490055E+30*TAN(B323/2) + 7.34485885020966E+30*TAN(B323/2)^2 + 1.40814177930623E+30)) + 3762331899963500*TAN(B323/2)^2 + 1510532086278250))/(2*(1125899906842620*SIN(B323) + 731147300437019)))))/65 - 39512210340069200/51228445761339300)^2))/20</f>
        <v>-1.791192234695449</v>
      </c>
      <c r="S323" s="1">
        <f t="shared" ref="S323:T323" si="686">4.76*-COS(R323)</f>
        <v>1.0406120242357797</v>
      </c>
      <c r="T323" s="1">
        <f t="shared" ref="T323:T362" si="687">4.76*COS(S323)</f>
        <v>2.4070955868055433</v>
      </c>
      <c r="U323">
        <f>(119*COS(2*ATAN(((COS(B324) + 1)*(SQRT(2)*SQRT((TAN(B324/2)^2 + 1)*(1.64639735490055E+30*TAN(B324/2) + 7.34485885020966E+30*TAN(B324/2)^2 + 1.40814177930623E+30)) + 3762331899963500*TAN(B324/2)^2 + 1510532086278250))/(2*(1125899906842620*SIN(B324) + 731147300437019)))))/25 - (91*SQRT(1 - ((68*SIN(2*ATAN(((COS(B324) + 1)*(SQRT(2)*SQRT((TAN(B324/2)^2 + 1)*(1.64639735490055E+30*TAN(B324/2) + 7.34485885020966E+30*TAN(B324/2)^2 + 1.40814177930623E+30)) + 3762331899963500*TAN(B324/2)^2 + 1510532086278250))/(2*(1125899906842620*SIN(B324) + 731147300437019)))))/65 - 39512210340069200/51228445761339300)^2))/20</f>
        <v>-7.775687716385093</v>
      </c>
      <c r="V323" s="1">
        <f t="shared" ref="V323:W323" si="688">4.76*-COS(U323)</f>
        <v>-0.3722984145268059</v>
      </c>
      <c r="W323" s="1">
        <f t="shared" ref="W323:W362" si="689">4.76*COS(V323)</f>
        <v>4.4339102098720877</v>
      </c>
      <c r="X323" s="5">
        <v>4.0121041953868799</v>
      </c>
      <c r="Y323" s="5">
        <v>2.5613707122084102</v>
      </c>
    </row>
    <row r="324" spans="1:25" x14ac:dyDescent="0.25">
      <c r="A324" s="1">
        <v>322</v>
      </c>
      <c r="B324" s="1">
        <f t="shared" ref="B324:B362" si="690">+RADIANS(A324)</f>
        <v>5.6199601914217414</v>
      </c>
      <c r="C324" s="1">
        <f t="shared" si="683"/>
        <v>-2.1705868530455041E-2</v>
      </c>
      <c r="D324" s="1">
        <f>4.76*COS(C324)</f>
        <v>4.7588787195706033</v>
      </c>
      <c r="E324" s="1">
        <f>-4.76*SIN(C324)</f>
        <v>0.10331182128902518</v>
      </c>
      <c r="F324" s="3">
        <f>2*ATAN(((COS(B324) + 1)*(3762331899963500*TAN(B324/2)^2 + 2^(1/2)*((TAN(B324/2)^2 + 1)*(1.64639735490055E+30*TAN(B324/2) + 7.34485885020966E+30*TAN(B324/2)^2 + 1.40814177930623E+30))^(1/2) + 1510532086278250))/(2*(1125899906842620*SIN(B324) + 731147300437019)))</f>
        <v>3.1198867850593572</v>
      </c>
      <c r="G324" s="1">
        <f>-4.76*COS(F324)</f>
        <v>4.758878719570605</v>
      </c>
      <c r="H324" s="1">
        <f>4.76*SIN(F324)</f>
        <v>0.10331182128893457</v>
      </c>
      <c r="I324" s="1">
        <f>2*ATAN(((COS(B324) + 1)*(3762331899963500*TAN(B324/2)^2 + SQRT(2)*SQRT((TAN(B324/2)^2 + 1)*(1.64639735490055E+30*TAN(B324/2) + 7.34485885020966E+30*TAN(B324/2)^2 + 1.40814177930623E+30)) + 1510532086278250))/(2*(1125899906842620*SIN(B324) + 731147300437019)))</f>
        <v>3.1198867850593572</v>
      </c>
      <c r="J324" s="1">
        <f>4.76*-COS(I324)</f>
        <v>4.758878719570605</v>
      </c>
      <c r="K324" s="1">
        <f>4.76*SIN(I324)</f>
        <v>0.10331182128893457</v>
      </c>
      <c r="L324" s="1">
        <f>(SQRT(2)*(COS(B324)/2 + 1/2)*SQRT((8.23198677450275E+29*SIN(B324) - 2.96835853545171E+30*COS(B324) + 4.37650031475795E+30)/COS(B324/2)^4))/1125899906842620</f>
        <v>1.5539773074260657</v>
      </c>
      <c r="M324" s="1">
        <f t="shared" si="684"/>
        <v>-8.0054757763928661E-2</v>
      </c>
      <c r="N324" s="1">
        <f t="shared" si="685"/>
        <v>4.759326762868815</v>
      </c>
      <c r="O324" s="1">
        <f>-(SQRT(2)*(COS(D324)/2 + 1/2)*SQRT((8.23198677450275E+29*SIN(D324) - 2.96835853545171E+30*COS(D324) + 4.37650031475795E+30)/COS(D324/2)^4))/1125899906842620</f>
        <v>-2.321611592906959</v>
      </c>
      <c r="P324" s="1">
        <f t="shared" si="679"/>
        <v>3.2474388597437782</v>
      </c>
      <c r="Q324" s="1">
        <f t="shared" si="680"/>
        <v>3.4801926458496557</v>
      </c>
      <c r="R324">
        <f>(119*COS(2*ATAN(((COS(B324) + 1)*(SQRT(2)*SQRT((TAN(B324/2)^2 + 1)*(1.64639735490055E+30*TAN(B324/2) + 7.34485885020966E+30*TAN(B324/2)^2 + 1.40814177930623E+30)) + 3762331899963500*TAN(B324/2)^2 + 1510532086278250))/(2*(1125899906842620*SIN(B324) + 731147300437019)))))/25 + (91*SQRT(1 - ((68*SIN(2*ATAN(((COS(B324) + 1)*(SQRT(2)*SQRT((TAN(B324/2)^2 + 1)*(1.64639735490055E+30*TAN(B324/2) + 7.34485885020966E+30*TAN(B324/2)^2 + 1.40814177930623E+30)) + 3762331899963500*TAN(B324/2)^2 + 1510532086278250))/(2*(1125899906842620*SIN(B324) + 731147300437019)))))/65 - 39512210340069200/51228445761339300)^2))/20</f>
        <v>-1.7420697227561184</v>
      </c>
      <c r="S324" s="1">
        <f t="shared" ref="S324:T324" si="691">4.76*-COS(R324)</f>
        <v>0.81128131581535901</v>
      </c>
      <c r="T324" s="1">
        <f t="shared" si="687"/>
        <v>3.2775923745940276</v>
      </c>
      <c r="U324">
        <f>(119*COS(2*ATAN(((COS(B325) + 1)*(SQRT(2)*SQRT((TAN(B325/2)^2 + 1)*(1.64639735490055E+30*TAN(B325/2) + 7.34485885020966E+30*TAN(B325/2)^2 + 1.40814177930623E+30)) + 3762331899963500*TAN(B325/2)^2 + 1510532086278250))/(2*(1125899906842620*SIN(B325) + 731147300437019)))))/25 - (91*SQRT(1 - ((68*SIN(2*ATAN(((COS(B325) + 1)*(SQRT(2)*SQRT((TAN(B325/2)^2 + 1)*(1.64639735490055E+30*TAN(B325/2) + 7.34485885020966E+30*TAN(B325/2)^2 + 1.40814177930623E+30)) + 3762331899963500*TAN(B325/2)^2 + 1510532086278250))/(2*(1125899906842620*SIN(B325) + 731147300437019)))))/65 - 39512210340069200/51228445761339300)^2))/20</f>
        <v>-7.8228289408479759</v>
      </c>
      <c r="V324" s="1">
        <f t="shared" ref="V324:W324" si="692">4.76*-COS(U324)</f>
        <v>-0.14826283529299791</v>
      </c>
      <c r="W324" s="1">
        <f t="shared" si="689"/>
        <v>4.7077789183525409</v>
      </c>
      <c r="X324" s="5">
        <v>4.0167664988978498</v>
      </c>
      <c r="Y324" s="5">
        <v>2.5540530325997302</v>
      </c>
    </row>
    <row r="325" spans="1:25" x14ac:dyDescent="0.25">
      <c r="A325" s="1">
        <v>323</v>
      </c>
      <c r="B325" s="1">
        <f t="shared" si="690"/>
        <v>5.6374134839416845</v>
      </c>
      <c r="C325" s="1">
        <f t="shared" si="683"/>
        <v>-3.0822799905868455E-2</v>
      </c>
      <c r="D325" s="1">
        <f>4.76*COS(C325)</f>
        <v>4.7577390719213115</v>
      </c>
      <c r="E325" s="1">
        <f>-4.76*SIN(C325)</f>
        <v>0.14669329743835341</v>
      </c>
      <c r="F325" s="3">
        <f>2*ATAN(((COS(B325) + 1)*(3762331899963500*TAN(B325/2)^2 + 2^(1/2)*((TAN(B325/2)^2 + 1)*(1.64639735490055E+30*TAN(B325/2) + 7.34485885020966E+30*TAN(B325/2)^2 + 1.40814177930623E+30))^(1/2) + 1510532086278250))/(2*(1125899906842620*SIN(B325) + 731147300437019)))</f>
        <v>3.1107698536839328</v>
      </c>
      <c r="G325" s="1">
        <f>-4.76*COS(F325)</f>
        <v>4.7577390719213124</v>
      </c>
      <c r="H325" s="1">
        <f>4.76*SIN(F325)</f>
        <v>0.14669329743831541</v>
      </c>
      <c r="I325" s="1">
        <f>2*ATAN(((COS(B325) + 1)*(3762331899963500*TAN(B325/2)^2 + SQRT(2)*SQRT((TAN(B325/2)^2 + 1)*(1.64639735490055E+30*TAN(B325/2) + 7.34485885020966E+30*TAN(B325/2)^2 + 1.40814177930623E+30)) + 1510532086278250))/(2*(1125899906842620*SIN(B325) + 731147300437019)))</f>
        <v>3.1107698536839328</v>
      </c>
      <c r="J325" s="1">
        <f>4.76*-COS(I325)</f>
        <v>4.7577390719213124</v>
      </c>
      <c r="K325" s="1">
        <f>4.76*SIN(I325)</f>
        <v>0.14669329743831541</v>
      </c>
      <c r="L325" s="1">
        <f>(SQRT(2)*(COS(B325)/2 + 1/2)*SQRT((8.23198677450275E+29*SIN(B325) - 2.96835853545171E+30*COS(B325) + 4.37650031475795E+30)/COS(B325/2)^4))/1125899906842620</f>
        <v>1.543719734798833</v>
      </c>
      <c r="M325" s="1">
        <f t="shared" si="684"/>
        <v>-0.1288688300325731</v>
      </c>
      <c r="N325" s="1">
        <f t="shared" si="685"/>
        <v>4.7582552290357469</v>
      </c>
      <c r="O325" s="1">
        <f>-(SQRT(2)*(COS(D325)/2 + 1/2)*SQRT((8.23198677450275E+29*SIN(D325) - 2.96835853545171E+30*COS(D325) + 4.37650031475795E+30)/COS(D325/2)^4))/1125899906842620</f>
        <v>-2.3227449419611665</v>
      </c>
      <c r="P325" s="1">
        <f t="shared" si="679"/>
        <v>3.2513810463079849</v>
      </c>
      <c r="Q325" s="1">
        <f t="shared" si="680"/>
        <v>3.4765099297584627</v>
      </c>
      <c r="R325">
        <f>(119*COS(2*ATAN(((COS(B325) + 1)*(SQRT(2)*SQRT((TAN(B325/2)^2 + 1)*(1.64639735490055E+30*TAN(B325/2) + 7.34485885020966E+30*TAN(B325/2)^2 + 1.40814177930623E+30)) + 3762331899963500*TAN(B325/2)^2 + 1510532086278250))/(2*(1125899906842620*SIN(B325) + 731147300437019)))))/25 + (91*SQRT(1 - ((68*SIN(2*ATAN(((COS(B325) + 1)*(SQRT(2)*SQRT((TAN(B325/2)^2 + 1)*(1.64639735490055E+30*TAN(B325/2) + 7.34485885020966E+30*TAN(B325/2)^2 + 1.40814177930623E+30)) + 3762331899963500*TAN(B325/2)^2 + 1510532086278250))/(2*(1125899906842620*SIN(B325) + 731147300437019)))))/65 - 39512210340069200/51228445761339300)^2))/20</f>
        <v>-1.6926492029946489</v>
      </c>
      <c r="S325" s="1">
        <f t="shared" ref="S325:T325" si="693">4.76*-COS(R325)</f>
        <v>0.5785853886323622</v>
      </c>
      <c r="T325" s="1">
        <f t="shared" si="687"/>
        <v>3.9852483752035743</v>
      </c>
      <c r="U325">
        <f>(119*COS(2*ATAN(((COS(B326) + 1)*(SQRT(2)*SQRT((TAN(B326/2)^2 + 1)*(1.64639735490055E+30*TAN(B326/2) + 7.34485885020966E+30*TAN(B326/2)^2 + 1.40814177930623E+30)) + 3762331899963500*TAN(B326/2)^2 + 1510532086278250))/(2*(1125899906842620*SIN(B326) + 731147300437019)))))/25 - (91*SQRT(1 - ((68*SIN(2*ATAN(((COS(B326) + 1)*(SQRT(2)*SQRT((TAN(B326/2)^2 + 1)*(1.64639735490055E+30*TAN(B326/2) + 7.34485885020966E+30*TAN(B326/2)^2 + 1.40814177930623E+30)) + 3762331899963500*TAN(B326/2)^2 + 1510532086278250))/(2*(1125899906842620*SIN(B326) + 731147300437019)))))/65 - 39512210340069200/51228445761339300)^2))/20</f>
        <v>-7.8693515352490886</v>
      </c>
      <c r="V325" s="1">
        <f t="shared" ref="V325:W325" si="694">4.76*-COS(U325)</f>
        <v>7.3157849594138305E-2</v>
      </c>
      <c r="W325" s="1">
        <f t="shared" si="689"/>
        <v>4.7472677512999315</v>
      </c>
      <c r="X325" s="5">
        <v>4.0214521230143099</v>
      </c>
      <c r="Y325" s="5">
        <v>2.5466689659835402</v>
      </c>
    </row>
    <row r="326" spans="1:25" x14ac:dyDescent="0.25">
      <c r="A326" s="1">
        <v>324</v>
      </c>
      <c r="B326" s="1">
        <f t="shared" si="690"/>
        <v>5.6548667764616276</v>
      </c>
      <c r="C326" s="1">
        <f t="shared" si="683"/>
        <v>-4.0173988614227558E-2</v>
      </c>
      <c r="D326" s="1">
        <f>4.76*COS(C326)</f>
        <v>4.7561593171177288</v>
      </c>
      <c r="E326" s="1">
        <f>-4.76*SIN(C326)</f>
        <v>0.19117675118648922</v>
      </c>
      <c r="F326" s="3">
        <f>2*ATAN(((COS(B326) + 1)*(3762331899963500*TAN(B326/2)^2 + 2^(1/2)*((TAN(B326/2)^2 + 1)*(1.64639735490055E+30*TAN(B326/2) + 7.34485885020966E+30*TAN(B326/2)^2 + 1.40814177930623E+30))^(1/2) + 1510532086278250))/(2*(1125899906842620*SIN(B326) + 731147300437019)))</f>
        <v>3.1014186649755677</v>
      </c>
      <c r="G326" s="1">
        <f>-4.76*COS(F326)</f>
        <v>4.7561593171177288</v>
      </c>
      <c r="H326" s="1">
        <f>4.76*SIN(F326)</f>
        <v>0.19117675118647948</v>
      </c>
      <c r="I326" s="1">
        <f>2*ATAN(((COS(B326) + 1)*(3762331899963500*TAN(B326/2)^2 + SQRT(2)*SQRT((TAN(B326/2)^2 + 1)*(1.64639735490055E+30*TAN(B326/2) + 7.34485885020966E+30*TAN(B326/2)^2 + 1.40814177930623E+30)) + 1510532086278250))/(2*(1125899906842620*SIN(B326) + 731147300437019)))</f>
        <v>3.1014186649755677</v>
      </c>
      <c r="J326" s="1">
        <f>4.76*-COS(I326)</f>
        <v>4.7561593171177288</v>
      </c>
      <c r="K326" s="1">
        <f>4.76*SIN(I326)</f>
        <v>0.19117675118647948</v>
      </c>
      <c r="L326" s="1">
        <f>(SQRT(2)*(COS(B326)/2 + 1/2)*SQRT((8.23198677450275E+29*SIN(B326) - 2.96835853545171E+30*COS(B326) + 4.37650031475795E+30)/COS(B326/2)^4))/1125899906842620</f>
        <v>1.5338426126082192</v>
      </c>
      <c r="M326" s="1">
        <f t="shared" si="684"/>
        <v>-0.17585964816942778</v>
      </c>
      <c r="N326" s="1">
        <f t="shared" si="685"/>
        <v>4.7567502965938546</v>
      </c>
      <c r="O326" s="1">
        <f>-(SQRT(2)*(COS(D326)/2 + 1/2)*SQRT((8.23198677450275E+29*SIN(D326) - 2.96835853545171E+30*COS(D326) + 4.37650031475795E+30)/COS(D326/2)^4))/1125899906842620</f>
        <v>-2.3243157491354944</v>
      </c>
      <c r="P326" s="1">
        <f t="shared" si="679"/>
        <v>3.2568379595163628</v>
      </c>
      <c r="Q326" s="1">
        <f t="shared" si="680"/>
        <v>3.4713983501541992</v>
      </c>
      <c r="R326">
        <f>(119*COS(2*ATAN(((COS(B326) + 1)*(SQRT(2)*SQRT((TAN(B326/2)^2 + 1)*(1.64639735490055E+30*TAN(B326/2) + 7.34485885020966E+30*TAN(B326/2)^2 + 1.40814177930623E+30)) + 3762331899963500*TAN(B326/2)^2 + 1510532086278250))/(2*(1125899906842620*SIN(B326) + 731147300437019)))))/25 + (91*SQRT(1 - ((68*SIN(2*ATAN(((COS(B326) + 1)*(SQRT(2)*SQRT((TAN(B326/2)^2 + 1)*(1.64639735490055E+30*TAN(B326/2) + 7.34485885020966E+30*TAN(B326/2)^2 + 1.40814177930623E+30)) + 3762331899963500*TAN(B326/2)^2 + 1510532086278250))/(2*(1125899906842620*SIN(B326) + 731147300437019)))))/65 - 39512210340069200/51228445761339300)^2))/20</f>
        <v>-1.6429670989863689</v>
      </c>
      <c r="S326" s="1">
        <f t="shared" ref="S326:T326" si="695">4.76*-COS(R326)</f>
        <v>0.34323473123306703</v>
      </c>
      <c r="T326" s="1">
        <f t="shared" si="687"/>
        <v>4.4823539316823435</v>
      </c>
      <c r="U326">
        <f>(119*COS(2*ATAN(((COS(B327) + 1)*(SQRT(2)*SQRT((TAN(B327/2)^2 + 1)*(1.64639735490055E+30*TAN(B327/2) + 7.34485885020966E+30*TAN(B327/2)^2 + 1.40814177930623E+30)) + 3762331899963500*TAN(B327/2)^2 + 1510532086278250))/(2*(1125899906842620*SIN(B327) + 731147300437019)))))/25 - (91*SQRT(1 - ((68*SIN(2*ATAN(((COS(B327) + 1)*(SQRT(2)*SQRT((TAN(B327/2)^2 + 1)*(1.64639735490055E+30*TAN(B327/2) + 7.34485885020966E+30*TAN(B327/2)^2 + 1.40814177930623E+30)) + 3762331899963500*TAN(B327/2)^2 + 1510532086278250))/(2*(1125899906842620*SIN(B327) + 731147300437019)))))/65 - 39512210340069200/51228445761339300)^2))/20</f>
        <v>-7.9151592943347033</v>
      </c>
      <c r="V326" s="1">
        <f t="shared" ref="V326:W326" si="696">4.76*-COS(U326)</f>
        <v>0.29102404776793622</v>
      </c>
      <c r="W326" s="1">
        <f t="shared" si="689"/>
        <v>4.5598445912651187</v>
      </c>
      <c r="X326" s="5">
        <v>4.0261607126339003</v>
      </c>
      <c r="Y326" s="5">
        <v>2.53921836714435</v>
      </c>
    </row>
    <row r="327" spans="1:25" x14ac:dyDescent="0.25">
      <c r="A327" s="1">
        <v>325</v>
      </c>
      <c r="B327" s="1">
        <f t="shared" si="690"/>
        <v>5.6723200689815707</v>
      </c>
      <c r="C327" s="1">
        <f t="shared" si="683"/>
        <v>-4.9754839181591543E-2</v>
      </c>
      <c r="D327" s="1">
        <f>4.76*COS(C327)</f>
        <v>4.7541094205771586</v>
      </c>
      <c r="E327" s="1">
        <f>-4.76*SIN(C327)</f>
        <v>0.2367353314981018</v>
      </c>
      <c r="F327" s="3">
        <f>2*ATAN(((COS(B327) + 1)*(3762331899963500*TAN(B327/2)^2 + 2^(1/2)*((TAN(B327/2)^2 + 1)*(1.64639735490055E+30*TAN(B327/2) + 7.34485885020966E+30*TAN(B327/2)^2 + 1.40814177930623E+30))^(1/2) + 1510532086278250))/(2*(1125899906842620*SIN(B327) + 731147300437019)))</f>
        <v>3.0918378144082066</v>
      </c>
      <c r="G327" s="1">
        <f>-4.76*COS(F327)</f>
        <v>4.7541094205771595</v>
      </c>
      <c r="H327" s="1">
        <f>4.76*SIN(F327)</f>
        <v>0.23673533149807852</v>
      </c>
      <c r="I327" s="1">
        <f>2*ATAN(((COS(B327) + 1)*(3762331899963500*TAN(B327/2)^2 + SQRT(2)*SQRT((TAN(B327/2)^2 + 1)*(1.64639735490055E+30*TAN(B327/2) + 7.34485885020966E+30*TAN(B327/2)^2 + 1.40814177930623E+30)) + 1510532086278250))/(2*(1125899906842620*SIN(B327) + 731147300437019)))</f>
        <v>3.0918378144082066</v>
      </c>
      <c r="J327" s="1">
        <f>4.76*-COS(I327)</f>
        <v>4.7541094205771595</v>
      </c>
      <c r="K327" s="1">
        <f>4.76*SIN(I327)</f>
        <v>0.23673533149807852</v>
      </c>
      <c r="L327" s="1">
        <f>(SQRT(2)*(COS(B327)/2 + 1/2)*SQRT((8.23198677450275E+29*SIN(B327) - 2.96835853545171E+30*COS(B327) + 4.37650031475795E+30)/COS(B327/2)^4))/1125899906842620</f>
        <v>1.5243563734547219</v>
      </c>
      <c r="M327" s="1">
        <f t="shared" si="684"/>
        <v>-0.22097472967495152</v>
      </c>
      <c r="N327" s="1">
        <f t="shared" si="685"/>
        <v>4.7548680495724671</v>
      </c>
      <c r="O327" s="1">
        <f>-(SQRT(2)*(COS(D327)/2 + 1/2)*SQRT((8.23198677450275E+29*SIN(D327) - 2.96835853545171E+30*COS(D327) + 4.37650031475795E+30)/COS(D327/2)^4))/1125899906842620</f>
        <v>-2.3263536548533699</v>
      </c>
      <c r="P327" s="1">
        <f t="shared" si="679"/>
        <v>3.2639055742475205</v>
      </c>
      <c r="Q327" s="1">
        <f t="shared" si="680"/>
        <v>3.4647540175885445</v>
      </c>
      <c r="R327">
        <f>(119*COS(2*ATAN(((COS(B327) + 1)*(SQRT(2)*SQRT((TAN(B327/2)^2 + 1)*(1.64639735490055E+30*TAN(B327/2) + 7.34485885020966E+30*TAN(B327/2)^2 + 1.40814177930623E+30)) + 3762331899963500*TAN(B327/2)^2 + 1510532086278250))/(2*(1125899906842620*SIN(B327) + 731147300437019)))))/25 + (91*SQRT(1 - ((68*SIN(2*ATAN(((COS(B327) + 1)*(SQRT(2)*SQRT((TAN(B327/2)^2 + 1)*(1.64639735490055E+30*TAN(B327/2) + 7.34485885020966E+30*TAN(B327/2)^2 + 1.40814177930623E+30)) + 3762331899963500*TAN(B327/2)^2 + 1510532086278250))/(2*(1125899906842620*SIN(B327) + 731147300437019)))))/65 - 39512210340069200/51228445761339300)^2))/20</f>
        <v>-1.5930595468196156</v>
      </c>
      <c r="S327" s="1">
        <f t="shared" ref="S327:T327" si="697">4.76*-COS(R327)</f>
        <v>0.10596417327064922</v>
      </c>
      <c r="T327" s="1">
        <f t="shared" si="687"/>
        <v>4.7333013896144251</v>
      </c>
      <c r="U327">
        <f>(119*COS(2*ATAN(((COS(B328) + 1)*(SQRT(2)*SQRT((TAN(B328/2)^2 + 1)*(1.64639735490055E+30*TAN(B328/2) + 7.34485885020966E+30*TAN(B328/2)^2 + 1.40814177930623E+30)) + 3762331899963500*TAN(B328/2)^2 + 1510532086278250))/(2*(1125899906842620*SIN(B328) + 731147300437019)))))/25 - (91*SQRT(1 - ((68*SIN(2*ATAN(((COS(B328) + 1)*(SQRT(2)*SQRT((TAN(B328/2)^2 + 1)*(1.64639735490055E+30*TAN(B328/2) + 7.34485885020966E+30*TAN(B328/2)^2 + 1.40814177930623E+30)) + 3762331899963500*TAN(B328/2)^2 + 1510532086278250))/(2*(1125899906842620*SIN(B328) + 731147300437019)))))/65 - 39512210340069200/51228445761339300)^2))/20</f>
        <v>-7.9601569152783611</v>
      </c>
      <c r="V327" s="1">
        <f t="shared" ref="V327:W327" si="698">4.76*-COS(U327)</f>
        <v>0.50444530633065165</v>
      </c>
      <c r="W327" s="1">
        <f t="shared" si="689"/>
        <v>4.1671072743611273</v>
      </c>
      <c r="X327" s="5">
        <v>4.0308919056470103</v>
      </c>
      <c r="Y327" s="5">
        <v>2.5317010970865801</v>
      </c>
    </row>
    <row r="328" spans="1:25" x14ac:dyDescent="0.25">
      <c r="A328" s="1">
        <v>326</v>
      </c>
      <c r="B328" s="1">
        <f t="shared" si="690"/>
        <v>5.6897733615015147</v>
      </c>
      <c r="C328" s="1">
        <f t="shared" si="683"/>
        <v>-5.9560094057373558E-2</v>
      </c>
      <c r="D328" s="1">
        <f>4.76*COS(C328)</f>
        <v>4.7515596721137801</v>
      </c>
      <c r="E328" s="1">
        <f>-4.76*SIN(C328)</f>
        <v>0.28333845898850313</v>
      </c>
      <c r="F328" s="3">
        <f>2*ATAN(((COS(B328) + 1)*(3762331899963500*TAN(B328/2)^2 + 2^(1/2)*((TAN(B328/2)^2 + 1)*(1.64639735490055E+30*TAN(B328/2) + 7.34485885020966E+30*TAN(B328/2)^2 + 1.40814177930623E+30))^(1/2) + 1510532086278250))/(2*(1125899906842620*SIN(B328) + 731147300437019)))</f>
        <v>3.0820325595324212</v>
      </c>
      <c r="G328" s="1">
        <f>-4.76*COS(F328)</f>
        <v>4.7515596721137809</v>
      </c>
      <c r="H328" s="1">
        <f>4.76*SIN(F328)</f>
        <v>0.28333845898849602</v>
      </c>
      <c r="I328" s="1">
        <f>2*ATAN(((COS(B328) + 1)*(3762331899963500*TAN(B328/2)^2 + SQRT(2)*SQRT((TAN(B328/2)^2 + 1)*(1.64639735490055E+30*TAN(B328/2) + 7.34485885020966E+30*TAN(B328/2)^2 + 1.40814177930623E+30)) + 1510532086278250))/(2*(1125899906842620*SIN(B328) + 731147300437019)))</f>
        <v>3.0820325595324212</v>
      </c>
      <c r="J328" s="1">
        <f>4.76*-COS(I328)</f>
        <v>4.7515596721137809</v>
      </c>
      <c r="K328" s="1">
        <f>4.76*SIN(I328)</f>
        <v>0.28333845898849602</v>
      </c>
      <c r="L328" s="1">
        <f>(SQRT(2)*(COS(B328)/2 + 1/2)*SQRT((8.23198677450275E+29*SIN(B328) - 2.96835853545171E+30*COS(B328) + 4.37650031475795E+30)/COS(B328/2)^4))/1125899906842620</f>
        <v>1.5152712746230916</v>
      </c>
      <c r="M328" s="1">
        <f t="shared" si="684"/>
        <v>-0.26416346212338032</v>
      </c>
      <c r="N328" s="1">
        <f t="shared" si="685"/>
        <v>4.7526642702045541</v>
      </c>
      <c r="O328" s="1">
        <f>-(SQRT(2)*(COS(D328)/2 + 1/2)*SQRT((8.23198677450275E+29*SIN(D328) - 2.96835853545171E+30*COS(D328) + 4.37650031475795E+30)/COS(D328/2)^4))/1125899906842620</f>
        <v>-2.3288878787004736</v>
      </c>
      <c r="P328" s="1">
        <f t="shared" si="679"/>
        <v>3.272675546235515</v>
      </c>
      <c r="Q328" s="1">
        <f t="shared" si="680"/>
        <v>3.4564714332787521</v>
      </c>
      <c r="R328">
        <f>(119*COS(2*ATAN(((COS(B328) + 1)*(SQRT(2)*SQRT((TAN(B328/2)^2 + 1)*(1.64639735490055E+30*TAN(B328/2) + 7.34485885020966E+30*TAN(B328/2)^2 + 1.40814177930623E+30)) + 3762331899963500*TAN(B328/2)^2 + 1510532086278250))/(2*(1125899906842620*SIN(B328) + 731147300437019)))))/25 + (91*SQRT(1 - ((68*SIN(2*ATAN(((COS(B328) + 1)*(SQRT(2)*SQRT((TAN(B328/2)^2 + 1)*(1.64639735490055E+30*TAN(B328/2) + 7.34485885020966E+30*TAN(B328/2)^2 + 1.40814177930623E+30)) + 3762331899963500*TAN(B328/2)^2 + 1510532086278250))/(2*(1125899906842620*SIN(B328) + 731147300437019)))))/65 - 39512210340069200/51228445761339300)^2))/20</f>
        <v>-1.5429624289492025</v>
      </c>
      <c r="S328" s="1">
        <f t="shared" ref="S328:T328" si="699">4.76*-COS(R328)</f>
        <v>-0.13247224725320075</v>
      </c>
      <c r="T328" s="1">
        <f t="shared" si="687"/>
        <v>4.7182946705855215</v>
      </c>
      <c r="U328">
        <f>(119*COS(2*ATAN(((COS(B329) + 1)*(SQRT(2)*SQRT((TAN(B329/2)^2 + 1)*(1.64639735490055E+30*TAN(B329/2) + 7.34485885020966E+30*TAN(B329/2)^2 + 1.40814177930623E+30)) + 3762331899963500*TAN(B329/2)^2 + 1510532086278250))/(2*(1125899906842620*SIN(B329) + 731147300437019)))))/25 - (91*SQRT(1 - ((68*SIN(2*ATAN(((COS(B329) + 1)*(SQRT(2)*SQRT((TAN(B329/2)^2 + 1)*(1.64639735490055E+30*TAN(B329/2) + 7.34485885020966E+30*TAN(B329/2)^2 + 1.40814177930623E+30)) + 3762331899963500*TAN(B329/2)^2 + 1510532086278250))/(2*(1125899906842620*SIN(B329) + 731147300437019)))))/65 - 39512210340069200/51228445761339300)^2))/20</f>
        <v>-8.0042504125248382</v>
      </c>
      <c r="V328" s="1">
        <f t="shared" ref="V328:W328" si="700">4.76*-COS(U328)</f>
        <v>0.71259050464047746</v>
      </c>
      <c r="W328" s="1">
        <f t="shared" si="689"/>
        <v>3.6017527933094051</v>
      </c>
      <c r="X328" s="5">
        <v>4.0356453329325399</v>
      </c>
      <c r="Y328" s="5">
        <v>2.5241170231944201</v>
      </c>
    </row>
    <row r="329" spans="1:25" x14ac:dyDescent="0.25">
      <c r="A329" s="1">
        <v>327</v>
      </c>
      <c r="B329" s="1">
        <f t="shared" si="690"/>
        <v>5.7072266540214578</v>
      </c>
      <c r="C329" s="1">
        <f t="shared" si="683"/>
        <v>-6.9583819077526185E-2</v>
      </c>
      <c r="D329" s="1">
        <f>4.76*COS(C329)</f>
        <v>4.748480908242291</v>
      </c>
      <c r="E329" s="1">
        <f>-4.76*SIN(C329)</f>
        <v>0.33095175488047074</v>
      </c>
      <c r="F329" s="3">
        <f>2*ATAN(((COS(B329) + 1)*(3762331899963500*TAN(B329/2)^2 + 2^(1/2)*((TAN(B329/2)^2 + 1)*(1.64639735490055E+30*TAN(B329/2) + 7.34485885020966E+30*TAN(B329/2)^2 + 1.40814177930623E+30))^(1/2) + 1510532086278250))/(2*(1125899906842620*SIN(B329) + 731147300437019)))</f>
        <v>3.0720088345122636</v>
      </c>
      <c r="G329" s="1">
        <f>-4.76*COS(F329)</f>
        <v>4.7484809082422901</v>
      </c>
      <c r="H329" s="1">
        <f>4.76*SIN(F329)</f>
        <v>0.33095175488048723</v>
      </c>
      <c r="I329" s="1">
        <f>2*ATAN(((COS(B329) + 1)*(3762331899963500*TAN(B329/2)^2 + SQRT(2)*SQRT((TAN(B329/2)^2 + 1)*(1.64639735490055E+30*TAN(B329/2) + 7.34485885020966E+30*TAN(B329/2)^2 + 1.40814177930623E+30)) + 1510532086278250))/(2*(1125899906842620*SIN(B329) + 731147300437019)))</f>
        <v>3.0720088345122636</v>
      </c>
      <c r="J329" s="1">
        <f>4.76*-COS(I329)</f>
        <v>4.7484809082422901</v>
      </c>
      <c r="K329" s="1">
        <f>4.76*SIN(I329)</f>
        <v>0.33095175488048723</v>
      </c>
      <c r="L329" s="1">
        <f>(SQRT(2)*(COS(B329)/2 + 1/2)*SQRT((8.23198677450275E+29*SIN(B329) - 2.96835853545171E+30*COS(B329) + 4.37650031475795E+30)/COS(B329/2)^4))/1125899906842620</f>
        <v>1.5065973647141544</v>
      </c>
      <c r="M329" s="1">
        <f t="shared" si="684"/>
        <v>-0.30537718957084664</v>
      </c>
      <c r="N329" s="1">
        <f t="shared" si="685"/>
        <v>4.7501941825666254</v>
      </c>
      <c r="O329" s="1">
        <f>-(SQRT(2)*(COS(D329)/2 + 1/2)*SQRT((8.23198677450275E+29*SIN(D329) - 2.96835853545171E+30*COS(D329) + 4.37650031475795E+30)/COS(D329/2)^4))/1125899906842620</f>
        <v>-2.3319469766923682</v>
      </c>
      <c r="P329" s="1">
        <f t="shared" si="679"/>
        <v>3.2832339015958372</v>
      </c>
      <c r="Q329" s="1">
        <f t="shared" si="680"/>
        <v>3.4464438407453812</v>
      </c>
      <c r="R329">
        <f>(119*COS(2*ATAN(((COS(B329) + 1)*(SQRT(2)*SQRT((TAN(B329/2)^2 + 1)*(1.64639735490055E+30*TAN(B329/2) + 7.34485885020966E+30*TAN(B329/2)^2 + 1.40814177930623E+30)) + 3762331899963500*TAN(B329/2)^2 + 1510532086278250))/(2*(1125899906842620*SIN(B329) + 731147300437019)))))/25 + (91*SQRT(1 - ((68*SIN(2*ATAN(((COS(B329) + 1)*(SQRT(2)*SQRT((TAN(B329/2)^2 + 1)*(1.64639735490055E+30*TAN(B329/2) + 7.34485885020966E+30*TAN(B329/2)^2 + 1.40814177930623E+30)) + 3762331899963500*TAN(B329/2)^2 + 1510532086278250))/(2*(1125899906842620*SIN(B329) + 731147300437019)))))/65 - 39512210340069200/51228445761339300)^2))/20</f>
        <v>-1.492711403959742</v>
      </c>
      <c r="S329" s="1">
        <f t="shared" ref="S329:T329" si="701">4.76*-COS(R329)</f>
        <v>-0.37130663889284882</v>
      </c>
      <c r="T329" s="1">
        <f t="shared" si="687"/>
        <v>4.4356252735697606</v>
      </c>
      <c r="U329">
        <f>(119*COS(2*ATAN(((COS(B330) + 1)*(SQRT(2)*SQRT((TAN(B330/2)^2 + 1)*(1.64639735490055E+30*TAN(B330/2) + 7.34485885020966E+30*TAN(B330/2)^2 + 1.40814177930623E+30)) + 3762331899963500*TAN(B330/2)^2 + 1510532086278250))/(2*(1125899906842620*SIN(B330) + 731147300437019)))))/25 - (91*SQRT(1 - ((68*SIN(2*ATAN(((COS(B330) + 1)*(SQRT(2)*SQRT((TAN(B330/2)^2 + 1)*(1.64639735490055E+30*TAN(B330/2) + 7.34485885020966E+30*TAN(B330/2)^2 + 1.40814177930623E+30)) + 3762331899963500*TAN(B330/2)^2 + 1510532086278250))/(2*(1125899906842620*SIN(B330) + 731147300437019)))))/65 - 39512210340069200/51228445761339300)^2))/20</f>
        <v>-8.0473475613281416</v>
      </c>
      <c r="V329" s="1">
        <f t="shared" ref="V329:W329" si="702">4.76*-COS(U329)</f>
        <v>0.91469670737025832</v>
      </c>
      <c r="W329" s="1">
        <f t="shared" si="689"/>
        <v>2.9037472066830379</v>
      </c>
      <c r="X329" s="5">
        <v>4.0404206183566602</v>
      </c>
      <c r="Y329" s="5">
        <v>2.5164660193927402</v>
      </c>
    </row>
    <row r="330" spans="1:25" x14ac:dyDescent="0.25">
      <c r="A330" s="1">
        <v>328</v>
      </c>
      <c r="B330" s="1">
        <f t="shared" si="690"/>
        <v>5.7246799465414009</v>
      </c>
      <c r="C330" s="1">
        <f t="shared" si="683"/>
        <v>-7.9819392644208342E-2</v>
      </c>
      <c r="D330" s="1">
        <f>4.76*COS(C330)</f>
        <v>4.7448447465593855</v>
      </c>
      <c r="E330" s="1">
        <f>-4.76*SIN(C330)</f>
        <v>0.37953699562466459</v>
      </c>
      <c r="F330" s="3">
        <f>2*ATAN(((COS(B330) + 1)*(3762331899963500*TAN(B330/2)^2 + 2^(1/2)*((TAN(B330/2)^2 + 1)*(1.64639735490055E+30*TAN(B330/2) + 7.34485885020966E+30*TAN(B330/2)^2 + 1.40814177930623E+30))^(1/2) + 1510532086278250))/(2*(1125899906842620*SIN(B330) + 731147300437019)))</f>
        <v>3.0617732609455839</v>
      </c>
      <c r="G330" s="1">
        <f>-4.76*COS(F330)</f>
        <v>4.7448447465593855</v>
      </c>
      <c r="H330" s="1">
        <f>4.76*SIN(F330)</f>
        <v>0.37953699562466942</v>
      </c>
      <c r="I330" s="1">
        <f>2*ATAN(((COS(B330) + 1)*(3762331899963500*TAN(B330/2)^2 + SQRT(2)*SQRT((TAN(B330/2)^2 + 1)*(1.64639735490055E+30*TAN(B330/2) + 7.34485885020966E+30*TAN(B330/2)^2 + 1.40814177930623E+30)) + 1510532086278250))/(2*(1125899906842620*SIN(B330) + 731147300437019)))</f>
        <v>3.0617732609455839</v>
      </c>
      <c r="J330" s="1">
        <f>4.76*-COS(I330)</f>
        <v>4.7448447465593855</v>
      </c>
      <c r="K330" s="1">
        <f>4.76*SIN(I330)</f>
        <v>0.37953699562466942</v>
      </c>
      <c r="L330" s="1">
        <f>(SQRT(2)*(COS(B330)/2 + 1/2)*SQRT((8.23198677450275E+29*SIN(B330) - 2.96835853545171E+30*COS(B330) + 4.37650031475795E+30)/COS(B330/2)^4))/1125899906842620</f>
        <v>1.4983444492307496</v>
      </c>
      <c r="M330" s="1">
        <f t="shared" si="684"/>
        <v>-0.34456929601309</v>
      </c>
      <c r="N330" s="1">
        <f t="shared" si="685"/>
        <v>4.747512190636801</v>
      </c>
      <c r="O330" s="1">
        <f>-(SQRT(2)*(COS(D330)/2 + 1/2)*SQRT((8.23198677450275E+29*SIN(D330) - 2.96835853545171E+30*COS(D330) + 4.37650031475795E+30)/COS(D330/2)^4))/1125899906842620</f>
        <v>-2.3355585831467098</v>
      </c>
      <c r="P330" s="1">
        <f t="shared" si="679"/>
        <v>3.2956596606183415</v>
      </c>
      <c r="Q330" s="1">
        <f t="shared" si="680"/>
        <v>3.4345636406060374</v>
      </c>
      <c r="R330">
        <f>(119*COS(2*ATAN(((COS(B330) + 1)*(SQRT(2)*SQRT((TAN(B330/2)^2 + 1)*(1.64639735490055E+30*TAN(B330/2) + 7.34485885020966E+30*TAN(B330/2)^2 + 1.40814177930623E+30)) + 3762331899963500*TAN(B330/2)^2 + 1510532086278250))/(2*(1125899906842620*SIN(B330) + 731147300437019)))))/25 + (91*SQRT(1 - ((68*SIN(2*ATAN(((COS(B330) + 1)*(SQRT(2)*SQRT((TAN(B330/2)^2 + 1)*(1.64639735490055E+30*TAN(B330/2) + 7.34485885020966E+30*TAN(B330/2)^2 + 1.40814177930623E+30)) + 3762331899963500*TAN(B330/2)^2 + 1510532086278250))/(2*(1125899906842620*SIN(B330) + 731147300437019)))))/65 - 39512210340069200/51228445761339300)^2))/20</f>
        <v>-1.4423419317906299</v>
      </c>
      <c r="S330" s="1">
        <f t="shared" ref="S330:T330" si="703">4.76*-COS(R330)</f>
        <v>-0.60976278477188695</v>
      </c>
      <c r="T330" s="1">
        <f t="shared" si="687"/>
        <v>3.9021713053006235</v>
      </c>
      <c r="U330">
        <f>(119*COS(2*ATAN(((COS(B331) + 1)*(SQRT(2)*SQRT((TAN(B331/2)^2 + 1)*(1.64639735490055E+30*TAN(B331/2) + 7.34485885020966E+30*TAN(B331/2)^2 + 1.40814177930623E+30)) + 3762331899963500*TAN(B331/2)^2 + 1510532086278250))/(2*(1125899906842620*SIN(B331) + 731147300437019)))))/25 - (91*SQRT(1 - ((68*SIN(2*ATAN(((COS(B331) + 1)*(SQRT(2)*SQRT((TAN(B331/2)^2 + 1)*(1.64639735490055E+30*TAN(B331/2) + 7.34485885020966E+30*TAN(B331/2)^2 + 1.40814177930623E+30)) + 3762331899963500*TAN(B331/2)^2 + 1510532086278250))/(2*(1125899906842620*SIN(B331) + 731147300437019)))))/65 - 39512210340069200/51228445761339300)^2))/20</f>
        <v>-8.0893583662615924</v>
      </c>
      <c r="V330" s="1">
        <f t="shared" ref="V330:W330" si="704">4.76*-COS(U330)</f>
        <v>1.110076489494362</v>
      </c>
      <c r="W330" s="1">
        <f t="shared" si="689"/>
        <v>2.1162626985707944</v>
      </c>
      <c r="X330" s="5">
        <v>4.0452173787746899</v>
      </c>
      <c r="Y330" s="5">
        <v>2.50874796630894</v>
      </c>
    </row>
    <row r="331" spans="1:25" x14ac:dyDescent="0.25">
      <c r="A331" s="1">
        <v>329</v>
      </c>
      <c r="B331" s="1">
        <f t="shared" si="690"/>
        <v>5.742133239061344</v>
      </c>
      <c r="C331" s="1">
        <f t="shared" si="683"/>
        <v>-9.0259499033931323E-2</v>
      </c>
      <c r="D331" s="1">
        <f>4.76*COS(C331)</f>
        <v>4.7406238301501524</v>
      </c>
      <c r="E331" s="1">
        <f>-4.76*SIN(C331)</f>
        <v>0.42905209591901167</v>
      </c>
      <c r="F331" s="3">
        <f>2*ATAN(((COS(B331) + 1)*(3762331899963500*TAN(B331/2)^2 + 2^(1/2)*((TAN(B331/2)^2 + 1)*(1.64639735490055E+30*TAN(B331/2) + 7.34485885020966E+30*TAN(B331/2)^2 + 1.40814177930623E+30))^(1/2) + 1510532086278250))/(2*(1125899906842620*SIN(B331) + 731147300437019)))</f>
        <v>3.051333154555858</v>
      </c>
      <c r="G331" s="1">
        <f>-4.76*COS(F331)</f>
        <v>4.7406238301501507</v>
      </c>
      <c r="H331" s="1">
        <f>4.76*SIN(F331)</f>
        <v>0.42905209591903037</v>
      </c>
      <c r="I331" s="1">
        <f>2*ATAN(((COS(B331) + 1)*(3762331899963500*TAN(B331/2)^2 + SQRT(2)*SQRT((TAN(B331/2)^2 + 1)*(1.64639735490055E+30*TAN(B331/2) + 7.34485885020966E+30*TAN(B331/2)^2 + 1.40814177930623E+30)) + 1510532086278250))/(2*(1125899906842620*SIN(B331) + 731147300437019)))</f>
        <v>3.051333154555858</v>
      </c>
      <c r="J331" s="1">
        <f>4.76*-COS(I331)</f>
        <v>4.7406238301501507</v>
      </c>
      <c r="K331" s="1">
        <f>4.76*SIN(I331)</f>
        <v>0.42905209591903037</v>
      </c>
      <c r="L331" s="1">
        <f>(SQRT(2)*(COS(B331)/2 + 1/2)*SQRT((8.23198677450275E+29*SIN(B331) - 2.96835853545171E+30*COS(B331) + 4.37650031475795E+30)/COS(B331/2)^4))/1125899906842620</f>
        <v>1.4905220553236072</v>
      </c>
      <c r="M331" s="1">
        <f t="shared" si="684"/>
        <v>-0.3816952856973298</v>
      </c>
      <c r="N331" s="1">
        <f t="shared" si="685"/>
        <v>4.7446716123327679</v>
      </c>
      <c r="O331" s="1">
        <f>-(SQRT(2)*(COS(D331)/2 + 1/2)*SQRT((8.23198677450275E+29*SIN(D331) - 2.96835853545171E+30*COS(D331) + 4.37650031475795E+30)/COS(D331/2)^4))/1125899906842620</f>
        <v>-2.3397491389099838</v>
      </c>
      <c r="P331" s="1">
        <f t="shared" si="679"/>
        <v>3.3100234118544316</v>
      </c>
      <c r="Q331" s="1">
        <f t="shared" si="680"/>
        <v>3.4207228787166533</v>
      </c>
      <c r="R331">
        <f>(119*COS(2*ATAN(((COS(B331) + 1)*(SQRT(2)*SQRT((TAN(B331/2)^2 + 1)*(1.64639735490055E+30*TAN(B331/2) + 7.34485885020966E+30*TAN(B331/2)^2 + 1.40814177930623E+30)) + 3762331899963500*TAN(B331/2)^2 + 1510532086278250))/(2*(1125899906842620*SIN(B331) + 731147300437019)))))/25 + (91*SQRT(1 - ((68*SIN(2*ATAN(((COS(B331) + 1)*(SQRT(2)*SQRT((TAN(B331/2)^2 + 1)*(1.64639735490055E+30*TAN(B331/2) + 7.34485885020966E+30*TAN(B331/2)^2 + 1.40814177930623E+30)) + 3762331899963500*TAN(B331/2)^2 + 1510532086278250))/(2*(1125899906842620*SIN(B331) + 731147300437019)))))/65 - 39512210340069200/51228445761339300)^2))/20</f>
        <v>-1.3918892940387098</v>
      </c>
      <c r="S331" s="1">
        <f t="shared" ref="S331:T331" si="705">4.76*-COS(R331)</f>
        <v>-0.84706179102487156</v>
      </c>
      <c r="T331" s="1">
        <f t="shared" si="687"/>
        <v>3.1520135124477995</v>
      </c>
      <c r="U331">
        <f>(119*COS(2*ATAN(((COS(B332) + 1)*(SQRT(2)*SQRT((TAN(B332/2)^2 + 1)*(1.64639735490055E+30*TAN(B332/2) + 7.34485885020966E+30*TAN(B332/2)^2 + 1.40814177930623E+30)) + 3762331899963500*TAN(B332/2)^2 + 1510532086278250))/(2*(1125899906842620*SIN(B332) + 731147300437019)))))/25 - (91*SQRT(1 - ((68*SIN(2*ATAN(((COS(B332) + 1)*(SQRT(2)*SQRT((TAN(B332/2)^2 + 1)*(1.64639735490055E+30*TAN(B332/2) + 7.34485885020966E+30*TAN(B332/2)^2 + 1.40814177930623E+30)) + 3762331899963500*TAN(B332/2)^2 + 1510532086278250))/(2*(1125899906842620*SIN(B332) + 731147300437019)))))/65 - 39512210340069200/51228445761339300)^2))/20</f>
        <v>-8.1301955501398435</v>
      </c>
      <c r="V331" s="1">
        <f t="shared" ref="V331:W331" si="706">4.76*-COS(U331)</f>
        <v>1.2981235908750277</v>
      </c>
      <c r="W331" s="1">
        <f t="shared" si="689"/>
        <v>1.2818983974337219</v>
      </c>
      <c r="X331" s="5">
        <v>4.0500352240359101</v>
      </c>
      <c r="Y331" s="5">
        <v>2.5009627514356101</v>
      </c>
    </row>
    <row r="332" spans="1:25" x14ac:dyDescent="0.25">
      <c r="A332" s="1">
        <v>330</v>
      </c>
      <c r="B332" s="1">
        <f t="shared" si="690"/>
        <v>5.7595865315812871</v>
      </c>
      <c r="C332" s="1">
        <f t="shared" si="683"/>
        <v>-0.10089612622253354</v>
      </c>
      <c r="D332" s="1">
        <f>4.76*COS(C332)</f>
        <v>4.7357920795778128</v>
      </c>
      <c r="E332" s="1">
        <f>-4.76*SIN(C332)</f>
        <v>0.47945112264760842</v>
      </c>
      <c r="F332" s="3">
        <f>2*ATAN(((COS(B332) + 1)*(3762331899963500*TAN(B332/2)^2 + 2^(1/2)*((TAN(B332/2)^2 + 1)*(1.64639735490055E+30*TAN(B332/2) + 7.34485885020966E+30*TAN(B332/2)^2 + 1.40814177930623E+30))^(1/2) + 1510532086278250))/(2*(1125899906842620*SIN(B332) + 731147300437019)))</f>
        <v>3.0406965273672593</v>
      </c>
      <c r="G332" s="1">
        <f>-4.76*COS(F332)</f>
        <v>4.7357920795778128</v>
      </c>
      <c r="H332" s="1">
        <f>4.76*SIN(F332)</f>
        <v>0.47945112264761053</v>
      </c>
      <c r="I332" s="1">
        <f>2*ATAN(((COS(B332) + 1)*(3762331899963500*TAN(B332/2)^2 + SQRT(2)*SQRT((TAN(B332/2)^2 + 1)*(1.64639735490055E+30*TAN(B332/2) + 7.34485885020966E+30*TAN(B332/2)^2 + 1.40814177930623E+30)) + 1510532086278250))/(2*(1125899906842620*SIN(B332) + 731147300437019)))</f>
        <v>3.0406965273672593</v>
      </c>
      <c r="J332" s="1">
        <f>4.76*-COS(I332)</f>
        <v>4.7357920795778128</v>
      </c>
      <c r="K332" s="1">
        <f>4.76*SIN(I332)</f>
        <v>0.47945112264761053</v>
      </c>
      <c r="L332" s="1">
        <f>(SQRT(2)*(COS(B332)/2 + 1/2)*SQRT((8.23198677450275E+29*SIN(B332) - 2.96835853545171E+30*COS(B332) + 4.37650031475795E+30)/COS(B332/2)^4))/1125899906842620</f>
        <v>1.4831393959309469</v>
      </c>
      <c r="M332" s="1">
        <f t="shared" si="684"/>
        <v>-0.41671286009929687</v>
      </c>
      <c r="N332" s="1">
        <f t="shared" si="685"/>
        <v>4.7417244112482813</v>
      </c>
      <c r="O332" s="1">
        <f>-(SQRT(2)*(COS(D332)/2 + 1/2)*SQRT((8.23198677450275E+29*SIN(D332) - 2.96835853545171E+30*COS(D332) + 4.37650031475795E+30)/COS(D332/2)^4))/1125899906842620</f>
        <v>-2.3445436081582827</v>
      </c>
      <c r="P332" s="1">
        <f t="shared" si="679"/>
        <v>3.326385856096147</v>
      </c>
      <c r="Q332" s="1">
        <f t="shared" si="680"/>
        <v>3.4048138181644383</v>
      </c>
      <c r="R332">
        <f>(119*COS(2*ATAN(((COS(B332) + 1)*(SQRT(2)*SQRT((TAN(B332/2)^2 + 1)*(1.64639735490055E+30*TAN(B332/2) + 7.34485885020966E+30*TAN(B332/2)^2 + 1.40814177930623E+30)) + 3762331899963500*TAN(B332/2)^2 + 1510532086278250))/(2*(1125899906842620*SIN(B332) + 731147300437019)))))/25 + (91*SQRT(1 - ((68*SIN(2*ATAN(((COS(B332) + 1)*(SQRT(2)*SQRT((TAN(B332/2)^2 + 1)*(1.64639735490055E+30*TAN(B332/2) + 7.34485885020966E+30*TAN(B332/2)^2 + 1.40814177930623E+30)) + 3762331899963500*TAN(B332/2)^2 + 1510532086278250))/(2*(1125899906842620*SIN(B332) + 731147300437019)))))/65 - 39512210340069200/51228445761339300)^2))/20</f>
        <v>-1.3413886090157816</v>
      </c>
      <c r="S332" s="1">
        <f t="shared" ref="S332:T332" si="707">4.76*-COS(R332)</f>
        <v>-1.0824277998461944</v>
      </c>
      <c r="T332" s="1">
        <f t="shared" si="687"/>
        <v>2.2333242185296709</v>
      </c>
      <c r="U332">
        <f>(119*COS(2*ATAN(((COS(B333) + 1)*(SQRT(2)*SQRT((TAN(B333/2)^2 + 1)*(1.64639735490055E+30*TAN(B333/2) + 7.34485885020966E+30*TAN(B333/2)^2 + 1.40814177930623E+30)) + 3762331899963500*TAN(B333/2)^2 + 1510532086278250))/(2*(1125899906842620*SIN(B333) + 731147300437019)))))/25 - (91*SQRT(1 - ((68*SIN(2*ATAN(((COS(B333) + 1)*(SQRT(2)*SQRT((TAN(B333/2)^2 + 1)*(1.64639735490055E+30*TAN(B333/2) + 7.34485885020966E+30*TAN(B333/2)^2 + 1.40814177930623E+30)) + 3762331899963500*TAN(B333/2)^2 + 1510532086278250))/(2*(1125899906842620*SIN(B333) + 731147300437019)))))/65 - 39512210340069200/51228445761339300)^2))/20</f>
        <v>-8.1697750579840065</v>
      </c>
      <c r="V332" s="1">
        <f t="shared" ref="V332:W332" si="708">4.76*-COS(U332)</f>
        <v>1.4783168095344967</v>
      </c>
      <c r="W332" s="1">
        <f t="shared" si="689"/>
        <v>0.43957530129489875</v>
      </c>
      <c r="X332" s="5">
        <v>4.0548737569917801</v>
      </c>
      <c r="Y332" s="5">
        <v>2.4931102692940299</v>
      </c>
    </row>
    <row r="333" spans="1:25" x14ac:dyDescent="0.25">
      <c r="A333" s="1">
        <v>331</v>
      </c>
      <c r="B333" s="1">
        <f t="shared" si="690"/>
        <v>5.7770398241012311</v>
      </c>
      <c r="C333" s="1">
        <f t="shared" si="683"/>
        <v>-0.11172056858110239</v>
      </c>
      <c r="D333" s="1">
        <f>4.76*COS(C333)</f>
        <v>4.7303249496408872</v>
      </c>
      <c r="E333" s="1">
        <f>-4.76*SIN(C333)</f>
        <v>0.53068434196321945</v>
      </c>
      <c r="F333" s="3">
        <f>2*ATAN(((COS(B333) + 1)*(3762331899963500*TAN(B333/2)^2 + 2^(1/2)*((TAN(B333/2)^2 + 1)*(1.64639735490055E+30*TAN(B333/2) + 7.34485885020966E+30*TAN(B333/2)^2 + 1.40814177930623E+30))^(1/2) + 1510532086278250))/(2*(1125899906842620*SIN(B333) + 731147300437019)))</f>
        <v>3.0298720850086878</v>
      </c>
      <c r="G333" s="1">
        <f>-4.76*COS(F333)</f>
        <v>4.7303249496408855</v>
      </c>
      <c r="H333" s="1">
        <f>4.76*SIN(F333)</f>
        <v>0.530684341963234</v>
      </c>
      <c r="I333" s="1">
        <f>2*ATAN(((COS(B333) + 1)*(3762331899963500*TAN(B333/2)^2 + SQRT(2)*SQRT((TAN(B333/2)^2 + 1)*(1.64639735490055E+30*TAN(B333/2) + 7.34485885020966E+30*TAN(B333/2)^2 + 1.40814177930623E+30)) + 1510532086278250))/(2*(1125899906842620*SIN(B333) + 731147300437019)))</f>
        <v>3.0298720850086878</v>
      </c>
      <c r="J333" s="1">
        <f>4.76*-COS(I333)</f>
        <v>4.7303249496408855</v>
      </c>
      <c r="K333" s="1">
        <f>4.76*SIN(I333)</f>
        <v>0.530684341963234</v>
      </c>
      <c r="L333" s="1">
        <f>(SQRT(2)*(COS(B333)/2 + 1/2)*SQRT((8.23198677450275E+29*SIN(B333) - 2.96835853545171E+30*COS(B333) + 4.37650031475795E+30)/COS(B333/2)^4))/1125899906842620</f>
        <v>1.4762053335723013</v>
      </c>
      <c r="M333" s="1">
        <f t="shared" si="684"/>
        <v>-0.44958199138327676</v>
      </c>
      <c r="N333" s="1">
        <f t="shared" si="685"/>
        <v>4.738720927953433</v>
      </c>
      <c r="O333" s="1">
        <f>-(SQRT(2)*(COS(D333)/2 + 1/2)*SQRT((8.23198677450275E+29*SIN(D333) - 2.96835853545171E+30*COS(D333) + 4.37650031475795E+30)/COS(D333/2)^4))/1125899906842620</f>
        <v>-2.349965186489535</v>
      </c>
      <c r="P333" s="1">
        <f t="shared" si="679"/>
        <v>3.3447963435224928</v>
      </c>
      <c r="Q333" s="1">
        <f t="shared" si="680"/>
        <v>3.3867296054392297</v>
      </c>
      <c r="R333">
        <f>(119*COS(2*ATAN(((COS(B333) + 1)*(SQRT(2)*SQRT((TAN(B333/2)^2 + 1)*(1.64639735490055E+30*TAN(B333/2) + 7.34485885020966E+30*TAN(B333/2)^2 + 1.40814177930623E+30)) + 3762331899963500*TAN(B333/2)^2 + 1510532086278250))/(2*(1125899906842620*SIN(B333) + 731147300437019)))))/25 + (91*SQRT(1 - ((68*SIN(2*ATAN(((COS(B333) + 1)*(SQRT(2)*SQRT((TAN(B333/2)^2 + 1)*(1.64639735490055E+30*TAN(B333/2) + 7.34485885020966E+30*TAN(B333/2)^2 + 1.40814177930623E+30)) + 3762331899963500*TAN(B333/2)^2 + 1510532086278250))/(2*(1125899906842620*SIN(B333) + 731147300437019)))))/65 - 39512210340069200/51228445761339300)^2))/20</f>
        <v>-1.2908748412977644</v>
      </c>
      <c r="S333" s="1">
        <f t="shared" ref="S333:T333" si="709">4.76*-COS(R333)</f>
        <v>-1.3150937087907333</v>
      </c>
      <c r="T333" s="1">
        <f t="shared" si="687"/>
        <v>1.203924161291027</v>
      </c>
      <c r="U333">
        <f>(119*COS(2*ATAN(((COS(B334) + 1)*(SQRT(2)*SQRT((TAN(B334/2)^2 + 1)*(1.64639735490055E+30*TAN(B334/2) + 7.34485885020966E+30*TAN(B334/2)^2 + 1.40814177930623E+30)) + 3762331899963500*TAN(B334/2)^2 + 1510532086278250))/(2*(1125899906842620*SIN(B334) + 731147300437019)))))/25 - (91*SQRT(1 - ((68*SIN(2*ATAN(((COS(B334) + 1)*(SQRT(2)*SQRT((TAN(B334/2)^2 + 1)*(1.64639735490055E+30*TAN(B334/2) + 7.34485885020966E+30*TAN(B334/2)^2 + 1.40814177930623E+30)) + 3762331899963500*TAN(B334/2)^2 + 1510532086278250))/(2*(1125899906842620*SIN(B334) + 731147300437019)))))/65 - 39512210340069200/51228445761339300)^2))/20</f>
        <v>-8.2080165699070005</v>
      </c>
      <c r="V333" s="1">
        <f t="shared" ref="V333:W333" si="710">4.76*-COS(U333)</f>
        <v>1.6502220973912216</v>
      </c>
      <c r="W333" s="1">
        <f t="shared" si="689"/>
        <v>-0.37766929076445321</v>
      </c>
      <c r="X333" s="5">
        <v>4.0597325735072296</v>
      </c>
      <c r="Y333" s="5">
        <v>2.48519042159838</v>
      </c>
    </row>
    <row r="334" spans="1:25" x14ac:dyDescent="0.25">
      <c r="A334" s="1">
        <v>332</v>
      </c>
      <c r="B334" s="1">
        <f t="shared" si="690"/>
        <v>5.7944931166211742</v>
      </c>
      <c r="C334" s="1">
        <f t="shared" si="683"/>
        <v>-0.12272343475280474</v>
      </c>
      <c r="D334" s="1">
        <f>4.76*COS(C334)</f>
        <v>4.7241996877343091</v>
      </c>
      <c r="E334" s="1">
        <f>-4.76*SIN(C334)</f>
        <v>0.58269830136277045</v>
      </c>
      <c r="F334" s="3">
        <f>2*ATAN(((COS(B334) + 1)*(3762331899963500*TAN(B334/2)^2 + 2^(1/2)*((TAN(B334/2)^2 + 1)*(1.64639735490055E+30*TAN(B334/2) + 7.34485885020966E+30*TAN(B334/2)^2 + 1.40814177930623E+30))^(1/2) + 1510532086278250))/(2*(1125899906842620*SIN(B334) + 731147300437019)))</f>
        <v>3.0188692188369841</v>
      </c>
      <c r="G334" s="1">
        <f>-4.76*COS(F334)</f>
        <v>4.7241996877343064</v>
      </c>
      <c r="H334" s="1">
        <f>4.76*SIN(F334)</f>
        <v>0.58269830136279122</v>
      </c>
      <c r="I334" s="1">
        <f>2*ATAN(((COS(B334) + 1)*(3762331899963500*TAN(B334/2)^2 + SQRT(2)*SQRT((TAN(B334/2)^2 + 1)*(1.64639735490055E+30*TAN(B334/2) + 7.34485885020966E+30*TAN(B334/2)^2 + 1.40814177930623E+30)) + 1510532086278250))/(2*(1125899906842620*SIN(B334) + 731147300437019)))</f>
        <v>3.0188692188369841</v>
      </c>
      <c r="J334" s="1">
        <f>4.76*-COS(I334)</f>
        <v>4.7241996877343064</v>
      </c>
      <c r="K334" s="1">
        <f>4.76*SIN(I334)</f>
        <v>0.58269830136279122</v>
      </c>
      <c r="L334" s="1">
        <f>(SQRT(2)*(COS(B334)/2 + 1/2)*SQRT((8.23198677450275E+29*SIN(B334) - 2.96835853545171E+30*COS(B334) + 4.37650031475795E+30)/COS(B334/2)^4))/1125899906842620</f>
        <v>1.4697283440817022</v>
      </c>
      <c r="M334" s="1">
        <f t="shared" si="684"/>
        <v>-0.4802649921706868</v>
      </c>
      <c r="N334" s="1">
        <f t="shared" si="685"/>
        <v>4.7357096128558487</v>
      </c>
      <c r="O334" s="1">
        <f>-(SQRT(2)*(COS(D334)/2 + 1/2)*SQRT((8.23198677450275E+29*SIN(D334) - 2.96835853545171E+30*COS(D334) + 4.37650031475795E+30)/COS(D334/2)^4))/1125899906842620</f>
        <v>-2.3560350035418391</v>
      </c>
      <c r="P334" s="1">
        <f t="shared" si="679"/>
        <v>3.3652914309653443</v>
      </c>
      <c r="Q334" s="1">
        <f t="shared" si="680"/>
        <v>3.3663650403174077</v>
      </c>
      <c r="R334">
        <f>(119*COS(2*ATAN(((COS(B334) + 1)*(SQRT(2)*SQRT((TAN(B334/2)^2 + 1)*(1.64639735490055E+30*TAN(B334/2) + 7.34485885020966E+30*TAN(B334/2)^2 + 1.40814177930623E+30)) + 3762331899963500*TAN(B334/2)^2 + 1510532086278250))/(2*(1125899906842620*SIN(B334) + 731147300437019)))))/25 + (91*SQRT(1 - ((68*SIN(2*ATAN(((COS(B334) + 1)*(SQRT(2)*SQRT((TAN(B334/2)^2 + 1)*(1.64639735490055E+30*TAN(B334/2) + 7.34485885020966E+30*TAN(B334/2)^2 + 1.40814177930623E+30)) + 3762331899963500*TAN(B334/2)^2 + 1510532086278250))/(2*(1125899906842620*SIN(B334) + 731147300437019)))))/65 - 39512210340069200/51228445761339300)^2))/20</f>
        <v>-1.2403828055616124</v>
      </c>
      <c r="S334" s="1">
        <f t="shared" ref="S334:T334" si="711">4.76*-COS(R334)</f>
        <v>-1.5443068361476009</v>
      </c>
      <c r="T334" s="1">
        <f t="shared" si="687"/>
        <v>0.12607522992054099</v>
      </c>
      <c r="U334">
        <f>(119*COS(2*ATAN(((COS(B335) + 1)*(SQRT(2)*SQRT((TAN(B335/2)^2 + 1)*(1.64639735490055E+30*TAN(B335/2) + 7.34485885020966E+30*TAN(B335/2)^2 + 1.40814177930623E+30)) + 3762331899963500*TAN(B335/2)^2 + 1510532086278250))/(2*(1125899906842620*SIN(B335) + 731147300437019)))))/25 - (91*SQRT(1 - ((68*SIN(2*ATAN(((COS(B335) + 1)*(SQRT(2)*SQRT((TAN(B335/2)^2 + 1)*(1.64639735490055E+30*TAN(B335/2) + 7.34485885020966E+30*TAN(B335/2)^2 + 1.40814177930623E+30)) + 3762331899963500*TAN(B335/2)^2 + 1510532086278250))/(2*(1125899906842620*SIN(B335) + 731147300437019)))))/65 - 39512210340069200/51228445761339300)^2))/20</f>
        <v>-8.244844016123114</v>
      </c>
      <c r="V334" s="1">
        <f t="shared" ref="V334:W334" si="712">4.76*-COS(U334)</f>
        <v>1.8134928778739052</v>
      </c>
      <c r="W334" s="1">
        <f t="shared" si="689"/>
        <v>-1.1439280623569945</v>
      </c>
      <c r="X334" s="5">
        <v>4.0646112624754203</v>
      </c>
      <c r="Y334" s="5">
        <v>2.4772031174205198</v>
      </c>
    </row>
    <row r="335" spans="1:25" x14ac:dyDescent="0.25">
      <c r="A335" s="1">
        <v>333</v>
      </c>
      <c r="B335" s="1">
        <f t="shared" si="690"/>
        <v>5.8119464091411173</v>
      </c>
      <c r="C335" s="1">
        <f t="shared" si="683"/>
        <v>-0.13389466096522756</v>
      </c>
      <c r="D335" s="1">
        <f>4.76*COS(C335)</f>
        <v>4.7173955903444575</v>
      </c>
      <c r="E335" s="1">
        <f>-4.76*SIN(C335)</f>
        <v>0.63543594814793602</v>
      </c>
      <c r="F335" s="3">
        <f>2*ATAN(((COS(B335) + 1)*(3762331899963500*TAN(B335/2)^2 + 2^(1/2)*((TAN(B335/2)^2 + 1)*(1.64639735490055E+30*TAN(B335/2) + 7.34485885020966E+30*TAN(B335/2)^2 + 1.40814177930623E+30))^(1/2) + 1510532086278250))/(2*(1125899906842620*SIN(B335) + 731147300437019)))</f>
        <v>3.0076979926245628</v>
      </c>
      <c r="G335" s="1">
        <f>-4.76*COS(F335)</f>
        <v>4.7173955903444558</v>
      </c>
      <c r="H335" s="1">
        <f>4.76*SIN(F335)</f>
        <v>0.63543594814794935</v>
      </c>
      <c r="I335" s="1">
        <f>2*ATAN(((COS(B335) + 1)*(3762331899963500*TAN(B335/2)^2 + SQRT(2)*SQRT((TAN(B335/2)^2 + 1)*(1.64639735490055E+30*TAN(B335/2) + 7.34485885020966E+30*TAN(B335/2)^2 + 1.40814177930623E+30)) + 1510532086278250))/(2*(1125899906842620*SIN(B335) + 731147300437019)))</f>
        <v>3.0076979926245628</v>
      </c>
      <c r="J335" s="1">
        <f>4.76*-COS(I335)</f>
        <v>4.7173955903444558</v>
      </c>
      <c r="K335" s="1">
        <f>4.76*SIN(I335)</f>
        <v>0.63543594814794935</v>
      </c>
      <c r="L335" s="1">
        <f>(SQRT(2)*(COS(B335)/2 + 1/2)*SQRT((8.23198677450275E+29*SIN(B335) - 2.96835853545171E+30*COS(B335) + 4.37650031475795E+30)/COS(B335/2)^4))/1125899906842620</f>
        <v>1.46371648058727</v>
      </c>
      <c r="M335" s="1">
        <f t="shared" si="684"/>
        <v>-0.50872658145068994</v>
      </c>
      <c r="N335" s="1">
        <f t="shared" si="685"/>
        <v>4.7327367627331114</v>
      </c>
      <c r="O335" s="1">
        <f>-(SQRT(2)*(COS(D335)/2 + 1/2)*SQRT((8.23198677450275E+29*SIN(D335) - 2.96835853545171E+30*COS(D335) + 4.37650031475795E+30)/COS(D335/2)^4))/1125899906842620</f>
        <v>-2.362771823896102</v>
      </c>
      <c r="P335" s="1">
        <f t="shared" si="679"/>
        <v>3.3878934897817241</v>
      </c>
      <c r="Q335" s="1">
        <f t="shared" si="680"/>
        <v>3.3436174574694704</v>
      </c>
      <c r="R335">
        <f>(119*COS(2*ATAN(((COS(B335) + 1)*(SQRT(2)*SQRT((TAN(B335/2)^2 + 1)*(1.64639735490055E+30*TAN(B335/2) + 7.34485885020966E+30*TAN(B335/2)^2 + 1.40814177930623E+30)) + 3762331899963500*TAN(B335/2)^2 + 1510532086278250))/(2*(1125899906842620*SIN(B335) + 731147300437019)))))/25 + (91*SQRT(1 - ((68*SIN(2*ATAN(((COS(B335) + 1)*(SQRT(2)*SQRT((TAN(B335/2)^2 + 1)*(1.64639735490055E+30*TAN(B335/2) + 7.34485885020966E+30*TAN(B335/2)^2 + 1.40814177930623E+30)) + 3762331899963500*TAN(B335/2)^2 + 1510532086278250))/(2*(1125899906842620*SIN(B335) + 731147300437019)))))/65 - 39512210340069200/51228445761339300)^2))/20</f>
        <v>-1.1899471645657975</v>
      </c>
      <c r="S335" s="1">
        <f t="shared" ref="S335:T335" si="713">4.76*-COS(R335)</f>
        <v>-1.7693344711915591</v>
      </c>
      <c r="T335" s="1">
        <f t="shared" si="687"/>
        <v>-0.93884527926333383</v>
      </c>
      <c r="U335">
        <f>(119*COS(2*ATAN(((COS(B336) + 1)*(SQRT(2)*SQRT((TAN(B336/2)^2 + 1)*(1.64639735490055E+30*TAN(B336/2) + 7.34485885020966E+30*TAN(B336/2)^2 + 1.40814177930623E+30)) + 3762331899963500*TAN(B336/2)^2 + 1510532086278250))/(2*(1125899906842620*SIN(B336) + 731147300437019)))))/25 - (91*SQRT(1 - ((68*SIN(2*ATAN(((COS(B336) + 1)*(SQRT(2)*SQRT((TAN(B336/2)^2 + 1)*(1.64639735490055E+30*TAN(B336/2) + 7.34485885020966E+30*TAN(B336/2)^2 + 1.40814177930623E+30)) + 3762331899963500*TAN(B336/2)^2 + 1510532086278250))/(2*(1125899906842620*SIN(B336) + 731147300437019)))))/65 - 39512210340069200/51228445761339300)^2))/20</f>
        <v>-8.2801860867204162</v>
      </c>
      <c r="V335" s="1">
        <f t="shared" ref="V335:W335" si="714">4.76*-COS(U335)</f>
        <v>1.9678686589966887</v>
      </c>
      <c r="W335" s="1">
        <f t="shared" si="689"/>
        <v>-1.840787755258128</v>
      </c>
      <c r="X335" s="5">
        <v>4.0695094058358103</v>
      </c>
      <c r="Y335" s="5">
        <v>2.46914827335537</v>
      </c>
    </row>
    <row r="336" spans="1:25" x14ac:dyDescent="0.25">
      <c r="A336" s="1">
        <v>334</v>
      </c>
      <c r="B336" s="1">
        <f t="shared" si="690"/>
        <v>5.8293997016610604</v>
      </c>
      <c r="C336" s="1">
        <f t="shared" si="683"/>
        <v>-0.14522352996789037</v>
      </c>
      <c r="D336" s="1">
        <f>4.76*COS(C336)</f>
        <v>4.7098942539558744</v>
      </c>
      <c r="E336" s="1">
        <f>-4.76*SIN(C336)</f>
        <v>0.68883678513377966</v>
      </c>
      <c r="F336" s="3">
        <f>2*ATAN(((COS(B336) + 1)*(3762331899963500*TAN(B336/2)^2 + 2^(1/2)*((TAN(B336/2)^2 + 1)*(1.64639735490055E+30*TAN(B336/2) + 7.34485885020966E+30*TAN(B336/2)^2 + 1.40814177930623E+30))^(1/2) + 1510532086278250))/(2*(1125899906842620*SIN(B336) + 731147300437019)))</f>
        <v>2.9963691236218968</v>
      </c>
      <c r="G336" s="1">
        <f>-4.76*COS(F336)</f>
        <v>4.7098942539558699</v>
      </c>
      <c r="H336" s="1">
        <f>4.76*SIN(F336)</f>
        <v>0.68883678513380853</v>
      </c>
      <c r="I336" s="1">
        <f>2*ATAN(((COS(B336) + 1)*(3762331899963500*TAN(B336/2)^2 + SQRT(2)*SQRT((TAN(B336/2)^2 + 1)*(1.64639735490055E+30*TAN(B336/2) + 7.34485885020966E+30*TAN(B336/2)^2 + 1.40814177930623E+30)) + 1510532086278250))/(2*(1125899906842620*SIN(B336) + 731147300437019)))</f>
        <v>2.9963691236218968</v>
      </c>
      <c r="J336" s="1">
        <f>4.76*-COS(I336)</f>
        <v>4.7098942539558699</v>
      </c>
      <c r="K336" s="1">
        <f>4.76*SIN(I336)</f>
        <v>0.68883678513380853</v>
      </c>
      <c r="L336" s="1">
        <f>(SQRT(2)*(COS(B336)/2 + 1/2)*SQRT((8.23198677450275E+29*SIN(B336) - 2.96835853545171E+30*COS(B336) + 4.37650031475795E+30)/COS(B336/2)^4))/1125899906842620</f>
        <v>1.4581773380625549</v>
      </c>
      <c r="M336" s="1">
        <f t="shared" si="684"/>
        <v>-0.53493394647492842</v>
      </c>
      <c r="N336" s="1">
        <f t="shared" si="685"/>
        <v>4.7298462631367588</v>
      </c>
      <c r="O336" s="1">
        <f>-(SQRT(2)*(COS(D336)/2 + 1/2)*SQRT((8.23198677450275E+29*SIN(D336) - 2.96835853545171E+30*COS(D336) + 4.37650031475795E+30)/COS(D336/2)^4))/1125899906842620</f>
        <v>-2.3701917505346368</v>
      </c>
      <c r="P336" s="1">
        <f t="shared" si="679"/>
        <v>3.4126093980383989</v>
      </c>
      <c r="Q336" s="1">
        <f t="shared" si="680"/>
        <v>3.318387725450417</v>
      </c>
      <c r="R336">
        <f>(119*COS(2*ATAN(((COS(B336) + 1)*(SQRT(2)*SQRT((TAN(B336/2)^2 + 1)*(1.64639735490055E+30*TAN(B336/2) + 7.34485885020966E+30*TAN(B336/2)^2 + 1.40814177930623E+30)) + 3762331899963500*TAN(B336/2)^2 + 1510532086278250))/(2*(1125899906842620*SIN(B336) + 731147300437019)))))/25 + (91*SQRT(1 - ((68*SIN(2*ATAN(((COS(B336) + 1)*(SQRT(2)*SQRT((TAN(B336/2)^2 + 1)*(1.64639735490055E+30*TAN(B336/2) + 7.34485885020966E+30*TAN(B336/2)^2 + 1.40814177930623E+30)) + 3762331899963500*TAN(B336/2)^2 + 1510532086278250))/(2*(1125899906842620*SIN(B336) + 731147300437019)))))/65 - 39512210340069200/51228445761339300)^2))/20</f>
        <v>-1.1396024211913227</v>
      </c>
      <c r="S336" s="1">
        <f t="shared" ref="S336:T336" si="715">4.76*-COS(R336)</f>
        <v>-1.9894692479888123</v>
      </c>
      <c r="T336" s="1">
        <f t="shared" si="687"/>
        <v>-1.9351701620568686</v>
      </c>
      <c r="U336">
        <f>(119*COS(2*ATAN(((COS(B337) + 1)*(SQRT(2)*SQRT((TAN(B337/2)^2 + 1)*(1.64639735490055E+30*TAN(B337/2) + 7.34485885020966E+30*TAN(B337/2)^2 + 1.40814177930623E+30)) + 3762331899963500*TAN(B337/2)^2 + 1510532086278250))/(2*(1125899906842620*SIN(B337) + 731147300437019)))))/25 - (91*SQRT(1 - ((68*SIN(2*ATAN(((COS(B337) + 1)*(SQRT(2)*SQRT((TAN(B337/2)^2 + 1)*(1.64639735490055E+30*TAN(B337/2) + 7.34485885020966E+30*TAN(B337/2)^2 + 1.40814177930623E+30)) + 3762331899963500*TAN(B337/2)^2 + 1510532086278250))/(2*(1125899906842620*SIN(B337) + 731147300437019)))))/65 - 39512210340069200/51228445761339300)^2))/20</f>
        <v>-8.3139767284038015</v>
      </c>
      <c r="V336" s="1">
        <f t="shared" ref="V336:W336" si="716">4.76*-COS(U336)</f>
        <v>2.1131720658418689</v>
      </c>
      <c r="W336" s="1">
        <f t="shared" si="689"/>
        <v>-2.4569798186816345</v>
      </c>
      <c r="X336" s="5">
        <v>4.0744265785957703</v>
      </c>
      <c r="Y336" s="5">
        <v>2.4610258136867098</v>
      </c>
    </row>
    <row r="337" spans="1:25" x14ac:dyDescent="0.25">
      <c r="A337" s="1">
        <v>335</v>
      </c>
      <c r="B337" s="1">
        <f t="shared" si="690"/>
        <v>5.8468529941810043</v>
      </c>
      <c r="C337" s="1">
        <f t="shared" si="683"/>
        <v>-0.15669869571000819</v>
      </c>
      <c r="D337" s="1">
        <f>4.76*COS(C337)</f>
        <v>4.7016798164633098</v>
      </c>
      <c r="E337" s="1">
        <f>-4.76*SIN(C337)</f>
        <v>0.74283706387170778</v>
      </c>
      <c r="F337" s="3">
        <f>2*ATAN(((COS(B337) + 1)*(3762331899963500*TAN(B337/2)^2 + 2^(1/2)*((TAN(B337/2)^2 + 1)*(1.64639735490055E+30*TAN(B337/2) + 7.34485885020966E+30*TAN(B337/2)^2 + 1.40814177930623E+30))^(1/2) + 1510532086278250))/(2*(1125899906842620*SIN(B337) + 731147300437019)))</f>
        <v>2.9848939578797813</v>
      </c>
      <c r="G337" s="1">
        <f>-4.76*COS(F337)</f>
        <v>4.7016798164633071</v>
      </c>
      <c r="H337" s="1">
        <f>4.76*SIN(F337)</f>
        <v>0.74283706387172554</v>
      </c>
      <c r="I337" s="1">
        <f>2*ATAN(((COS(B337) + 1)*(3762331899963500*TAN(B337/2)^2 + SQRT(2)*SQRT((TAN(B337/2)^2 + 1)*(1.64639735490055E+30*TAN(B337/2) + 7.34485885020966E+30*TAN(B337/2)^2 + 1.40814177930623E+30)) + 1510532086278250))/(2*(1125899906842620*SIN(B337) + 731147300437019)))</f>
        <v>2.9848939578797813</v>
      </c>
      <c r="J337" s="1">
        <f>4.76*-COS(I337)</f>
        <v>4.7016798164633071</v>
      </c>
      <c r="K337" s="1">
        <f>4.76*SIN(I337)</f>
        <v>0.74283706387172554</v>
      </c>
      <c r="L337" s="1">
        <f>(SQRT(2)*(COS(B337)/2 + 1/2)*SQRT((8.23198677450275E+29*SIN(B337) - 2.96835853545171E+30*COS(B337) + 4.37650031475795E+30)/COS(B337/2)^4))/1125899906842620</f>
        <v>1.4531180187889323</v>
      </c>
      <c r="M337" s="1">
        <f t="shared" si="684"/>
        <v>-0.55885680048769448</v>
      </c>
      <c r="N337" s="1">
        <f t="shared" si="685"/>
        <v>4.7270793389310333</v>
      </c>
      <c r="O337" s="1">
        <f>-(SQRT(2)*(COS(D337)/2 + 1/2)*SQRT((8.23198677450275E+29*SIN(D337) - 2.96835853545171E+30*COS(D337) + 4.37650031475795E+30)/COS(D337/2)^4))/1125899906842620</f>
        <v>-2.3783079356102843</v>
      </c>
      <c r="P337" s="1">
        <f t="shared" si="679"/>
        <v>3.439429353413896</v>
      </c>
      <c r="Q337" s="1">
        <f t="shared" si="680"/>
        <v>3.2905813654846567</v>
      </c>
      <c r="R337">
        <f>(119*COS(2*ATAN(((COS(B337) + 1)*(SQRT(2)*SQRT((TAN(B337/2)^2 + 1)*(1.64639735490055E+30*TAN(B337/2) + 7.34485885020966E+30*TAN(B337/2)^2 + 1.40814177930623E+30)) + 3762331899963500*TAN(B337/2)^2 + 1510532086278250))/(2*(1125899906842620*SIN(B337) + 731147300437019)))))/25 + (91*SQRT(1 - ((68*SIN(2*ATAN(((COS(B337) + 1)*(SQRT(2)*SQRT((TAN(B337/2)^2 + 1)*(1.64639735490055E+30*TAN(B337/2) + 7.34485885020966E+30*TAN(B337/2)^2 + 1.40814177930623E+30)) + 3762331899963500*TAN(B337/2)^2 + 1510532086278250))/(2*(1125899906842620*SIN(B337) + 731147300437019)))))/65 - 39512210340069200/51228445761339300)^2))/20</f>
        <v>-1.0893829045228136</v>
      </c>
      <c r="S337" s="1">
        <f t="shared" ref="S337:T337" si="717">4.76*-COS(R337)</f>
        <v>-2.2040342822654657</v>
      </c>
      <c r="T337" s="1">
        <f t="shared" si="687"/>
        <v>-2.8167681850174864</v>
      </c>
      <c r="U337">
        <f>(119*COS(2*ATAN(((COS(B338) + 1)*(SQRT(2)*SQRT((TAN(B338/2)^2 + 1)*(1.64639735490055E+30*TAN(B338/2) + 7.34485885020966E+30*TAN(B338/2)^2 + 1.40814177930623E+30)) + 3762331899963500*TAN(B338/2)^2 + 1510532086278250))/(2*(1125899906842620*SIN(B338) + 731147300437019)))))/25 - (91*SQRT(1 - ((68*SIN(2*ATAN(((COS(B338) + 1)*(SQRT(2)*SQRT((TAN(B338/2)^2 + 1)*(1.64639735490055E+30*TAN(B338/2) + 7.34485885020966E+30*TAN(B338/2)^2 + 1.40814177930623E+30)) + 3762331899963500*TAN(B338/2)^2 + 1510532086278250))/(2*(1125899906842620*SIN(B338) + 731147300437019)))))/65 - 39512210340069200/51228445761339300)^2))/20</f>
        <v>-8.3461556201443017</v>
      </c>
      <c r="V337" s="1">
        <f t="shared" ref="V337:W337" si="718">4.76*-COS(U337)</f>
        <v>2.2493044608146917</v>
      </c>
      <c r="W337" s="1">
        <f t="shared" si="689"/>
        <v>-2.9875297024069836</v>
      </c>
      <c r="X337" s="5">
        <v>4.0793623488556898</v>
      </c>
      <c r="Y337" s="5">
        <v>2.4528356705532799</v>
      </c>
    </row>
    <row r="338" spans="1:25" x14ac:dyDescent="0.25">
      <c r="A338" s="1">
        <v>336</v>
      </c>
      <c r="B338" s="1">
        <f t="shared" si="690"/>
        <v>5.8643062867009474</v>
      </c>
      <c r="C338" s="1">
        <f t="shared" si="683"/>
        <v>-0.16830821379069899</v>
      </c>
      <c r="D338" s="1">
        <f>4.76*COS(C338)</f>
        <v>4.6927391850791231</v>
      </c>
      <c r="E338" s="1">
        <f>-4.76*SIN(C338)</f>
        <v>0.79737001500114491</v>
      </c>
      <c r="F338" s="3">
        <f>2*ATAN(((COS(B338) + 1)*(3762331899963500*TAN(B338/2)^2 + 2^(1/2)*((TAN(B338/2)^2 + 1)*(1.64639735490055E+30*TAN(B338/2) + 7.34485885020966E+30*TAN(B338/2)^2 + 1.40814177930623E+30))^(1/2) + 1510532086278250))/(2*(1125899906842620*SIN(B338) + 731147300437019)))</f>
        <v>2.973284439799091</v>
      </c>
      <c r="G338" s="1">
        <f>-4.76*COS(F338)</f>
        <v>4.6927391850791205</v>
      </c>
      <c r="H338" s="1">
        <f>4.76*SIN(F338)</f>
        <v>0.79737001500116045</v>
      </c>
      <c r="I338" s="1">
        <f>2*ATAN(((COS(B338) + 1)*(3762331899963500*TAN(B338/2)^2 + SQRT(2)*SQRT((TAN(B338/2)^2 + 1)*(1.64639735490055E+30*TAN(B338/2) + 7.34485885020966E+30*TAN(B338/2)^2 + 1.40814177930623E+30)) + 1510532086278250))/(2*(1125899906842620*SIN(B338) + 731147300437019)))</f>
        <v>2.973284439799091</v>
      </c>
      <c r="J338" s="1">
        <f>4.76*-COS(I338)</f>
        <v>4.6927391850791205</v>
      </c>
      <c r="K338" s="1">
        <f>4.76*SIN(I338)</f>
        <v>0.79737001500116045</v>
      </c>
      <c r="L338" s="1">
        <f>(SQRT(2)*(COS(B338)/2 + 1/2)*SQRT((8.23198677450275E+29*SIN(B338) - 2.96835853545171E+30*COS(B338) + 4.37650031475795E+30)/COS(B338/2)^4))/1125899906842620</f>
        <v>1.4485450990773812</v>
      </c>
      <c r="M338" s="1">
        <f t="shared" si="684"/>
        <v>-0.58046743615213259</v>
      </c>
      <c r="N338" s="1">
        <f t="shared" si="685"/>
        <v>4.7244743152616424</v>
      </c>
      <c r="O338" s="1">
        <f>-(SQRT(2)*(COS(D338)/2 + 1/2)*SQRT((8.23198677450275E+29*SIN(D338) - 2.96835853545171E+30*COS(D338) + 4.37650031475795E+30)/COS(D338/2)^4))/1125899906842620</f>
        <v>-2.3871303037087914</v>
      </c>
      <c r="P338" s="1">
        <f t="shared" si="679"/>
        <v>3.4683258451711576</v>
      </c>
      <c r="Q338" s="1">
        <f t="shared" si="680"/>
        <v>3.2601097882920715</v>
      </c>
      <c r="R338">
        <f>(119*COS(2*ATAN(((COS(B338) + 1)*(SQRT(2)*SQRT((TAN(B338/2)^2 + 1)*(1.64639735490055E+30*TAN(B338/2) + 7.34485885020966E+30*TAN(B338/2)^2 + 1.40814177930623E+30)) + 3762331899963500*TAN(B338/2)^2 + 1510532086278250))/(2*(1125899906842620*SIN(B338) + 731147300437019)))))/25 + (91*SQRT(1 - ((68*SIN(2*ATAN(((COS(B338) + 1)*(SQRT(2)*SQRT((TAN(B338/2)^2 + 1)*(1.64639735490055E+30*TAN(B338/2) + 7.34485885020966E+30*TAN(B338/2)^2 + 1.40814177930623E+30)) + 3762331899963500*TAN(B338/2)^2 + 1510532086278250))/(2*(1125899906842620*SIN(B338) + 731147300437019)))))/65 - 39512210340069200/51228445761339300)^2))/20</f>
        <v>-1.0393227500139397</v>
      </c>
      <c r="S338" s="1">
        <f t="shared" ref="S338:T338" si="719">4.76*-COS(R338)</f>
        <v>-2.4123880126851147</v>
      </c>
      <c r="T338" s="1">
        <f t="shared" si="687"/>
        <v>-3.5495537409256177</v>
      </c>
      <c r="U338">
        <f>(119*COS(2*ATAN(((COS(B339) + 1)*(SQRT(2)*SQRT((TAN(B339/2)^2 + 1)*(1.64639735490055E+30*TAN(B339/2) + 7.34485885020966E+30*TAN(B339/2)^2 + 1.40814177930623E+30)) + 3762331899963500*TAN(B339/2)^2 + 1510532086278250))/(2*(1125899906842620*SIN(B339) + 731147300437019)))))/25 - (91*SQRT(1 - ((68*SIN(2*ATAN(((COS(B339) + 1)*(SQRT(2)*SQRT((TAN(B339/2)^2 + 1)*(1.64639735490055E+30*TAN(B339/2) + 7.34485885020966E+30*TAN(B339/2)^2 + 1.40814177930623E+30)) + 3762331899963500*TAN(B339/2)^2 + 1510532086278250))/(2*(1125899906842620*SIN(B339) + 731147300437019)))))/65 - 39512210340069200/51228445761339300)^2))/20</f>
        <v>-8.3766686195783961</v>
      </c>
      <c r="V338" s="1">
        <f t="shared" ref="V338:W338" si="720">4.76*-COS(U338)</f>
        <v>2.3762403567025454</v>
      </c>
      <c r="W338" s="1">
        <f t="shared" si="689"/>
        <v>-3.4326184700601807</v>
      </c>
      <c r="X338" s="5">
        <v>4.0843162778377096</v>
      </c>
      <c r="Y338" s="5">
        <v>2.4445777841152601</v>
      </c>
    </row>
    <row r="339" spans="1:25" x14ac:dyDescent="0.25">
      <c r="A339" s="1">
        <v>337</v>
      </c>
      <c r="B339" s="1">
        <f t="shared" si="690"/>
        <v>5.8817595792208905</v>
      </c>
      <c r="C339" s="1">
        <f t="shared" si="683"/>
        <v>-0.1800395776246547</v>
      </c>
      <c r="D339" s="1">
        <f>4.76*COS(C339)</f>
        <v>4.6830622467130594</v>
      </c>
      <c r="E339" s="1">
        <f>-4.76*SIN(C339)</f>
        <v>0.85236611465427781</v>
      </c>
      <c r="F339" s="3">
        <f>2*ATAN(((COS(B339) + 1)*(3762331899963500*TAN(B339/2)^2 + 2^(1/2)*((TAN(B339/2)^2 + 1)*(1.64639735490055E+30*TAN(B339/2) + 7.34485885020966E+30*TAN(B339/2)^2 + 1.40814177930623E+30))^(1/2) + 1510532086278250))/(2*(1125899906842620*SIN(B339) + 731147300437019)))</f>
        <v>2.9615530759651336</v>
      </c>
      <c r="G339" s="1">
        <f>-4.76*COS(F339)</f>
        <v>4.6830622467130558</v>
      </c>
      <c r="H339" s="1">
        <f>4.76*SIN(F339)</f>
        <v>0.8523661146543009</v>
      </c>
      <c r="I339" s="1">
        <f>2*ATAN(((COS(B339) + 1)*(3762331899963500*TAN(B339/2)^2 + SQRT(2)*SQRT((TAN(B339/2)^2 + 1)*(1.64639735490055E+30*TAN(B339/2) + 7.34485885020966E+30*TAN(B339/2)^2 + 1.40814177930623E+30)) + 1510532086278250))/(2*(1125899906842620*SIN(B339) + 731147300437019)))</f>
        <v>2.9615530759651336</v>
      </c>
      <c r="J339" s="1">
        <f>4.76*-COS(I339)</f>
        <v>4.6830622467130558</v>
      </c>
      <c r="K339" s="1">
        <f>4.76*SIN(I339)</f>
        <v>0.8523661146543009</v>
      </c>
      <c r="L339" s="1">
        <f>(SQRT(2)*(COS(B339)/2 + 1/2)*SQRT((8.23198677450275E+29*SIN(B339) - 2.96835853545171E+30*COS(B339) + 4.37650031475795E+30)/COS(B339/2)^4))/1125899906842620</f>
        <v>1.4444645976012349</v>
      </c>
      <c r="M339" s="1">
        <f t="shared" si="684"/>
        <v>-0.59974077454338104</v>
      </c>
      <c r="N339" s="1">
        <f t="shared" si="685"/>
        <v>4.7220663912475969</v>
      </c>
      <c r="O339" s="1">
        <f>-(SQRT(2)*(COS(D339)/2 + 1/2)*SQRT((8.23198677450275E+29*SIN(D339) - 2.96835853545171E+30*COS(D339) + 4.37650031475795E+30)/COS(D339/2)^4))/1125899906842620</f>
        <v>-2.3966652931341774</v>
      </c>
      <c r="P339" s="1">
        <f t="shared" si="679"/>
        <v>3.4992528245055512</v>
      </c>
      <c r="Q339" s="1">
        <f t="shared" si="680"/>
        <v>3.2268916421519211</v>
      </c>
      <c r="R339">
        <f>(119*COS(2*ATAN(((COS(B339) + 1)*(SQRT(2)*SQRT((TAN(B339/2)^2 + 1)*(1.64639735490055E+30*TAN(B339/2) + 7.34485885020966E+30*TAN(B339/2)^2 + 1.40814177930623E+30)) + 3762331899963500*TAN(B339/2)^2 + 1510532086278250))/(2*(1125899906842620*SIN(B339) + 731147300437019)))))/25 + (91*SQRT(1 - ((68*SIN(2*ATAN(((COS(B339) + 1)*(SQRT(2)*SQRT((TAN(B339/2)^2 + 1)*(1.64639735490055E+30*TAN(B339/2) + 7.34485885020966E+30*TAN(B339/2)^2 + 1.40814177930623E+30)) + 3762331899963500*TAN(B339/2)^2 + 1510532086278250))/(2*(1125899906842620*SIN(B339) + 731147300437019)))))/65 - 39512210340069200/51228445761339300)^2))/20</f>
        <v>-0.98945587384771505</v>
      </c>
      <c r="S339" s="1">
        <f t="shared" ref="S339:T339" si="721">4.76*-COS(R339)</f>
        <v>-2.6139286907557859</v>
      </c>
      <c r="T339" s="1">
        <f t="shared" si="687"/>
        <v>-4.1125717412016671</v>
      </c>
      <c r="U339">
        <f>(119*COS(2*ATAN(((COS(B340) + 1)*(SQRT(2)*SQRT((TAN(B340/2)^2 + 1)*(1.64639735490055E+30*TAN(B340/2) + 7.34485885020966E+30*TAN(B340/2)^2 + 1.40814177930623E+30)) + 3762331899963500*TAN(B340/2)^2 + 1510532086278250))/(2*(1125899906842620*SIN(B340) + 731147300437019)))))/25 - (91*SQRT(1 - ((68*SIN(2*ATAN(((COS(B340) + 1)*(SQRT(2)*SQRT((TAN(B340/2)^2 + 1)*(1.64639735490055E+30*TAN(B340/2) + 7.34485885020966E+30*TAN(B340/2)^2 + 1.40814177930623E+30)) + 3762331899963500*TAN(B340/2)^2 + 1510532086278250))/(2*(1125899906842620*SIN(B340) + 731147300437019)))))/65 - 39512210340069200/51228445761339300)^2))/20</f>
        <v>-8.4054681721054365</v>
      </c>
      <c r="V339" s="1">
        <f t="shared" ref="V339:W339" si="722">4.76*-COS(U339)</f>
        <v>2.4940208551104486</v>
      </c>
      <c r="W339" s="1">
        <f t="shared" si="689"/>
        <v>-3.7963425921483345</v>
      </c>
      <c r="X339" s="5">
        <v>4.0892879199181698</v>
      </c>
      <c r="Y339" s="5">
        <v>2.43625210272076</v>
      </c>
    </row>
    <row r="340" spans="1:25" x14ac:dyDescent="0.25">
      <c r="A340" s="1">
        <v>338</v>
      </c>
      <c r="B340" s="1">
        <f t="shared" si="690"/>
        <v>5.8992128717408336</v>
      </c>
      <c r="C340" s="1">
        <f t="shared" si="683"/>
        <v>-0.19187976017187675</v>
      </c>
      <c r="D340" s="1">
        <f>4.76*COS(C340)</f>
        <v>4.6726420568878275</v>
      </c>
      <c r="E340" s="1">
        <f>-4.76*SIN(C340)</f>
        <v>0.90775338512345305</v>
      </c>
      <c r="F340" s="3">
        <f>2*ATAN(((COS(B340) + 1)*(3762331899963500*TAN(B340/2)^2 + 2^(1/2)*((TAN(B340/2)^2 + 1)*(1.64639735490055E+30*TAN(B340/2) + 7.34485885020966E+30*TAN(B340/2)^2 + 1.40814177930623E+30))^(1/2) + 1510532086278250))/(2*(1125899906842620*SIN(B340) + 731147300437019)))</f>
        <v>2.9497128934179133</v>
      </c>
      <c r="G340" s="1">
        <f>-4.76*COS(F340)</f>
        <v>4.6726420568878249</v>
      </c>
      <c r="H340" s="1">
        <f>4.76*SIN(F340)</f>
        <v>0.90775338512346804</v>
      </c>
      <c r="I340" s="1">
        <f>2*ATAN(((COS(B340) + 1)*(3762331899963500*TAN(B340/2)^2 + SQRT(2)*SQRT((TAN(B340/2)^2 + 1)*(1.64639735490055E+30*TAN(B340/2) + 7.34485885020966E+30*TAN(B340/2)^2 + 1.40814177930623E+30)) + 1510532086278250))/(2*(1125899906842620*SIN(B340) + 731147300437019)))</f>
        <v>2.9497128934179133</v>
      </c>
      <c r="J340" s="1">
        <f>4.76*-COS(I340)</f>
        <v>4.6726420568878249</v>
      </c>
      <c r="K340" s="1">
        <f>4.76*SIN(I340)</f>
        <v>0.90775338512346804</v>
      </c>
      <c r="L340" s="1">
        <f>(SQRT(2)*(COS(B340)/2 + 1/2)*SQRT((8.23198677450275E+29*SIN(B340) - 2.96835853545171E+30*COS(B340) + 4.37650031475795E+30)/COS(B340/2)^4))/1125899906842620</f>
        <v>1.4408819456887509</v>
      </c>
      <c r="M340" s="1">
        <f t="shared" si="684"/>
        <v>-0.61665440958970508</v>
      </c>
      <c r="N340" s="1">
        <f t="shared" si="685"/>
        <v>4.7198874286505568</v>
      </c>
      <c r="O340" s="1">
        <f>-(SQRT(2)*(COS(D340)/2 + 1/2)*SQRT((8.23198677450275E+29*SIN(D340) - 2.96835853545171E+30*COS(D340) + 4.37650031475795E+30)/COS(D340/2)^4))/1125899906842620</f>
        <v>-2.4069156209834799</v>
      </c>
      <c r="P340" s="1">
        <f t="shared" si="679"/>
        <v>3.5321451122763983</v>
      </c>
      <c r="Q340" s="1">
        <f t="shared" si="680"/>
        <v>3.1908542595709299</v>
      </c>
      <c r="R340">
        <f>(119*COS(2*ATAN(((COS(B340) + 1)*(SQRT(2)*SQRT((TAN(B340/2)^2 + 1)*(1.64639735490055E+30*TAN(B340/2) + 7.34485885020966E+30*TAN(B340/2)^2 + 1.40814177930623E+30)) + 3762331899963500*TAN(B340/2)^2 + 1510532086278250))/(2*(1125899906842620*SIN(B340) + 731147300437019)))))/25 + (91*SQRT(1 - ((68*SIN(2*ATAN(((COS(B340) + 1)*(SQRT(2)*SQRT((TAN(B340/2)^2 + 1)*(1.64639735490055E+30*TAN(B340/2) + 7.34485885020966E+30*TAN(B340/2)^2 + 1.40814177930623E+30)) + 3762331899963500*TAN(B340/2)^2 + 1510532086278250))/(2*(1125899906842620*SIN(B340) + 731147300437019)))))/65 - 39512210340069200/51228445761339300)^2))/20</f>
        <v>-0.93981594167021321</v>
      </c>
      <c r="S340" s="1">
        <f t="shared" ref="S340:T340" si="723">4.76*-COS(R340)</f>
        <v>-2.8080984674953746</v>
      </c>
      <c r="T340" s="1">
        <f t="shared" si="687"/>
        <v>-4.4977444866584779</v>
      </c>
      <c r="U340">
        <f>(119*COS(2*ATAN(((COS(B341) + 1)*(SQRT(2)*SQRT((TAN(B341/2)^2 + 1)*(1.64639735490055E+30*TAN(B341/2) + 7.34485885020966E+30*TAN(B341/2)^2 + 1.40814177930623E+30)) + 3762331899963500*TAN(B341/2)^2 + 1510532086278250))/(2*(1125899906842620*SIN(B341) + 731147300437019)))))/25 - (91*SQRT(1 - ((68*SIN(2*ATAN(((COS(B341) + 1)*(SQRT(2)*SQRT((TAN(B341/2)^2 + 1)*(1.64639735490055E+30*TAN(B341/2) + 7.34485885020966E+30*TAN(B341/2)^2 + 1.40814177930623E+30)) + 3762331899963500*TAN(B341/2)^2 + 1510532086278250))/(2*(1125899906842620*SIN(B341) + 731147300437019)))))/65 - 39512210340069200/51228445761339300)^2))/20</f>
        <v>-8.4325136749432374</v>
      </c>
      <c r="V340" s="1">
        <f t="shared" ref="V340:W340" si="724">4.76*-COS(U340)</f>
        <v>2.6027463603846721</v>
      </c>
      <c r="W340" s="1">
        <f t="shared" si="689"/>
        <v>-4.085514057563393</v>
      </c>
      <c r="X340" s="5">
        <v>4.0942768226637201</v>
      </c>
      <c r="Y340" s="5">
        <v>2.4278585830724801</v>
      </c>
    </row>
    <row r="341" spans="1:25" x14ac:dyDescent="0.25">
      <c r="A341" s="1">
        <v>339</v>
      </c>
      <c r="B341" s="1">
        <f t="shared" si="690"/>
        <v>5.9166661642607767</v>
      </c>
      <c r="C341" s="1">
        <f t="shared" si="683"/>
        <v>-0.20381526098352365</v>
      </c>
      <c r="D341" s="1">
        <f>4.76*COS(C341)</f>
        <v>4.661475003444072</v>
      </c>
      <c r="E341" s="1">
        <f>-4.76*SIN(C341)</f>
        <v>0.9634577272854703</v>
      </c>
      <c r="F341" s="3">
        <f>2*ATAN(((COS(B341) + 1)*(3762331899963500*TAN(B341/2)^2 + 2^(1/2)*((TAN(B341/2)^2 + 1)*(1.64639735490055E+30*TAN(B341/2) + 7.34485885020966E+30*TAN(B341/2)^2 + 1.40814177930623E+30))^(1/2) + 1510532086278250))/(2*(1125899906842620*SIN(B341) + 731147300437019)))</f>
        <v>2.9377773926062654</v>
      </c>
      <c r="G341" s="1">
        <f>-4.76*COS(F341)</f>
        <v>4.6614750034440684</v>
      </c>
      <c r="H341" s="1">
        <f>4.76*SIN(F341)</f>
        <v>0.96345772728548995</v>
      </c>
      <c r="I341" s="1">
        <f>2*ATAN(((COS(B341) + 1)*(3762331899963500*TAN(B341/2)^2 + SQRT(2)*SQRT((TAN(B341/2)^2 + 1)*(1.64639735490055E+30*TAN(B341/2) + 7.34485885020966E+30*TAN(B341/2)^2 + 1.40814177930623E+30)) + 1510532086278250))/(2*(1125899906842620*SIN(B341) + 731147300437019)))</f>
        <v>2.9377773926062654</v>
      </c>
      <c r="J341" s="1">
        <f>4.76*-COS(I341)</f>
        <v>4.6614750034440684</v>
      </c>
      <c r="K341" s="1">
        <f>4.76*SIN(I341)</f>
        <v>0.96345772728548995</v>
      </c>
      <c r="L341" s="1">
        <f>(SQRT(2)*(COS(B341)/2 + 1/2)*SQRT((8.23198677450275E+29*SIN(B341) - 2.96835853545171E+30*COS(B341) + 4.37650031475795E+30)/COS(B341/2)^4))/1125899906842620</f>
        <v>1.4378019599150389</v>
      </c>
      <c r="M341" s="1">
        <f t="shared" si="684"/>
        <v>-0.63118864785357054</v>
      </c>
      <c r="N341" s="1">
        <f t="shared" si="685"/>
        <v>4.7179657576990506</v>
      </c>
      <c r="O341" s="1">
        <f>-(SQRT(2)*(COS(D341)/2 + 1/2)*SQRT((8.23198677450275E+29*SIN(D341) - 2.96835853545171E+30*COS(D341) + 4.37650031475795E+30)/COS(D341/2)^4))/1125899906842620</f>
        <v>-2.4178800778755827</v>
      </c>
      <c r="P341" s="1">
        <f t="shared" si="679"/>
        <v>3.5669180813543564</v>
      </c>
      <c r="Q341" s="1">
        <f t="shared" si="680"/>
        <v>3.1519351834876548</v>
      </c>
      <c r="R341">
        <f>(119*COS(2*ATAN(((COS(B341) + 1)*(SQRT(2)*SQRT((TAN(B341/2)^2 + 1)*(1.64639735490055E+30*TAN(B341/2) + 7.34485885020966E+30*TAN(B341/2)^2 + 1.40814177930623E+30)) + 3762331899963500*TAN(B341/2)^2 + 1510532086278250))/(2*(1125899906842620*SIN(B341) + 731147300437019)))))/25 + (91*SQRT(1 - ((68*SIN(2*ATAN(((COS(B341) + 1)*(SQRT(2)*SQRT((TAN(B341/2)^2 + 1)*(1.64639735490055E+30*TAN(B341/2) + 7.34485885020966E+30*TAN(B341/2)^2 + 1.40814177930623E+30)) + 3762331899963500*TAN(B341/2)^2 + 1510532086278250))/(2*(1125899906842620*SIN(B341) + 731147300437019)))))/65 - 39512210340069200/51228445761339300)^2))/20</f>
        <v>-0.89043633194489935</v>
      </c>
      <c r="S341" s="1">
        <f t="shared" ref="S341:T341" si="725">4.76*-COS(R341)</f>
        <v>-2.9943870299041544</v>
      </c>
      <c r="T341" s="1">
        <f t="shared" si="687"/>
        <v>-4.7085196639183406</v>
      </c>
      <c r="U341">
        <f>(119*COS(2*ATAN(((COS(B342) + 1)*(SQRT(2)*SQRT((TAN(B342/2)^2 + 1)*(1.64639735490055E+30*TAN(B342/2) + 7.34485885020966E+30*TAN(B342/2)^2 + 1.40814177930623E+30)) + 3762331899963500*TAN(B342/2)^2 + 1510532086278250))/(2*(1125899906842620*SIN(B342) + 731147300437019)))))/25 - (91*SQRT(1 - ((68*SIN(2*ATAN(((COS(B342) + 1)*(SQRT(2)*SQRT((TAN(B342/2)^2 + 1)*(1.64639735490055E+30*TAN(B342/2) + 7.34485885020966E+30*TAN(B342/2)^2 + 1.40814177930623E+30)) + 3762331899963500*TAN(B342/2)^2 + 1510532086278250))/(2*(1125899906842620*SIN(B342) + 731147300437019)))))/65 - 39512210340069200/51228445761339300)^2))/20</f>
        <v>-8.4577717889242887</v>
      </c>
      <c r="V341" s="1">
        <f t="shared" ref="V341:W341" si="726">4.76*-COS(U341)</f>
        <v>2.702568826335261</v>
      </c>
      <c r="W341" s="1">
        <f t="shared" si="689"/>
        <v>-4.3085950274620668</v>
      </c>
      <c r="X341" s="5">
        <v>4.0992825268713204</v>
      </c>
      <c r="Y341" s="5">
        <v>2.41939719039422</v>
      </c>
    </row>
    <row r="342" spans="1:25" x14ac:dyDescent="0.25">
      <c r="A342" s="1">
        <v>340</v>
      </c>
      <c r="B342" s="1">
        <f t="shared" si="690"/>
        <v>5.9341194567807207</v>
      </c>
      <c r="C342" s="1">
        <f t="shared" si="683"/>
        <v>-0.21583215821924726</v>
      </c>
      <c r="D342" s="1">
        <f>4.76*COS(C342)</f>
        <v>4.649560941583939</v>
      </c>
      <c r="E342" s="1">
        <f>-4.76*SIN(C342)</f>
        <v>1.0194032815804888</v>
      </c>
      <c r="F342" s="3">
        <f>2*ATAN(((COS(B342) + 1)*(3762331899963500*TAN(B342/2)^2 + 2^(1/2)*((TAN(B342/2)^2 + 1)*(1.64639735490055E+30*TAN(B342/2) + 7.34485885020966E+30*TAN(B342/2)^2 + 1.40814177930623E+30))^(1/2) + 1510532086278250))/(2*(1125899906842620*SIN(B342) + 731147300437019)))</f>
        <v>2.9257604953705414</v>
      </c>
      <c r="G342" s="1">
        <f>-4.76*COS(F342)</f>
        <v>4.6495609415839345</v>
      </c>
      <c r="H342" s="1">
        <f>4.76*SIN(F342)</f>
        <v>1.0194032815805101</v>
      </c>
      <c r="I342" s="1">
        <f>2*ATAN(((COS(B342) + 1)*(3762331899963500*TAN(B342/2)^2 + SQRT(2)*SQRT((TAN(B342/2)^2 + 1)*(1.64639735490055E+30*TAN(B342/2) + 7.34485885020966E+30*TAN(B342/2)^2 + 1.40814177930623E+30)) + 1510532086278250))/(2*(1125899906842620*SIN(B342) + 731147300437019)))</f>
        <v>2.9257604953705414</v>
      </c>
      <c r="J342" s="1">
        <f>4.76*-COS(I342)</f>
        <v>4.6495609415839345</v>
      </c>
      <c r="K342" s="1">
        <f>4.76*SIN(I342)</f>
        <v>1.0194032815805101</v>
      </c>
      <c r="L342" s="1">
        <f>(SQRT(2)*(COS(B342)/2 + 1/2)*SQRT((8.23198677450275E+29*SIN(B342) - 2.96835853545171E+30*COS(B342) + 4.37650031475795E+30)/COS(B342/2)^4))/1125899906842620</f>
        <v>1.4352288173169514</v>
      </c>
      <c r="M342" s="1">
        <f t="shared" si="684"/>
        <v>-0.64332654355571817</v>
      </c>
      <c r="N342" s="1">
        <f t="shared" si="685"/>
        <v>4.7163260021288442</v>
      </c>
      <c r="O342" s="1">
        <f>-(SQRT(2)*(COS(D342)/2 + 1/2)*SQRT((8.23198677450275E+29*SIN(D342) - 2.96835853545171E+30*COS(D342) + 4.37650031475795E+30)/COS(D342/2)^4))/1125899906842620</f>
        <v>-2.4295533581317068</v>
      </c>
      <c r="P342" s="1">
        <f t="shared" si="679"/>
        <v>3.6034676473656275</v>
      </c>
      <c r="Q342" s="1">
        <f t="shared" si="680"/>
        <v>3.1100837471665015</v>
      </c>
      <c r="R342">
        <f>(119*COS(2*ATAN(((COS(B342) + 1)*(SQRT(2)*SQRT((TAN(B342/2)^2 + 1)*(1.64639735490055E+30*TAN(B342/2) + 7.34485885020966E+30*TAN(B342/2)^2 + 1.40814177930623E+30)) + 3762331899963500*TAN(B342/2)^2 + 1510532086278250))/(2*(1125899906842620*SIN(B342) + 731147300437019)))))/25 + (91*SQRT(1 - ((68*SIN(2*ATAN(((COS(B342) + 1)*(SQRT(2)*SQRT((TAN(B342/2)^2 + 1)*(1.64639735490055E+30*TAN(B342/2) + 7.34485885020966E+30*TAN(B342/2)^2 + 1.40814177930623E+30)) + 3762331899963500*TAN(B342/2)^2 + 1510532086278250))/(2*(1125899906842620*SIN(B342) + 731147300437019)))))/65 - 39512210340069200/51228445761339300)^2))/20</f>
        <v>-0.84135009424358076</v>
      </c>
      <c r="S342" s="1">
        <f t="shared" ref="S342:T342" si="727">4.76*-COS(R342)</f>
        <v>-3.1723347461657991</v>
      </c>
      <c r="T342" s="1">
        <f t="shared" si="687"/>
        <v>-4.7577508956504646</v>
      </c>
      <c r="U342">
        <f>(119*COS(2*ATAN(((COS(B343) + 1)*(SQRT(2)*SQRT((TAN(B343/2)^2 + 1)*(1.64639735490055E+30*TAN(B343/2) + 7.34485885020966E+30*TAN(B343/2)^2 + 1.40814177930623E+30)) + 3762331899963500*TAN(B343/2)^2 + 1510532086278250))/(2*(1125899906842620*SIN(B343) + 731147300437019)))))/25 - (91*SQRT(1 - ((68*SIN(2*ATAN(((COS(B343) + 1)*(SQRT(2)*SQRT((TAN(B343/2)^2 + 1)*(1.64639735490055E+30*TAN(B343/2) + 7.34485885020966E+30*TAN(B343/2)^2 + 1.40814177930623E+30)) + 3762331899963500*TAN(B343/2)^2 + 1510532086278250))/(2*(1125899906842620*SIN(B343) + 731147300437019)))))/65 - 39512210340069200/51228445761339300)^2))/20</f>
        <v>-8.4812166915440628</v>
      </c>
      <c r="V342" s="1">
        <f t="shared" ref="V342:W342" si="728">4.76*-COS(U342)</f>
        <v>2.7936837901220164</v>
      </c>
      <c r="W342" s="1">
        <f t="shared" si="689"/>
        <v>-4.4748174738417648</v>
      </c>
      <c r="X342" s="5">
        <v>4.1043045666120799</v>
      </c>
      <c r="Y342" s="5">
        <v>2.41086789859735</v>
      </c>
    </row>
    <row r="343" spans="1:25" x14ac:dyDescent="0.25">
      <c r="A343" s="1">
        <v>341</v>
      </c>
      <c r="B343" s="1">
        <f t="shared" si="690"/>
        <v>5.9515727493006638</v>
      </c>
      <c r="C343" s="1">
        <f t="shared" si="683"/>
        <v>-0.227916165197244</v>
      </c>
      <c r="D343" s="1">
        <f>4.76*COS(C343)</f>
        <v>4.6369032972009565</v>
      </c>
      <c r="E343" s="1">
        <f>-4.76*SIN(C343)</f>
        <v>1.0755128136879151</v>
      </c>
      <c r="F343" s="3">
        <f>2*ATAN(((COS(B343) + 1)*(3762331899963500*TAN(B343/2)^2 + 2^(1/2)*((TAN(B343/2)^2 + 1)*(1.64639735490055E+30*TAN(B343/2) + 7.34485885020966E+30*TAN(B343/2)^2 + 1.40814177930623E+30))^(1/2) + 1510532086278250))/(2*(1125899906842620*SIN(B343) + 731147300437019)))</f>
        <v>2.9136764883925461</v>
      </c>
      <c r="G343" s="1">
        <f>-4.76*COS(F343)</f>
        <v>4.636903297200953</v>
      </c>
      <c r="H343" s="1">
        <f>4.76*SIN(F343)</f>
        <v>1.0755128136879295</v>
      </c>
      <c r="I343" s="1">
        <f>2*ATAN(((COS(B343) + 1)*(3762331899963500*TAN(B343/2)^2 + SQRT(2)*SQRT((TAN(B343/2)^2 + 1)*(1.64639735490055E+30*TAN(B343/2) + 7.34485885020966E+30*TAN(B343/2)^2 + 1.40814177930623E+30)) + 1510532086278250))/(2*(1125899906842620*SIN(B343) + 731147300437019)))</f>
        <v>2.9136764883925461</v>
      </c>
      <c r="J343" s="1">
        <f>4.76*-COS(I343)</f>
        <v>4.636903297200953</v>
      </c>
      <c r="K343" s="1">
        <f>4.76*SIN(I343)</f>
        <v>1.0755128136879295</v>
      </c>
      <c r="L343" s="1">
        <f>(SQRT(2)*(COS(B343)/2 + 1/2)*SQRT((8.23198677450275E+29*SIN(B343) - 2.96835853545171E+30*COS(B343) + 4.37650031475795E+30)/COS(B343/2)^4))/1125899906842620</f>
        <v>1.4331660335319638</v>
      </c>
      <c r="M343" s="1">
        <f t="shared" si="684"/>
        <v>-0.65305392875670265</v>
      </c>
      <c r="N343" s="1">
        <f t="shared" si="685"/>
        <v>4.7149889253460007</v>
      </c>
      <c r="O343" s="1">
        <f>-(SQRT(2)*(COS(D343)/2 + 1/2)*SQRT((8.23198677450275E+29*SIN(D343) - 2.96835853545171E+30*COS(D343) + 4.37650031475795E+30)/COS(D343/2)^4))/1125899906842620</f>
        <v>-2.4419259309501111</v>
      </c>
      <c r="P343" s="1">
        <f t="shared" si="679"/>
        <v>3.6416705963553984</v>
      </c>
      <c r="Q343" s="1">
        <f t="shared" si="680"/>
        <v>3.0652626751455605</v>
      </c>
      <c r="R343">
        <f>(119*COS(2*ATAN(((COS(B343) + 1)*(SQRT(2)*SQRT((TAN(B343/2)^2 + 1)*(1.64639735490055E+30*TAN(B343/2) + 7.34485885020966E+30*TAN(B343/2)^2 + 1.40814177930623E+30)) + 3762331899963500*TAN(B343/2)^2 + 1510532086278250))/(2*(1125899906842620*SIN(B343) + 731147300437019)))))/25 + (91*SQRT(1 - ((68*SIN(2*ATAN(((COS(B343) + 1)*(SQRT(2)*SQRT((TAN(B343/2)^2 + 1)*(1.64639735490055E+30*TAN(B343/2) + 7.34485885020966E+30*TAN(B343/2)^2 + 1.40814177930623E+30)) + 3762331899963500*TAN(B343/2)^2 + 1510532086278250))/(2*(1125899906842620*SIN(B343) + 731147300437019)))))/65 - 39512210340069200/51228445761339300)^2))/20</f>
        <v>-0.79258990285784359</v>
      </c>
      <c r="S343" s="1">
        <f t="shared" ref="S343:T343" si="729">4.76*-COS(R343)</f>
        <v>-3.3415352852389635</v>
      </c>
      <c r="T343" s="1">
        <f t="shared" si="687"/>
        <v>-4.6651711541472247</v>
      </c>
      <c r="U343">
        <f>(119*COS(2*ATAN(((COS(B344) + 1)*(SQRT(2)*SQRT((TAN(B344/2)^2 + 1)*(1.64639735490055E+30*TAN(B344/2) + 7.34485885020966E+30*TAN(B344/2)^2 + 1.40814177930623E+30)) + 3762331899963500*TAN(B344/2)^2 + 1510532086278250))/(2*(1125899906842620*SIN(B344) + 731147300437019)))))/25 - (91*SQRT(1 - ((68*SIN(2*ATAN(((COS(B344) + 1)*(SQRT(2)*SQRT((TAN(B344/2)^2 + 1)*(1.64639735490055E+30*TAN(B344/2) + 7.34485885020966E+30*TAN(B344/2)^2 + 1.40814177930623E+30)) + 3762331899963500*TAN(B344/2)^2 + 1510532086278250))/(2*(1125899906842620*SIN(B344) + 731147300437019)))))/65 - 39512210340069200/51228445761339300)^2))/20</f>
        <v>-8.5028302656959518</v>
      </c>
      <c r="V343" s="1">
        <f t="shared" ref="V343:W343" si="730">4.76*-COS(U343)</f>
        <v>2.8763224352660655</v>
      </c>
      <c r="W343" s="1">
        <f t="shared" si="689"/>
        <v>-4.593503258509827</v>
      </c>
      <c r="X343" s="5">
        <v>4.1093424692789799</v>
      </c>
      <c r="Y343" s="5">
        <v>2.4022706904468798</v>
      </c>
    </row>
    <row r="344" spans="1:25" x14ac:dyDescent="0.25">
      <c r="A344" s="1">
        <v>342</v>
      </c>
      <c r="B344" s="1">
        <f t="shared" si="690"/>
        <v>5.9690260418206069</v>
      </c>
      <c r="C344" s="1">
        <f t="shared" si="683"/>
        <v>-0.24005269094971887</v>
      </c>
      <c r="D344" s="1">
        <f>4.76*COS(C344)</f>
        <v>4.6235091359382254</v>
      </c>
      <c r="E344" s="1">
        <f>-4.76*SIN(C344)</f>
        <v>1.1317081204514554</v>
      </c>
      <c r="F344" s="3">
        <f>2*ATAN(((COS(B344) + 1)*(3762331899963500*TAN(B344/2)^2 + 2^(1/2)*((TAN(B344/2)^2 + 1)*(1.64639735490055E+30*TAN(B344/2) + 7.34485885020966E+30*TAN(B344/2)^2 + 1.40814177930623E+30))^(1/2) + 1510532086278250))/(2*(1125899906842620*SIN(B344) + 731147300437019)))</f>
        <v>2.9015399626400704</v>
      </c>
      <c r="G344" s="1">
        <f>-4.76*COS(F344)</f>
        <v>4.6235091359382201</v>
      </c>
      <c r="H344" s="1">
        <f>4.76*SIN(F344)</f>
        <v>1.1317081204514736</v>
      </c>
      <c r="I344" s="1">
        <f>2*ATAN(((COS(B344) + 1)*(3762331899963500*TAN(B344/2)^2 + SQRT(2)*SQRT((TAN(B344/2)^2 + 1)*(1.64639735490055E+30*TAN(B344/2) + 7.34485885020966E+30*TAN(B344/2)^2 + 1.40814177930623E+30)) + 1510532086278250))/(2*(1125899906842620*SIN(B344) + 731147300437019)))</f>
        <v>2.9015399626400704</v>
      </c>
      <c r="J344" s="1">
        <f>4.76*-COS(I344)</f>
        <v>4.6235091359382201</v>
      </c>
      <c r="K344" s="1">
        <f>4.76*SIN(I344)</f>
        <v>1.1317081204514736</v>
      </c>
      <c r="L344" s="1">
        <f>(SQRT(2)*(COS(B344)/2 + 1/2)*SQRT((8.23198677450275E+29*SIN(B344) - 2.96835853545171E+30*COS(B344) + 4.37650031475795E+30)/COS(B344/2)^4))/1125899906842620</f>
        <v>1.4316164441330601</v>
      </c>
      <c r="M344" s="1">
        <f t="shared" si="684"/>
        <v>-0.66035943862204849</v>
      </c>
      <c r="N344" s="1">
        <f t="shared" si="685"/>
        <v>4.7139712994271372</v>
      </c>
      <c r="O344" s="1">
        <f>-(SQRT(2)*(COS(D344)/2 + 1/2)*SQRT((8.23198677450275E+29*SIN(D344) - 2.96835853545171E+30*COS(D344) + 4.37650031475795E+30)/COS(D344/2)^4))/1125899906842620</f>
        <v>-2.4549839576588974</v>
      </c>
      <c r="P344" s="1">
        <f t="shared" si="679"/>
        <v>3.6813852707838355</v>
      </c>
      <c r="Q344" s="1">
        <f t="shared" si="680"/>
        <v>3.0174496662008834</v>
      </c>
      <c r="R344">
        <f>(119*COS(2*ATAN(((COS(B344) + 1)*(SQRT(2)*SQRT((TAN(B344/2)^2 + 1)*(1.64639735490055E+30*TAN(B344/2) + 7.34485885020966E+30*TAN(B344/2)^2 + 1.40814177930623E+30)) + 3762331899963500*TAN(B344/2)^2 + 1510532086278250))/(2*(1125899906842620*SIN(B344) + 731147300437019)))))/25 + (91*SQRT(1 - ((68*SIN(2*ATAN(((COS(B344) + 1)*(SQRT(2)*SQRT((TAN(B344/2)^2 + 1)*(1.64639735490055E+30*TAN(B344/2) + 7.34485885020966E+30*TAN(B344/2)^2 + 1.40814177930623E+30)) + 3762331899963500*TAN(B344/2)^2 + 1510532086278250))/(2*(1125899906842620*SIN(B344) + 731147300437019)))))/65 - 39512210340069200/51228445761339300)^2))/20</f>
        <v>-0.7441880061804893</v>
      </c>
      <c r="S344" s="1">
        <f t="shared" ref="S344:T344" si="731">4.76*-COS(R344)</f>
        <v>-3.5016376839951411</v>
      </c>
      <c r="T344" s="1">
        <f t="shared" si="687"/>
        <v>-4.4547933680651175</v>
      </c>
      <c r="U344">
        <f>(119*COS(2*ATAN(((COS(B345) + 1)*(SQRT(2)*SQRT((TAN(B345/2)^2 + 1)*(1.64639735490055E+30*TAN(B345/2) + 7.34485885020966E+30*TAN(B345/2)^2 + 1.40814177930623E+30)) + 3762331899963500*TAN(B345/2)^2 + 1510532086278250))/(2*(1125899906842620*SIN(B345) + 731147300437019)))))/25 - (91*SQRT(1 - ((68*SIN(2*ATAN(((COS(B345) + 1)*(SQRT(2)*SQRT((TAN(B345/2)^2 + 1)*(1.64639735490055E+30*TAN(B345/2) + 7.34485885020966E+30*TAN(B345/2)^2 + 1.40814177930623E+30)) + 3762331899963500*TAN(B345/2)^2 + 1510532086278250))/(2*(1125899906842620*SIN(B345) + 731147300437019)))))/65 - 39512210340069200/51228445761339300)^2))/20</f>
        <v>-8.5226022196239164</v>
      </c>
      <c r="V344" s="1">
        <f t="shared" ref="V344:W344" si="732">4.76*-COS(U344)</f>
        <v>2.9507439050074478</v>
      </c>
      <c r="W344" s="1">
        <f t="shared" si="689"/>
        <v>-4.6735754775087681</v>
      </c>
      <c r="X344" s="5">
        <v>4.1143957556386503</v>
      </c>
      <c r="Y344" s="5">
        <v>2.3936055577272302</v>
      </c>
    </row>
    <row r="345" spans="1:25" x14ac:dyDescent="0.25">
      <c r="A345" s="1">
        <v>343</v>
      </c>
      <c r="B345" s="1">
        <f t="shared" si="690"/>
        <v>5.98647933434055</v>
      </c>
      <c r="C345" s="1">
        <f t="shared" si="683"/>
        <v>-0.2522269041759026</v>
      </c>
      <c r="D345" s="1">
        <f>4.76*COS(C345)</f>
        <v>4.6093891959963011</v>
      </c>
      <c r="E345" s="1">
        <f>-4.76*SIN(C345)</f>
        <v>1.1879104510999863</v>
      </c>
      <c r="F345" s="3">
        <f>2*ATAN(((COS(B345) + 1)*(3762331899963500*TAN(B345/2)^2 + 2^(1/2)*((TAN(B345/2)^2 + 1)*(1.64639735490055E+30*TAN(B345/2) + 7.34485885020966E+30*TAN(B345/2)^2 + 1.40814177930623E+30))^(1/2) + 1510532086278250))/(2*(1125899906842620*SIN(B345) + 731147300437019)))</f>
        <v>2.8893657494138858</v>
      </c>
      <c r="G345" s="1">
        <f>-4.76*COS(F345)</f>
        <v>4.6093891959962949</v>
      </c>
      <c r="H345" s="1">
        <f>4.76*SIN(F345)</f>
        <v>1.1879104511000085</v>
      </c>
      <c r="I345" s="1">
        <f>2*ATAN(((COS(B345) + 1)*(3762331899963500*TAN(B345/2)^2 + SQRT(2)*SQRT((TAN(B345/2)^2 + 1)*(1.64639735490055E+30*TAN(B345/2) + 7.34485885020966E+30*TAN(B345/2)^2 + 1.40814177930623E+30)) + 1510532086278250))/(2*(1125899906842620*SIN(B345) + 731147300437019)))</f>
        <v>2.8893657494138858</v>
      </c>
      <c r="J345" s="1">
        <f>4.76*-COS(I345)</f>
        <v>4.6093891959962949</v>
      </c>
      <c r="K345" s="1">
        <f>4.76*SIN(I345)</f>
        <v>1.1879104511000085</v>
      </c>
      <c r="L345" s="1">
        <f>(SQRT(2)*(COS(B345)/2 + 1/2)*SQRT((8.23198677450275E+29*SIN(B345) - 2.96835853545171E+30*COS(B345) + 4.37650031475795E+30)/COS(B345/2)^4))/1125899906842620</f>
        <v>1.4305821893966131</v>
      </c>
      <c r="M345" s="1">
        <f t="shared" si="684"/>
        <v>-0.66523453170920444</v>
      </c>
      <c r="N345" s="1">
        <f t="shared" si="685"/>
        <v>4.7132857984448213</v>
      </c>
      <c r="O345" s="1">
        <f>-(SQRT(2)*(COS(D345)/2 + 1/2)*SQRT((8.23198677450275E+29*SIN(D345) - 2.96835853545171E+30*COS(D345) + 4.37650031475795E+30)/COS(D345/2)^4))/1125899906842620</f>
        <v>-2.4687092594610918</v>
      </c>
      <c r="P345" s="1">
        <f t="shared" si="679"/>
        <v>3.7224526263735243</v>
      </c>
      <c r="Q345" s="1">
        <f t="shared" si="680"/>
        <v>2.9666389137211913</v>
      </c>
      <c r="R345">
        <f>(119*COS(2*ATAN(((COS(B345) + 1)*(SQRT(2)*SQRT((TAN(B345/2)^2 + 1)*(1.64639735490055E+30*TAN(B345/2) + 7.34485885020966E+30*TAN(B345/2)^2 + 1.40814177930623E+30)) + 3762331899963500*TAN(B345/2)^2 + 1510532086278250))/(2*(1125899906842620*SIN(B345) + 731147300437019)))))/25 + (91*SQRT(1 - ((68*SIN(2*ATAN(((COS(B345) + 1)*(SQRT(2)*SQRT((TAN(B345/2)^2 + 1)*(1.64639735490055E+30*TAN(B345/2) + 7.34485885020966E+30*TAN(B345/2)^2 + 1.40814177930623E+30)) + 3762331899963500*TAN(B345/2)^2 + 1510532086278250))/(2*(1125899906842620*SIN(B345) + 731147300437019)))))/65 - 39512210340069200/51228445761339300)^2))/20</f>
        <v>-0.69617617236867391</v>
      </c>
      <c r="S345" s="1">
        <f t="shared" ref="S345:T345" si="733">4.76*-COS(R345)</f>
        <v>-3.6523478431622611</v>
      </c>
      <c r="T345" s="1">
        <f t="shared" si="687"/>
        <v>-4.1525078200449599</v>
      </c>
      <c r="U345">
        <f>(119*COS(2*ATAN(((COS(B346) + 1)*(SQRT(2)*SQRT((TAN(B346/2)^2 + 1)*(1.64639735490055E+30*TAN(B346/2) + 7.34485885020966E+30*TAN(B346/2)^2 + 1.40814177930623E+30)) + 3762331899963500*TAN(B346/2)^2 + 1510532086278250))/(2*(1125899906842620*SIN(B346) + 731147300437019)))))/25 - (91*SQRT(1 - ((68*SIN(2*ATAN(((COS(B346) + 1)*(SQRT(2)*SQRT((TAN(B346/2)^2 + 1)*(1.64639735490055E+30*TAN(B346/2) + 7.34485885020966E+30*TAN(B346/2)^2 + 1.40814177930623E+30)) + 3762331899963500*TAN(B346/2)^2 + 1510532086278250))/(2*(1125899906842620*SIN(B346) + 731147300437019)))))/65 - 39512210340069200/51228445761339300)^2))/20</f>
        <v>-8.540530134865703</v>
      </c>
      <c r="V345" s="1">
        <f t="shared" ref="V345:W345" si="734">4.76*-COS(U345)</f>
        <v>3.017228059601802</v>
      </c>
      <c r="W345" s="1">
        <f t="shared" si="689"/>
        <v>-4.7232370253781051</v>
      </c>
      <c r="X345" s="5">
        <v>4.1194639398871598</v>
      </c>
      <c r="Y345" s="5">
        <v>2.3848725014074401</v>
      </c>
    </row>
    <row r="346" spans="1:25" x14ac:dyDescent="0.25">
      <c r="A346" s="1">
        <v>344</v>
      </c>
      <c r="B346" s="1">
        <f t="shared" si="690"/>
        <v>6.003932626860494</v>
      </c>
      <c r="C346" s="1">
        <f t="shared" si="683"/>
        <v>-0.26442379991485304</v>
      </c>
      <c r="D346" s="1">
        <f>4.76*COS(C346)</f>
        <v>4.5945578833617127</v>
      </c>
      <c r="E346" s="1">
        <f>-4.76*SIN(C346)</f>
        <v>1.244040938409479</v>
      </c>
      <c r="F346" s="3">
        <f>2*ATAN(((COS(B346) + 1)*(3762331899963500*TAN(B346/2)^2 + 2^(1/2)*((TAN(B346/2)^2 + 1)*(1.64639735490055E+30*TAN(B346/2) + 7.34485885020966E+30*TAN(B346/2)^2 + 1.40814177930623E+30))^(1/2) + 1510532086278250))/(2*(1125899906842620*SIN(B346) + 731147300437019)))</f>
        <v>2.8771688536749354</v>
      </c>
      <c r="G346" s="1">
        <f>-4.76*COS(F346)</f>
        <v>4.5945578833617065</v>
      </c>
      <c r="H346" s="1">
        <f>4.76*SIN(F346)</f>
        <v>1.2440409384095013</v>
      </c>
      <c r="I346" s="1">
        <f>2*ATAN(((COS(B346) + 1)*(3762331899963500*TAN(B346/2)^2 + SQRT(2)*SQRT((TAN(B346/2)^2 + 1)*(1.64639735490055E+30*TAN(B346/2) + 7.34485885020966E+30*TAN(B346/2)^2 + 1.40814177930623E+30)) + 1510532086278250))/(2*(1125899906842620*SIN(B346) + 731147300437019)))</f>
        <v>2.8771688536749354</v>
      </c>
      <c r="J346" s="1">
        <f>4.76*-COS(I346)</f>
        <v>4.5945578833617065</v>
      </c>
      <c r="K346" s="1">
        <f>4.76*SIN(I346)</f>
        <v>1.2440409384095013</v>
      </c>
      <c r="L346" s="1">
        <f>(SQRT(2)*(COS(B346)/2 + 1/2)*SQRT((8.23198677450275E+29*SIN(B346) - 2.96835853545171E+30*COS(B346) + 4.37650031475795E+30)/COS(B346/2)^4))/1125899906842620</f>
        <v>1.4300647026998967</v>
      </c>
      <c r="M346" s="1">
        <f t="shared" si="684"/>
        <v>-0.66767350522646041</v>
      </c>
      <c r="N346" s="1">
        <f t="shared" si="685"/>
        <v>4.7129409173485941</v>
      </c>
      <c r="O346" s="1">
        <f>-(SQRT(2)*(COS(D346)/2 + 1/2)*SQRT((8.23198677450275E+29*SIN(D346) - 2.96835853545171E+30*COS(D346) + 4.37650031475795E+30)/COS(D346/2)^4))/1125899906842620</f>
        <v>-2.483079339208897</v>
      </c>
      <c r="P346" s="1">
        <f t="shared" si="679"/>
        <v>3.7646976618402812</v>
      </c>
      <c r="Q346" s="1">
        <f t="shared" si="680"/>
        <v>2.9128425146125418</v>
      </c>
      <c r="R346">
        <f>(119*COS(2*ATAN(((COS(B346) + 1)*(SQRT(2)*SQRT((TAN(B346/2)^2 + 1)*(1.64639735490055E+30*TAN(B346/2) + 7.34485885020966E+30*TAN(B346/2)^2 + 1.40814177930623E+30)) + 3762331899963500*TAN(B346/2)^2 + 1510532086278250))/(2*(1125899906842620*SIN(B346) + 731147300437019)))))/25 + (91*SQRT(1 - ((68*SIN(2*ATAN(((COS(B346) + 1)*(SQRT(2)*SQRT((TAN(B346/2)^2 + 1)*(1.64639735490055E+30*TAN(B346/2) + 7.34485885020966E+30*TAN(B346/2)^2 + 1.40814177930623E+30)) + 3762331899963500*TAN(B346/2)^2 + 1510532086278250))/(2*(1125899906842620*SIN(B346) + 731147300437019)))))/65 - 39512210340069200/51228445761339300)^2))/20</f>
        <v>-0.64858563185770945</v>
      </c>
      <c r="S346" s="1">
        <f t="shared" ref="S346:T346" si="735">4.76*-COS(R346)</f>
        <v>-3.7934294418811301</v>
      </c>
      <c r="T346" s="1">
        <f t="shared" si="687"/>
        <v>-3.7840612791299995</v>
      </c>
      <c r="U346">
        <f>(119*COS(2*ATAN(((COS(B347) + 1)*(SQRT(2)*SQRT((TAN(B347/2)^2 + 1)*(1.64639735490055E+30*TAN(B347/2) + 7.34485885020966E+30*TAN(B347/2)^2 + 1.40814177930623E+30)) + 3762331899963500*TAN(B347/2)^2 + 1510532086278250))/(2*(1125899906842620*SIN(B347) + 731147300437019)))))/25 - (91*SQRT(1 - ((68*SIN(2*ATAN(((COS(B347) + 1)*(SQRT(2)*SQRT((TAN(B347/2)^2 + 1)*(1.64639735490055E+30*TAN(B347/2) + 7.34485885020966E+30*TAN(B347/2)^2 + 1.40814177930623E+30)) + 3762331899963500*TAN(B347/2)^2 + 1510532086278250))/(2*(1125899906842620*SIN(B347) + 731147300437019)))))/65 - 39512210340069200/51228445761339300)^2))/20</f>
        <v>-8.5566194403114171</v>
      </c>
      <c r="V346" s="1">
        <f t="shared" ref="V346:W346" si="736">4.76*-COS(U346)</f>
        <v>3.0760688383215475</v>
      </c>
      <c r="W346" s="1">
        <f t="shared" si="689"/>
        <v>-4.7497854338867542</v>
      </c>
      <c r="X346" s="5">
        <v>4.1245465297099004</v>
      </c>
      <c r="Y346" s="5">
        <v>2.3760715318058101</v>
      </c>
    </row>
    <row r="347" spans="1:25" x14ac:dyDescent="0.25">
      <c r="A347" s="1">
        <v>345</v>
      </c>
      <c r="B347" s="1">
        <f t="shared" si="690"/>
        <v>6.0213859193804371</v>
      </c>
      <c r="C347" s="1">
        <f t="shared" si="683"/>
        <v>-0.27662826820338338</v>
      </c>
      <c r="D347" s="1">
        <f>4.76*COS(C347)</f>
        <v>4.579033228828493</v>
      </c>
      <c r="E347" s="1">
        <f>-4.76*SIN(C347)</f>
        <v>1.3000210341700278</v>
      </c>
      <c r="F347" s="3">
        <f>2*ATAN(((COS(B347) + 1)*(3762331899963500*TAN(B347/2)^2 + 2^(1/2)*((TAN(B347/2)^2 + 1)*(1.64639735490055E+30*TAN(B347/2) + 7.34485885020966E+30*TAN(B347/2)^2 + 1.40814177930623E+30))^(1/2) + 1510532086278250))/(2*(1125899906842620*SIN(B347) + 731147300437019)))</f>
        <v>2.8649643853864055</v>
      </c>
      <c r="G347" s="1">
        <f>-4.76*COS(F347)</f>
        <v>4.5790332288284867</v>
      </c>
      <c r="H347" s="1">
        <f>4.76*SIN(F347)</f>
        <v>1.3000210341700476</v>
      </c>
      <c r="I347" s="1">
        <f>2*ATAN(((COS(B347) + 1)*(3762331899963500*TAN(B347/2)^2 + SQRT(2)*SQRT((TAN(B347/2)^2 + 1)*(1.64639735490055E+30*TAN(B347/2) + 7.34485885020966E+30*TAN(B347/2)^2 + 1.40814177930623E+30)) + 1510532086278250))/(2*(1125899906842620*SIN(B347) + 731147300437019)))</f>
        <v>2.8649643853864055</v>
      </c>
      <c r="J347" s="1">
        <f>4.76*-COS(I347)</f>
        <v>4.5790332288284867</v>
      </c>
      <c r="K347" s="1">
        <f>4.76*SIN(I347)</f>
        <v>1.3000210341700476</v>
      </c>
      <c r="L347" s="1">
        <f>(SQRT(2)*(COS(B347)/2 + 1/2)*SQRT((8.23198677450275E+29*SIN(B347) - 2.96835853545171E+30*COS(B347) + 4.37650031475795E+30)/COS(B347/2)^4))/1125899906842620</f>
        <v>1.4300647026998965</v>
      </c>
      <c r="M347" s="1">
        <f t="shared" si="684"/>
        <v>-0.66767350522646141</v>
      </c>
      <c r="N347" s="1">
        <f t="shared" si="685"/>
        <v>4.7129409173485941</v>
      </c>
      <c r="O347" s="1">
        <f>-(SQRT(2)*(COS(D347)/2 + 1/2)*SQRT((8.23198677450275E+29*SIN(D347) - 2.96835853545171E+30*COS(D347) + 4.37650031475795E+30)/COS(D347/2)^4))/1125899906842620</f>
        <v>-2.4980674596745747</v>
      </c>
      <c r="P347" s="1">
        <f t="shared" si="679"/>
        <v>3.807931211787265</v>
      </c>
      <c r="Q347" s="1">
        <f t="shared" si="680"/>
        <v>2.8560917153159435</v>
      </c>
      <c r="R347">
        <f>(119*COS(2*ATAN(((COS(B347) + 1)*(SQRT(2)*SQRT((TAN(B347/2)^2 + 1)*(1.64639735490055E+30*TAN(B347/2) + 7.34485885020966E+30*TAN(B347/2)^2 + 1.40814177930623E+30)) + 3762331899963500*TAN(B347/2)^2 + 1510532086278250))/(2*(1125899906842620*SIN(B347) + 731147300437019)))))/25 + (91*SQRT(1 - ((68*SIN(2*ATAN(((COS(B347) + 1)*(SQRT(2)*SQRT((TAN(B347/2)^2 + 1)*(1.64639735490055E+30*TAN(B347/2) + 7.34485885020966E+30*TAN(B347/2)^2 + 1.40814177930623E+30)) + 3762331899963500*TAN(B347/2)^2 + 1510532086278250))/(2*(1125899906842620*SIN(B347) + 731147300437019)))))/65 - 39512210340069200/51228445761339300)^2))/20</f>
        <v>-0.60144701734555817</v>
      </c>
      <c r="S347" s="1">
        <f t="shared" ref="S347:T347" si="737">4.76*-COS(R347)</f>
        <v>-3.9247042694864951</v>
      </c>
      <c r="T347" s="1">
        <f t="shared" si="687"/>
        <v>-3.373515599204445</v>
      </c>
      <c r="U347">
        <f>(119*COS(2*ATAN(((COS(B348) + 1)*(SQRT(2)*SQRT((TAN(B348/2)^2 + 1)*(1.64639735490055E+30*TAN(B348/2) + 7.34485885020966E+30*TAN(B348/2)^2 + 1.40814177930623E+30)) + 3762331899963500*TAN(B348/2)^2 + 1510532086278250))/(2*(1125899906842620*SIN(B348) + 731147300437019)))))/25 - (91*SQRT(1 - ((68*SIN(2*ATAN(((COS(B348) + 1)*(SQRT(2)*SQRT((TAN(B348/2)^2 + 1)*(1.64639735490055E+30*TAN(B348/2) + 7.34485885020966E+30*TAN(B348/2)^2 + 1.40814177930623E+30)) + 3762331899963500*TAN(B348/2)^2 + 1510532086278250))/(2*(1125899906842620*SIN(B348) + 731147300437019)))))/65 - 39512210340069200/51228445761339300)^2))/20</f>
        <v>-8.5708833119241596</v>
      </c>
      <c r="V347" s="1">
        <f t="shared" ref="V347:W347" si="738">4.76*-COS(U347)</f>
        <v>3.1275683507068046</v>
      </c>
      <c r="W347" s="1">
        <f t="shared" si="689"/>
        <v>-4.7595319067223434</v>
      </c>
      <c r="X347" s="5">
        <v>4.1296430263456099</v>
      </c>
      <c r="Y347" s="5">
        <v>2.3672026687537802</v>
      </c>
    </row>
    <row r="348" spans="1:25" x14ac:dyDescent="0.25">
      <c r="A348" s="1">
        <v>346</v>
      </c>
      <c r="B348" s="1">
        <f t="shared" si="690"/>
        <v>6.0388392119003802</v>
      </c>
      <c r="C348" s="1">
        <f t="shared" si="683"/>
        <v>-0.28882516394233365</v>
      </c>
      <c r="D348" s="1">
        <f>4.76*COS(C348)</f>
        <v>4.5628368069177077</v>
      </c>
      <c r="E348" s="1">
        <f>-4.76*SIN(C348)</f>
        <v>1.3557729431719063</v>
      </c>
      <c r="F348" s="3">
        <f>2*ATAN(((COS(B348) + 1)*(3762331899963500*TAN(B348/2)^2 + 2^(1/2)*((TAN(B348/2)^2 + 1)*(1.64639735490055E+30*TAN(B348/2) + 7.34485885020966E+30*TAN(B348/2)^2 + 1.40814177930623E+30))^(1/2) + 1510532086278250))/(2*(1125899906842620*SIN(B348) + 731147300437019)))</f>
        <v>2.852767489647456</v>
      </c>
      <c r="G348" s="1">
        <f>-4.76*COS(F348)</f>
        <v>4.5628368069177032</v>
      </c>
      <c r="H348" s="1">
        <f>4.76*SIN(F348)</f>
        <v>1.355772943171923</v>
      </c>
      <c r="I348" s="1">
        <f>2*ATAN(((COS(B348) + 1)*(3762331899963500*TAN(B348/2)^2 + SQRT(2)*SQRT((TAN(B348/2)^2 + 1)*(1.64639735490055E+30*TAN(B348/2) + 7.34485885020966E+30*TAN(B348/2)^2 + 1.40814177930623E+30)) + 1510532086278250))/(2*(1125899906842620*SIN(B348) + 731147300437019)))</f>
        <v>2.852767489647456</v>
      </c>
      <c r="J348" s="1">
        <f>4.76*-COS(I348)</f>
        <v>4.5628368069177032</v>
      </c>
      <c r="K348" s="1">
        <f>4.76*SIN(I348)</f>
        <v>1.355772943171923</v>
      </c>
      <c r="L348" s="1">
        <f>(SQRT(2)*(COS(B348)/2 + 1/2)*SQRT((8.23198677450275E+29*SIN(B348) - 2.96835853545171E+30*COS(B348) + 4.37650031475795E+30)/COS(B348/2)^4))/1125899906842620</f>
        <v>1.4305821893966133</v>
      </c>
      <c r="M348" s="1">
        <f t="shared" si="684"/>
        <v>-0.66523453170920333</v>
      </c>
      <c r="N348" s="1">
        <f t="shared" si="685"/>
        <v>4.7132857984448213</v>
      </c>
      <c r="O348" s="1">
        <f>-(SQRT(2)*(COS(D348)/2 + 1/2)*SQRT((8.23198677450275E+29*SIN(D348) - 2.96835853545171E+30*COS(D348) + 4.37650031475795E+30)/COS(D348/2)^4))/1125899906842620</f>
        <v>-2.5136427795510206</v>
      </c>
      <c r="P348" s="1">
        <f t="shared" si="679"/>
        <v>3.8519520804821163</v>
      </c>
      <c r="Q348" s="1">
        <f t="shared" si="680"/>
        <v>2.7964379431107518</v>
      </c>
      <c r="R348">
        <f>(119*COS(2*ATAN(((COS(B348) + 1)*(SQRT(2)*SQRT((TAN(B348/2)^2 + 1)*(1.64639735490055E+30*TAN(B348/2) + 7.34485885020966E+30*TAN(B348/2)^2 + 1.40814177930623E+30)) + 3762331899963500*TAN(B348/2)^2 + 1510532086278250))/(2*(1125899906842620*SIN(B348) + 731147300437019)))))/25 + (91*SQRT(1 - ((68*SIN(2*ATAN(((COS(B348) + 1)*(SQRT(2)*SQRT((TAN(B348/2)^2 + 1)*(1.64639735490055E+30*TAN(B348/2) + 7.34485885020966E+30*TAN(B348/2)^2 + 1.40814177930623E+30)) + 3762331899963500*TAN(B348/2)^2 + 1510532086278250))/(2*(1125899906842620*SIN(B348) + 731147300437019)))))/65 - 39512210340069200/51228445761339300)^2))/20</f>
        <v>-0.5547903019112459</v>
      </c>
      <c r="S348" s="1">
        <f t="shared" ref="S348:T348" si="739">4.76*-COS(R348)</f>
        <v>-4.0460519819869685</v>
      </c>
      <c r="T348" s="1">
        <f t="shared" si="687"/>
        <v>-2.9422068719240762</v>
      </c>
      <c r="U348">
        <f>(119*COS(2*ATAN(((COS(B349) + 1)*(SQRT(2)*SQRT((TAN(B349/2)^2 + 1)*(1.64639735490055E+30*TAN(B349/2) + 7.34485885020966E+30*TAN(B349/2)^2 + 1.40814177930623E+30)) + 3762331899963500*TAN(B349/2)^2 + 1510532086278250))/(2*(1125899906842620*SIN(B349) + 731147300437019)))))/25 - (91*SQRT(1 - ((68*SIN(2*ATAN(((COS(B349) + 1)*(SQRT(2)*SQRT((TAN(B349/2)^2 + 1)*(1.64639735490055E+30*TAN(B349/2) + 7.34485885020966E+30*TAN(B349/2)^2 + 1.40814177930623E+30)) + 3762331899963500*TAN(B349/2)^2 + 1510532086278250))/(2*(1125899906842620*SIN(B349) + 731147300437019)))))/65 - 39512210340069200/51228445761339300)^2))/20</f>
        <v>-8.583342499117272</v>
      </c>
      <c r="V348" s="1">
        <f t="shared" ref="V348:W348" si="740">4.76*-COS(U348)</f>
        <v>3.1720317838200898</v>
      </c>
      <c r="W348" s="1">
        <f t="shared" si="689"/>
        <v>-4.7577950035144196</v>
      </c>
      <c r="X348" s="5">
        <v>4.1347529246546504</v>
      </c>
      <c r="Y348" s="5">
        <v>2.3582659417588698</v>
      </c>
    </row>
    <row r="349" spans="1:25" x14ac:dyDescent="0.25">
      <c r="A349" s="1">
        <v>347</v>
      </c>
      <c r="B349" s="1">
        <f t="shared" si="690"/>
        <v>6.0562925044203233</v>
      </c>
      <c r="C349" s="1">
        <f t="shared" si="683"/>
        <v>-0.30099937716851866</v>
      </c>
      <c r="D349" s="1">
        <f>4.76*COS(C349)</f>
        <v>4.5459936175411242</v>
      </c>
      <c r="E349" s="1">
        <f>-4.76*SIN(C349)</f>
        <v>1.4112200499126153</v>
      </c>
      <c r="F349" s="3">
        <f>2*ATAN(((COS(B349) + 1)*(3762331899963500*TAN(B349/2)^2 + 2^(1/2)*((TAN(B349/2)^2 + 1)*(1.64639735490055E+30*TAN(B349/2) + 7.34485885020966E+30*TAN(B349/2)^2 + 1.40814177930623E+30))^(1/2) + 1510532086278250))/(2*(1125899906842620*SIN(B349) + 731147300437019)))</f>
        <v>2.8405932764212709</v>
      </c>
      <c r="G349" s="1">
        <f>-4.76*COS(F349)</f>
        <v>4.5459936175411189</v>
      </c>
      <c r="H349" s="1">
        <f>4.76*SIN(F349)</f>
        <v>1.4112200499126322</v>
      </c>
      <c r="I349" s="1">
        <f>2*ATAN(((COS(B349) + 1)*(3762331899963500*TAN(B349/2)^2 + SQRT(2)*SQRT((TAN(B349/2)^2 + 1)*(1.64639735490055E+30*TAN(B349/2) + 7.34485885020966E+30*TAN(B349/2)^2 + 1.40814177930623E+30)) + 1510532086278250))/(2*(1125899906842620*SIN(B349) + 731147300437019)))</f>
        <v>2.8405932764212709</v>
      </c>
      <c r="J349" s="1">
        <f>4.76*-COS(I349)</f>
        <v>4.5459936175411189</v>
      </c>
      <c r="K349" s="1">
        <f>4.76*SIN(I349)</f>
        <v>1.4112200499126322</v>
      </c>
      <c r="L349" s="1">
        <f>(SQRT(2)*(COS(B349)/2 + 1/2)*SQRT((8.23198677450275E+29*SIN(B349) - 2.96835853545171E+30*COS(B349) + 4.37650031475795E+30)/COS(B349/2)^4))/1125899906842620</f>
        <v>1.4316164441330601</v>
      </c>
      <c r="M349" s="1">
        <f t="shared" si="684"/>
        <v>-0.66035943862204849</v>
      </c>
      <c r="N349" s="1">
        <f t="shared" si="685"/>
        <v>4.7139712994271372</v>
      </c>
      <c r="O349" s="1">
        <f>-(SQRT(2)*(COS(D349)/2 + 1/2)*SQRT((8.23198677450275E+29*SIN(D349) - 2.96835853545171E+30*COS(D349) + 4.37650031475795E+30)/COS(D349/2)^4))/1125899906842620</f>
        <v>-2.5297705470547212</v>
      </c>
      <c r="P349" s="1">
        <f t="shared" si="679"/>
        <v>3.8965494814403296</v>
      </c>
      <c r="Q349" s="1">
        <f t="shared" si="680"/>
        <v>2.7339535728843485</v>
      </c>
      <c r="R349">
        <f>(119*COS(2*ATAN(((COS(B349) + 1)*(SQRT(2)*SQRT((TAN(B349/2)^2 + 1)*(1.64639735490055E+30*TAN(B349/2) + 7.34485885020966E+30*TAN(B349/2)^2 + 1.40814177930623E+30)) + 3762331899963500*TAN(B349/2)^2 + 1510532086278250))/(2*(1125899906842620*SIN(B349) + 731147300437019)))))/25 + (91*SQRT(1 - ((68*SIN(2*ATAN(((COS(B349) + 1)*(SQRT(2)*SQRT((TAN(B349/2)^2 + 1)*(1.64639735490055E+30*TAN(B349/2) + 7.34485885020966E+30*TAN(B349/2)^2 + 1.40814177930623E+30)) + 3762331899963500*TAN(B349/2)^2 + 1510532086278250))/(2*(1125899906842620*SIN(B349) + 731147300437019)))))/65 - 39512210340069200/51228445761339300)^2))/20</f>
        <v>-0.50864473596496662</v>
      </c>
      <c r="S349" s="1">
        <f t="shared" ref="S349:T349" si="741">4.76*-COS(R349)</f>
        <v>-4.1574092994291529</v>
      </c>
      <c r="T349" s="1">
        <f t="shared" si="687"/>
        <v>-2.5081679072253227</v>
      </c>
      <c r="U349">
        <f>(119*COS(2*ATAN(((COS(B350) + 1)*(SQRT(2)*SQRT((TAN(B350/2)^2 + 1)*(1.64639735490055E+30*TAN(B350/2) + 7.34485885020966E+30*TAN(B350/2)^2 + 1.40814177930623E+30)) + 3762331899963500*TAN(B350/2)^2 + 1510532086278250))/(2*(1125899906842620*SIN(B350) + 731147300437019)))))/25 - (91*SQRT(1 - ((68*SIN(2*ATAN(((COS(B350) + 1)*(SQRT(2)*SQRT((TAN(B350/2)^2 + 1)*(1.64639735490055E+30*TAN(B350/2) + 7.34485885020966E+30*TAN(B350/2)^2 + 1.40814177930623E+30)) + 3762331899963500*TAN(B350/2)^2 + 1510532086278250))/(2*(1125899906842620*SIN(B350) + 731147300437019)))))/65 - 39512210340069200/51228445761339300)^2))/20</f>
        <v>-8.594025080210919</v>
      </c>
      <c r="V349" s="1">
        <f t="shared" ref="V349:W349" si="742">4.76*-COS(U349)</f>
        <v>3.2097631746356421</v>
      </c>
      <c r="W349" s="1">
        <f t="shared" si="689"/>
        <v>-4.7489438992163491</v>
      </c>
      <c r="X349" s="5">
        <v>4.1398757131914001</v>
      </c>
      <c r="Y349" s="5">
        <v>2.3492613901667001</v>
      </c>
    </row>
    <row r="350" spans="1:25" x14ac:dyDescent="0.25">
      <c r="A350" s="1">
        <v>348</v>
      </c>
      <c r="B350" s="1">
        <f t="shared" si="690"/>
        <v>6.0737457969402664</v>
      </c>
      <c r="C350" s="1">
        <f t="shared" si="683"/>
        <v>-0.31313590292099458</v>
      </c>
      <c r="D350" s="1">
        <f>4.76*COS(C350)</f>
        <v>4.5285319319813926</v>
      </c>
      <c r="E350" s="1">
        <f>-4.76*SIN(C350)</f>
        <v>1.4662873323550434</v>
      </c>
      <c r="F350" s="3">
        <f>2*ATAN(((COS(B350) + 1)*(3762331899963500*TAN(B350/2)^2 + 2^(1/2)*((TAN(B350/2)^2 + 1)*(1.64639735490055E+30*TAN(B350/2) + 7.34485885020966E+30*TAN(B350/2)^2 + 1.40814177930623E+30))^(1/2) + 1510532086278250))/(2*(1125899906842620*SIN(B350) + 731147300437019)))</f>
        <v>2.8284567506687956</v>
      </c>
      <c r="G350" s="1">
        <f>-4.76*COS(F350)</f>
        <v>4.528531931981389</v>
      </c>
      <c r="H350" s="1">
        <f>4.76*SIN(F350)</f>
        <v>1.4662873323550569</v>
      </c>
      <c r="I350" s="1">
        <f>2*ATAN(((COS(B350) + 1)*(3762331899963500*TAN(B350/2)^2 + SQRT(2)*SQRT((TAN(B350/2)^2 + 1)*(1.64639735490055E+30*TAN(B350/2) + 7.34485885020966E+30*TAN(B350/2)^2 + 1.40814177930623E+30)) + 1510532086278250))/(2*(1125899906842620*SIN(B350) + 731147300437019)))</f>
        <v>2.8284567506687956</v>
      </c>
      <c r="J350" s="1">
        <f>4.76*-COS(I350)</f>
        <v>4.528531931981389</v>
      </c>
      <c r="K350" s="1">
        <f>4.76*SIN(I350)</f>
        <v>1.4662873323550569</v>
      </c>
      <c r="L350" s="1">
        <f>(SQRT(2)*(COS(B350)/2 + 1/2)*SQRT((8.23198677450275E+29*SIN(B350) - 2.96835853545171E+30*COS(B350) + 4.37650031475795E+30)/COS(B350/2)^4))/1125899906842620</f>
        <v>1.433166033531964</v>
      </c>
      <c r="M350" s="1">
        <f t="shared" si="684"/>
        <v>-0.65305392875670165</v>
      </c>
      <c r="N350" s="1">
        <f t="shared" si="685"/>
        <v>4.7149889253460007</v>
      </c>
      <c r="O350" s="1">
        <f>-(SQRT(2)*(COS(D350)/2 + 1/2)*SQRT((8.23198677450275E+29*SIN(D350) - 2.96835853545171E+30*COS(D350) + 4.37650031475795E+30)/COS(D350/2)^4))/1125899906842620</f>
        <v>-2.546412349566749</v>
      </c>
      <c r="P350" s="1">
        <f t="shared" si="679"/>
        <v>3.9415057353620391</v>
      </c>
      <c r="Q350" s="1">
        <f t="shared" si="680"/>
        <v>2.6687323841307418</v>
      </c>
      <c r="R350">
        <f>(119*COS(2*ATAN(((COS(B350) + 1)*(SQRT(2)*SQRT((TAN(B350/2)^2 + 1)*(1.64639735490055E+30*TAN(B350/2) + 7.34485885020966E+30*TAN(B350/2)^2 + 1.40814177930623E+30)) + 3762331899963500*TAN(B350/2)^2 + 1510532086278250))/(2*(1125899906842620*SIN(B350) + 731147300437019)))))/25 + (91*SQRT(1 - ((68*SIN(2*ATAN(((COS(B350) + 1)*(SQRT(2)*SQRT((TAN(B350/2)^2 + 1)*(1.64639735490055E+30*TAN(B350/2) + 7.34485885020966E+30*TAN(B350/2)^2 + 1.40814177930623E+30)) + 3762331899963500*TAN(B350/2)^2 + 1510532086278250))/(2*(1125899906842620*SIN(B350) + 731147300437019)))))/65 - 39512210340069200/51228445761339300)^2))/20</f>
        <v>-0.46303878375185814</v>
      </c>
      <c r="S350" s="1">
        <f t="shared" ref="S350:T350" si="743">4.76*-COS(R350)</f>
        <v>-4.2587686686847848</v>
      </c>
      <c r="T350" s="1">
        <f t="shared" si="687"/>
        <v>-2.085939460337185</v>
      </c>
      <c r="U350">
        <f>(119*COS(2*ATAN(((COS(B351) + 1)*(SQRT(2)*SQRT((TAN(B351/2)^2 + 1)*(1.64639735490055E+30*TAN(B351/2) + 7.34485885020966E+30*TAN(B351/2)^2 + 1.40814177930623E+30)) + 3762331899963500*TAN(B351/2)^2 + 1510532086278250))/(2*(1125899906842620*SIN(B351) + 731147300437019)))))/25 - (91*SQRT(1 - ((68*SIN(2*ATAN(((COS(B351) + 1)*(SQRT(2)*SQRT((TAN(B351/2)^2 + 1)*(1.64639735490055E+30*TAN(B351/2) + 7.34485885020966E+30*TAN(B351/2)^2 + 1.40814177930623E+30)) + 3762331899963500*TAN(B351/2)^2 + 1510532086278250))/(2*(1125899906842620*SIN(B351) + 731147300437019)))))/65 - 39512210340069200/51228445761339300)^2))/20</f>
        <v>-8.6029661507545736</v>
      </c>
      <c r="V350" s="1">
        <f t="shared" ref="V350:W350" si="744">4.76*-COS(U350)</f>
        <v>3.2410620608148131</v>
      </c>
      <c r="W350" s="1">
        <f t="shared" si="689"/>
        <v>-4.7364713014550732</v>
      </c>
      <c r="X350" s="5">
        <v>4.1450108742811098</v>
      </c>
      <c r="Y350" s="5">
        <v>2.3401890633218798</v>
      </c>
    </row>
    <row r="351" spans="1:25" x14ac:dyDescent="0.25">
      <c r="A351" s="1">
        <v>349</v>
      </c>
      <c r="B351" s="1">
        <f t="shared" si="690"/>
        <v>6.0911990894602104</v>
      </c>
      <c r="C351" s="1">
        <f t="shared" si="683"/>
        <v>-0.32521990989899152</v>
      </c>
      <c r="D351" s="1">
        <f>4.76*COS(C351)</f>
        <v>4.5104831054496888</v>
      </c>
      <c r="E351" s="1">
        <f>-4.76*SIN(C351)</f>
        <v>1.520901757331133</v>
      </c>
      <c r="F351" s="3">
        <f>2*ATAN(((COS(B351) + 1)*(3762331899963500*TAN(B351/2)^2 + 2^(1/2)*((TAN(B351/2)^2 + 1)*(1.64639735490055E+30*TAN(B351/2) + 7.34485885020966E+30*TAN(B351/2)^2 + 1.40814177930623E+30))^(1/2) + 1510532086278250))/(2*(1125899906842620*SIN(B351) + 731147300437019)))</f>
        <v>2.8163727436907999</v>
      </c>
      <c r="G351" s="1">
        <f>-4.76*COS(F351)</f>
        <v>4.5104831054496861</v>
      </c>
      <c r="H351" s="1">
        <f>4.76*SIN(F351)</f>
        <v>1.520901757331141</v>
      </c>
      <c r="I351" s="1">
        <f>2*ATAN(((COS(B351) + 1)*(3762331899963500*TAN(B351/2)^2 + SQRT(2)*SQRT((TAN(B351/2)^2 + 1)*(1.64639735490055E+30*TAN(B351/2) + 7.34485885020966E+30*TAN(B351/2)^2 + 1.40814177930623E+30)) + 1510532086278250))/(2*(1125899906842620*SIN(B351) + 731147300437019)))</f>
        <v>2.8163727436907999</v>
      </c>
      <c r="J351" s="1">
        <f>4.76*-COS(I351)</f>
        <v>4.5104831054496861</v>
      </c>
      <c r="K351" s="1">
        <f>4.76*SIN(I351)</f>
        <v>1.520901757331141</v>
      </c>
      <c r="L351" s="1">
        <f>(SQRT(2)*(COS(B351)/2 + 1/2)*SQRT((8.23198677450275E+29*SIN(B351) - 2.96835853545171E+30*COS(B351) + 4.37650031475795E+30)/COS(B351/2)^4))/1125899906842620</f>
        <v>1.435228817316951</v>
      </c>
      <c r="M351" s="1">
        <f t="shared" si="684"/>
        <v>-0.64332654355572028</v>
      </c>
      <c r="N351" s="1">
        <f t="shared" si="685"/>
        <v>4.7163260021288442</v>
      </c>
      <c r="O351" s="1">
        <f>-(SQRT(2)*(COS(D351)/2 + 1/2)*SQRT((8.23198677450275E+29*SIN(D351) - 2.96835853545171E+30*COS(D351) + 4.37650031475795E+30)/COS(D351/2)^4))/1125899906842620</f>
        <v>-2.5635264162897373</v>
      </c>
      <c r="P351" s="1">
        <f t="shared" si="679"/>
        <v>3.9865991677106489</v>
      </c>
      <c r="Q351" s="1">
        <f t="shared" si="680"/>
        <v>2.6008896700953614</v>
      </c>
      <c r="R351">
        <f>(119*COS(2*ATAN(((COS(B351) + 1)*(SQRT(2)*SQRT((TAN(B351/2)^2 + 1)*(1.64639735490055E+30*TAN(B351/2) + 7.34485885020966E+30*TAN(B351/2)^2 + 1.40814177930623E+30)) + 3762331899963500*TAN(B351/2)^2 + 1510532086278250))/(2*(1125899906842620*SIN(B351) + 731147300437019)))))/25 + (91*SQRT(1 - ((68*SIN(2*ATAN(((COS(B351) + 1)*(SQRT(2)*SQRT((TAN(B351/2)^2 + 1)*(1.64639735490055E+30*TAN(B351/2) + 7.34485885020966E+30*TAN(B351/2)^2 + 1.40814177930623E+30)) + 3762331899963500*TAN(B351/2)^2 + 1510532086278250))/(2*(1125899906842620*SIN(B351) + 731147300437019)))))/65 - 39512210340069200/51228445761339300)^2))/20</f>
        <v>-0.4180000601448004</v>
      </c>
      <c r="S351" s="1">
        <f t="shared" ref="S351:T351" si="745">4.76*-COS(R351)</f>
        <v>-4.3501764239935872</v>
      </c>
      <c r="T351" s="1">
        <f t="shared" si="687"/>
        <v>-1.6866778865923289</v>
      </c>
      <c r="U351">
        <f>(119*COS(2*ATAN(((COS(B352) + 1)*(SQRT(2)*SQRT((TAN(B352/2)^2 + 1)*(1.64639735490055E+30*TAN(B352/2) + 7.34485885020966E+30*TAN(B352/2)^2 + 1.40814177930623E+30)) + 3762331899963500*TAN(B352/2)^2 + 1510532086278250))/(2*(1125899906842620*SIN(B352) + 731147300437019)))))/25 - (91*SQRT(1 - ((68*SIN(2*ATAN(((COS(B352) + 1)*(SQRT(2)*SQRT((TAN(B352/2)^2 + 1)*(1.64639735490055E+30*TAN(B352/2) + 7.34485885020966E+30*TAN(B352/2)^2 + 1.40814177930623E+30)) + 3762331899963500*TAN(B352/2)^2 + 1510532086278250))/(2*(1125899906842620*SIN(B352) + 731147300437019)))))/65 - 39512210340069200/51228445761339300)^2))/20</f>
        <v>-8.6102074497581853</v>
      </c>
      <c r="V351" s="1">
        <f t="shared" ref="V351:W351" si="746">4.76*-COS(U351)</f>
        <v>3.2662209903264681</v>
      </c>
      <c r="W351" s="1">
        <f t="shared" si="689"/>
        <v>-4.7230811340206245</v>
      </c>
      <c r="X351" s="5">
        <v>4.1501578841009401</v>
      </c>
      <c r="Y351" s="5">
        <v>2.3310490207275301</v>
      </c>
    </row>
    <row r="352" spans="1:25" x14ac:dyDescent="0.25">
      <c r="A352" s="1">
        <v>350</v>
      </c>
      <c r="B352" s="1">
        <f t="shared" si="690"/>
        <v>6.1086523819801535</v>
      </c>
      <c r="C352" s="1">
        <f t="shared" si="683"/>
        <v>-0.33723680713471327</v>
      </c>
      <c r="D352" s="1">
        <f>4.76*COS(C352)</f>
        <v>4.4918813591108577</v>
      </c>
      <c r="E352" s="1">
        <f>-4.76*SIN(C352)</f>
        <v>1.5749926525772713</v>
      </c>
      <c r="F352" s="3">
        <f>2*ATAN(((COS(B352) + 1)*(3762331899963500*TAN(B352/2)^2 + 2^(1/2)*((TAN(B352/2)^2 + 1)*(1.64639735490055E+30*TAN(B352/2) + 7.34485885020966E+30*TAN(B352/2)^2 + 1.40814177930623E+30))^(1/2) + 1510532086278250))/(2*(1125899906842620*SIN(B352) + 731147300437019)))</f>
        <v>2.804355846455076</v>
      </c>
      <c r="G352" s="1">
        <f>-4.76*COS(F352)</f>
        <v>4.4918813591108515</v>
      </c>
      <c r="H352" s="1">
        <f>4.76*SIN(F352)</f>
        <v>1.5749926525772893</v>
      </c>
      <c r="I352" s="1">
        <f>2*ATAN(((COS(B352) + 1)*(3762331899963500*TAN(B352/2)^2 + SQRT(2)*SQRT((TAN(B352/2)^2 + 1)*(1.64639735490055E+30*TAN(B352/2) + 7.34485885020966E+30*TAN(B352/2)^2 + 1.40814177930623E+30)) + 1510532086278250))/(2*(1125899906842620*SIN(B352) + 731147300437019)))</f>
        <v>2.804355846455076</v>
      </c>
      <c r="J352" s="1">
        <f>4.76*-COS(I352)</f>
        <v>4.4918813591108515</v>
      </c>
      <c r="K352" s="1">
        <f>4.76*SIN(I352)</f>
        <v>1.5749926525772893</v>
      </c>
      <c r="L352" s="1">
        <f>(SQRT(2)*(COS(B352)/2 + 1/2)*SQRT((8.23198677450275E+29*SIN(B352) - 2.96835853545171E+30*COS(B352) + 4.37650031475795E+30)/COS(B352/2)^4))/1125899906842620</f>
        <v>1.4378019599150389</v>
      </c>
      <c r="M352" s="1">
        <f t="shared" si="684"/>
        <v>-0.63118864785357054</v>
      </c>
      <c r="N352" s="1">
        <f t="shared" si="685"/>
        <v>4.7179657576990506</v>
      </c>
      <c r="O352" s="1">
        <f>-(SQRT(2)*(COS(D352)/2 + 1/2)*SQRT((8.23198677450275E+29*SIN(D352) - 2.96835853545171E+30*COS(D352) + 4.37650031475795E+30)/COS(D352/2)^4))/1125899906842620</f>
        <v>-2.5810679694815475</v>
      </c>
      <c r="P352" s="1">
        <f t="shared" si="679"/>
        <v>4.0316071377713474</v>
      </c>
      <c r="Q352" s="1">
        <f t="shared" si="680"/>
        <v>2.5305619705257416</v>
      </c>
      <c r="R352">
        <f>(119*COS(2*ATAN(((COS(B352) + 1)*(SQRT(2)*SQRT((TAN(B352/2)^2 + 1)*(1.64639735490055E+30*TAN(B352/2) + 7.34485885020966E+30*TAN(B352/2)^2 + 1.40814177930623E+30)) + 3762331899963500*TAN(B352/2)^2 + 1510532086278250))/(2*(1125899906842620*SIN(B352) + 731147300437019)))))/25 + (91*SQRT(1 - ((68*SIN(2*ATAN(((COS(B352) + 1)*(SQRT(2)*SQRT((TAN(B352/2)^2 + 1)*(1.64639735490055E+30*TAN(B352/2) + 7.34485885020966E+30*TAN(B352/2)^2 + 1.40814177930623E+30)) + 3762331899963500*TAN(B352/2)^2 + 1510532086278250))/(2*(1125899906842620*SIN(B352) + 731147300437019)))))/65 - 39512210340069200/51228445761339300)^2))/20</f>
        <v>-0.37355526846351683</v>
      </c>
      <c r="S352" s="1">
        <f t="shared" ref="S352:T352" si="747">4.76*-COS(R352)</f>
        <v>-4.4317304846429844</v>
      </c>
      <c r="T352" s="1">
        <f t="shared" si="687"/>
        <v>-1.3184649720954293</v>
      </c>
      <c r="U352">
        <f>(119*COS(2*ATAN(((COS(B353) + 1)*(SQRT(2)*SQRT((TAN(B353/2)^2 + 1)*(1.64639735490055E+30*TAN(B353/2) + 7.34485885020966E+30*TAN(B353/2)^2 + 1.40814177930623E+30)) + 3762331899963500*TAN(B353/2)^2 + 1510532086278250))/(2*(1125899906842620*SIN(B353) + 731147300437019)))))/25 - (91*SQRT(1 - ((68*SIN(2*ATAN(((COS(B353) + 1)*(SQRT(2)*SQRT((TAN(B353/2)^2 + 1)*(1.64639735490055E+30*TAN(B353/2) + 7.34485885020966E+30*TAN(B353/2)^2 + 1.40814177930623E+30)) + 3762331899963500*TAN(B353/2)^2 + 1510532086278250))/(2*(1125899906842620*SIN(B353) + 731147300437019)))))/65 - 39512210340069200/51228445761339300)^2))/20</f>
        <v>-8.6157969299866508</v>
      </c>
      <c r="V352" s="1">
        <f t="shared" ref="V352:W352" si="748">4.76*-COS(U352)</f>
        <v>3.2855238417438759</v>
      </c>
      <c r="W352" s="1">
        <f t="shared" si="689"/>
        <v>-4.7107805331802046</v>
      </c>
      <c r="X352" s="5">
        <v>4.1553162127654302</v>
      </c>
      <c r="Y352" s="5">
        <v>2.3218413322035398</v>
      </c>
    </row>
    <row r="353" spans="1:25" x14ac:dyDescent="0.25">
      <c r="A353" s="1">
        <v>351</v>
      </c>
      <c r="B353" s="1">
        <f t="shared" si="690"/>
        <v>6.1261056745000966</v>
      </c>
      <c r="C353" s="1">
        <f t="shared" si="683"/>
        <v>-0.34917230794636039</v>
      </c>
      <c r="D353" s="1">
        <f>4.76*COS(C353)</f>
        <v>4.4727635350167816</v>
      </c>
      <c r="E353" s="1">
        <f>-4.76*SIN(C353)</f>
        <v>1.628492050893765</v>
      </c>
      <c r="F353" s="3">
        <f>2*ATAN(((COS(B353) + 1)*(3762331899963500*TAN(B353/2)^2 + 2^(1/2)*((TAN(B353/2)^2 + 1)*(1.64639735490055E+30*TAN(B353/2) + 7.34485885020966E+30*TAN(B353/2)^2 + 1.40814177930623E+30))^(1/2) + 1510532086278250))/(2*(1125899906842620*SIN(B353) + 731147300437019)))</f>
        <v>2.7924203456434284</v>
      </c>
      <c r="G353" s="1">
        <f>-4.76*COS(F353)</f>
        <v>4.4727635350167745</v>
      </c>
      <c r="H353" s="1">
        <f>4.76*SIN(F353)</f>
        <v>1.6284920508937848</v>
      </c>
      <c r="I353" s="1">
        <f>2*ATAN(((COS(B353) + 1)*(3762331899963500*TAN(B353/2)^2 + SQRT(2)*SQRT((TAN(B353/2)^2 + 1)*(1.64639735490055E+30*TAN(B353/2) + 7.34485885020966E+30*TAN(B353/2)^2 + 1.40814177930623E+30)) + 1510532086278250))/(2*(1125899906842620*SIN(B353) + 731147300437019)))</f>
        <v>2.7924203456434284</v>
      </c>
      <c r="J353" s="1">
        <f>4.76*-COS(I353)</f>
        <v>4.4727635350167745</v>
      </c>
      <c r="K353" s="1">
        <f>4.76*SIN(I353)</f>
        <v>1.6284920508937848</v>
      </c>
      <c r="L353" s="1">
        <f>(SQRT(2)*(COS(B353)/2 + 1/2)*SQRT((8.23198677450275E+29*SIN(B353) - 2.96835853545171E+30*COS(B353) + 4.37650031475795E+30)/COS(B353/2)^4))/1125899906842620</f>
        <v>1.4408819456887509</v>
      </c>
      <c r="M353" s="1">
        <f t="shared" si="684"/>
        <v>-0.61665440958970508</v>
      </c>
      <c r="N353" s="1">
        <f t="shared" si="685"/>
        <v>4.7198874286505568</v>
      </c>
      <c r="O353" s="1">
        <f>-(SQRT(2)*(COS(D353)/2 + 1/2)*SQRT((8.23198677450275E+29*SIN(D353) - 2.96835853545171E+30*COS(D353) + 4.37650031475795E+30)/COS(D353/2)^4))/1125899906842620</f>
        <v>-2.5989896185104628</v>
      </c>
      <c r="P353" s="1">
        <f t="shared" si="679"/>
        <v>4.0763091240101934</v>
      </c>
      <c r="Q353" s="1">
        <f t="shared" si="680"/>
        <v>2.4579064110562161</v>
      </c>
      <c r="R353">
        <f>(119*COS(2*ATAN(((COS(B353) + 1)*(SQRT(2)*SQRT((TAN(B353/2)^2 + 1)*(1.64639735490055E+30*TAN(B353/2) + 7.34485885020966E+30*TAN(B353/2)^2 + 1.40814177930623E+30)) + 3762331899963500*TAN(B353/2)^2 + 1510532086278250))/(2*(1125899906842620*SIN(B353) + 731147300437019)))))/25 + (91*SQRT(1 - ((68*SIN(2*ATAN(((COS(B353) + 1)*(SQRT(2)*SQRT((TAN(B353/2)^2 + 1)*(1.64639735490055E+30*TAN(B353/2) + 7.34485885020966E+30*TAN(B353/2)^2 + 1.40814177930623E+30)) + 3762331899963500*TAN(B353/2)^2 + 1510532086278250))/(2*(1125899906842620*SIN(B353) + 731147300437019)))))/65 - 39512210340069200/51228445761339300)^2))/20</f>
        <v>-0.32973014004689816</v>
      </c>
      <c r="S353" s="1">
        <f t="shared" ref="S353:T353" si="749">4.76*-COS(R353)</f>
        <v>-4.503577635305545</v>
      </c>
      <c r="T353" s="1">
        <f t="shared" si="687"/>
        <v>-0.9867347271864414</v>
      </c>
      <c r="U353">
        <f>(119*COS(2*ATAN(((COS(B354) + 1)*(SQRT(2)*SQRT((TAN(B354/2)^2 + 1)*(1.64639735490055E+30*TAN(B354/2) + 7.34485885020966E+30*TAN(B354/2)^2 + 1.40814177930623E+30)) + 3762331899963500*TAN(B354/2)^2 + 1510532086278250))/(2*(1125899906842620*SIN(B354) + 731147300437019)))))/25 - (91*SQRT(1 - ((68*SIN(2*ATAN(((COS(B354) + 1)*(SQRT(2)*SQRT((TAN(B354/2)^2 + 1)*(1.64639735490055E+30*TAN(B354/2) + 7.34485885020966E+30*TAN(B354/2)^2 + 1.40814177930623E+30)) + 3762331899963500*TAN(B354/2)^2 + 1510532086278250))/(2*(1125899906842620*SIN(B354) + 731147300437019)))))/65 - 39512210340069200/51228445761339300)^2))/20</f>
        <v>-8.6197882794066629</v>
      </c>
      <c r="V353" s="1">
        <f t="shared" ref="V353:W353" si="750">4.76*-COS(U353)</f>
        <v>3.2992448833604886</v>
      </c>
      <c r="W353" s="1">
        <f t="shared" si="689"/>
        <v>-4.7009693586812675</v>
      </c>
      <c r="X353" s="5">
        <v>4.16048532441636</v>
      </c>
      <c r="Y353" s="5">
        <v>2.3125660780431998</v>
      </c>
    </row>
    <row r="354" spans="1:25" x14ac:dyDescent="0.25">
      <c r="A354" s="1">
        <v>352</v>
      </c>
      <c r="B354" s="1">
        <f t="shared" si="690"/>
        <v>6.1435589670200397</v>
      </c>
      <c r="C354" s="1">
        <f t="shared" si="683"/>
        <v>-0.36101249049358203</v>
      </c>
      <c r="D354" s="1">
        <f>4.76*COS(C354)</f>
        <v>4.453168827845114</v>
      </c>
      <c r="E354" s="1">
        <f>-4.76*SIN(C354)</f>
        <v>1.6813350025228688</v>
      </c>
      <c r="F354" s="3">
        <f>2*ATAN(((COS(B354) + 1)*(3762331899963500*TAN(B354/2)^2 + 2^(1/2)*((TAN(B354/2)^2 + 1)*(1.64639735490055E+30*TAN(B354/2) + 7.34485885020966E+30*TAN(B354/2)^2 + 1.40814177930623E+30))^(1/2) + 1510532086278250))/(2*(1125899906842620*SIN(B354) + 731147300437019)))</f>
        <v>2.7805801630962081</v>
      </c>
      <c r="G354" s="1">
        <f>-4.76*COS(F354)</f>
        <v>4.4531688278451087</v>
      </c>
      <c r="H354" s="1">
        <f>4.76*SIN(F354)</f>
        <v>1.6813350025228824</v>
      </c>
      <c r="I354" s="1">
        <f>2*ATAN(((COS(B354) + 1)*(3762331899963500*TAN(B354/2)^2 + SQRT(2)*SQRT((TAN(B354/2)^2 + 1)*(1.64639735490055E+30*TAN(B354/2) + 7.34485885020966E+30*TAN(B354/2)^2 + 1.40814177930623E+30)) + 1510532086278250))/(2*(1125899906842620*SIN(B354) + 731147300437019)))</f>
        <v>2.7805801630962081</v>
      </c>
      <c r="J354" s="1">
        <f>4.76*-COS(I354)</f>
        <v>4.4531688278451087</v>
      </c>
      <c r="K354" s="1">
        <f>4.76*SIN(I354)</f>
        <v>1.6813350025228824</v>
      </c>
      <c r="L354" s="1">
        <f>(SQRT(2)*(COS(B354)/2 + 1/2)*SQRT((8.23198677450275E+29*SIN(B354) - 2.96835853545171E+30*COS(B354) + 4.37650031475795E+30)/COS(B354/2)^4))/1125899906842620</f>
        <v>1.4444645976012347</v>
      </c>
      <c r="M354" s="1">
        <f t="shared" si="684"/>
        <v>-0.59974077454338204</v>
      </c>
      <c r="N354" s="1">
        <f t="shared" si="685"/>
        <v>4.7220663912475969</v>
      </c>
      <c r="O354" s="1">
        <f>-(SQRT(2)*(COS(D354)/2 + 1/2)*SQRT((8.23198677450275E+29*SIN(D354) - 2.96835853545171E+30*COS(D354) + 4.37650031475795E+30)/COS(D354/2)^4))/1125899906842620</f>
        <v>-2.6172417898199729</v>
      </c>
      <c r="P354" s="1">
        <f t="shared" si="679"/>
        <v>4.1204897864779877</v>
      </c>
      <c r="Q354" s="1">
        <f t="shared" si="680"/>
        <v>2.3830996453213165</v>
      </c>
      <c r="R354">
        <f>(119*COS(2*ATAN(((COS(B354) + 1)*(SQRT(2)*SQRT((TAN(B354/2)^2 + 1)*(1.64639735490055E+30*TAN(B354/2) + 7.34485885020966E+30*TAN(B354/2)^2 + 1.40814177930623E+30)) + 3762331899963500*TAN(B354/2)^2 + 1510532086278250))/(2*(1125899906842620*SIN(B354) + 731147300437019)))))/25 + (91*SQRT(1 - ((68*SIN(2*ATAN(((COS(B354) + 1)*(SQRT(2)*SQRT((TAN(B354/2)^2 + 1)*(1.64639735490055E+30*TAN(B354/2) + 7.34485885020966E+30*TAN(B354/2)^2 + 1.40814177930623E+30)) + 3762331899963500*TAN(B354/2)^2 + 1510532086278250))/(2*(1125899906842620*SIN(B354) + 731147300437019)))))/65 - 39512210340069200/51228445761339300)^2))/20</f>
        <v>-0.28654937628355359</v>
      </c>
      <c r="S354" s="1">
        <f t="shared" ref="S354:T354" si="751">4.76*-COS(R354)</f>
        <v>-4.5659104396478245</v>
      </c>
      <c r="T354" s="1">
        <f t="shared" si="687"/>
        <v>-0.69474720911473031</v>
      </c>
      <c r="U354">
        <f>(119*COS(2*ATAN(((COS(B355) + 1)*(SQRT(2)*SQRT((TAN(B355/2)^2 + 1)*(1.64639735490055E+30*TAN(B355/2) + 7.34485885020966E+30*TAN(B355/2)^2 + 1.40814177930623E+30)) + 3762331899963500*TAN(B355/2)^2 + 1510532086278250))/(2*(1125899906842620*SIN(B355) + 731147300437019)))))/25 - (91*SQRT(1 - ((68*SIN(2*ATAN(((COS(B355) + 1)*(SQRT(2)*SQRT((TAN(B355/2)^2 + 1)*(1.64639735490055E+30*TAN(B355/2) + 7.34485885020966E+30*TAN(B355/2)^2 + 1.40814177930623E+30)) + 3762331899963500*TAN(B355/2)^2 + 1510532086278250))/(2*(1125899906842620*SIN(B355) + 731147300437019)))))/65 - 39512210340069200/51228445761339300)^2))/20</f>
        <v>-8.6222404016092504</v>
      </c>
      <c r="V354" s="1">
        <f t="shared" ref="V354:W354" si="752">4.76*-COS(U354)</f>
        <v>3.3076484809969893</v>
      </c>
      <c r="W354" s="1">
        <f t="shared" si="689"/>
        <v>-4.6945232652235358</v>
      </c>
      <c r="X354" s="5">
        <v>4.1656646773170198</v>
      </c>
      <c r="Y354" s="5">
        <v>2.3032233491681402</v>
      </c>
    </row>
    <row r="355" spans="1:25" x14ac:dyDescent="0.25">
      <c r="A355" s="1">
        <v>353</v>
      </c>
      <c r="B355" s="1">
        <f t="shared" si="690"/>
        <v>6.1610122595399837</v>
      </c>
      <c r="C355" s="1">
        <f t="shared" si="683"/>
        <v>-0.37274385432753926</v>
      </c>
      <c r="D355" s="1">
        <f>4.76*COS(C355)</f>
        <v>4.4331384976904999</v>
      </c>
      <c r="E355" s="1">
        <f>-4.76*SIN(C355)</f>
        <v>1.7334598525187765</v>
      </c>
      <c r="F355" s="3">
        <f>2*ATAN(((COS(B355) + 1)*(3762331899963500*TAN(B355/2)^2 + 2^(1/2)*((TAN(B355/2)^2 + 1)*(1.64639735490055E+30*TAN(B355/2) + 7.34485885020966E+30*TAN(B355/2)^2 + 1.40814177930623E+30))^(1/2) + 1510532086278250))/(2*(1125899906842620*SIN(B355) + 731147300437019)))</f>
        <v>2.7688487992622499</v>
      </c>
      <c r="G355" s="1">
        <f>-4.76*COS(F355)</f>
        <v>4.433138497690492</v>
      </c>
      <c r="H355" s="1">
        <f>4.76*SIN(F355)</f>
        <v>1.7334598525187945</v>
      </c>
      <c r="I355" s="1">
        <f>2*ATAN(((COS(B355) + 1)*(3762331899963500*TAN(B355/2)^2 + SQRT(2)*SQRT((TAN(B355/2)^2 + 1)*(1.64639735490055E+30*TAN(B355/2) + 7.34485885020966E+30*TAN(B355/2)^2 + 1.40814177930623E+30)) + 1510532086278250))/(2*(1125899906842620*SIN(B355) + 731147300437019)))</f>
        <v>2.7688487992622499</v>
      </c>
      <c r="J355" s="1">
        <f>4.76*-COS(I355)</f>
        <v>4.433138497690492</v>
      </c>
      <c r="K355" s="1">
        <f>4.76*SIN(I355)</f>
        <v>1.7334598525187945</v>
      </c>
      <c r="L355" s="1">
        <f>(SQRT(2)*(COS(B355)/2 + 1/2)*SQRT((8.23198677450275E+29*SIN(B355) - 2.96835853545171E+30*COS(B355) + 4.37650031475795E+30)/COS(B355/2)^4))/1125899906842620</f>
        <v>1.4485450990773807</v>
      </c>
      <c r="M355" s="1">
        <f t="shared" si="684"/>
        <v>-0.5804674361521347</v>
      </c>
      <c r="N355" s="1">
        <f t="shared" si="685"/>
        <v>4.7244743152616424</v>
      </c>
      <c r="O355" s="1">
        <f>-(SQRT(2)*(COS(D355)/2 + 1/2)*SQRT((8.23198677450275E+29*SIN(D355) - 2.96835853545171E+30*COS(D355) + 4.37650031475795E+30)/COS(D355/2)^4))/1125899906842620</f>
        <v>-2.6357731849443531</v>
      </c>
      <c r="P355" s="1">
        <f t="shared" si="679"/>
        <v>4.163941926210093</v>
      </c>
      <c r="Q355" s="1">
        <f t="shared" si="680"/>
        <v>2.3063364097957999</v>
      </c>
      <c r="R355">
        <f>(119*COS(2*ATAN(((COS(B355) + 1)*(SQRT(2)*SQRT((TAN(B355/2)^2 + 1)*(1.64639735490055E+30*TAN(B355/2) + 7.34485885020966E+30*TAN(B355/2)^2 + 1.40814177930623E+30)) + 3762331899963500*TAN(B355/2)^2 + 1510532086278250))/(2*(1125899906842620*SIN(B355) + 731147300437019)))))/25 + (91*SQRT(1 - ((68*SIN(2*ATAN(((COS(B355) + 1)*(SQRT(2)*SQRT((TAN(B355/2)^2 + 1)*(1.64639735490055E+30*TAN(B355/2) + 7.34485885020966E+30*TAN(B355/2)^2 + 1.40814177930623E+30)) + 3762331899963500*TAN(B355/2)^2 + 1510532086278250))/(2*(1125899906842620*SIN(B355) + 731147300437019)))))/65 - 39512210340069200/51228445761339300)^2))/20</f>
        <v>-0.24403659377173614</v>
      </c>
      <c r="S355" s="1">
        <f t="shared" ref="S355:T355" si="753">4.76*-COS(R355)</f>
        <v>-4.6189638417680685</v>
      </c>
      <c r="T355" s="1">
        <f t="shared" si="687"/>
        <v>-0.4440570274748325</v>
      </c>
      <c r="U355">
        <f>(119*COS(2*ATAN(((COS(B356) + 1)*(SQRT(2)*SQRT((TAN(B356/2)^2 + 1)*(1.64639735490055E+30*TAN(B356/2) + 7.34485885020966E+30*TAN(B356/2)^2 + 1.40814177930623E+30)) + 3762331899963500*TAN(B356/2)^2 + 1510532086278250))/(2*(1125899906842620*SIN(B356) + 731147300437019)))))/25 - (91*SQRT(1 - ((68*SIN(2*ATAN(((COS(B356) + 1)*(SQRT(2)*SQRT((TAN(B356/2)^2 + 1)*(1.64639735490055E+30*TAN(B356/2) + 7.34485885020966E+30*TAN(B356/2)^2 + 1.40814177930623E+30)) + 3762331899963500*TAN(B356/2)^2 + 1510532086278250))/(2*(1125899906842620*SIN(B356) + 731147300437019)))))/65 - 39512210340069200/51228445761339300)^2))/20</f>
        <v>-8.6232168635484836</v>
      </c>
      <c r="V355" s="1">
        <f t="shared" ref="V355:W355" si="754">4.76*-COS(U355)</f>
        <v>3.3109893517015379</v>
      </c>
      <c r="W355" s="1">
        <f t="shared" si="689"/>
        <v>-4.6918684805171074</v>
      </c>
      <c r="X355" s="5">
        <v>4.1708537239509997</v>
      </c>
      <c r="Y355" s="5">
        <v>2.2938132472814998</v>
      </c>
    </row>
    <row r="356" spans="1:25" x14ac:dyDescent="0.25">
      <c r="A356" s="1">
        <v>354</v>
      </c>
      <c r="B356" s="1">
        <f t="shared" si="690"/>
        <v>6.1784655520599268</v>
      </c>
      <c r="C356" s="1">
        <f t="shared" si="683"/>
        <v>-0.38435337240823014</v>
      </c>
      <c r="D356" s="1">
        <f>4.76*COS(C356)</f>
        <v>4.4127155683917856</v>
      </c>
      <c r="E356" s="1">
        <f>-4.76*SIN(C356)</f>
        <v>1.7848084806143087</v>
      </c>
      <c r="F356" s="3">
        <f>2*ATAN(((COS(B356) + 1)*(3762331899963500*TAN(B356/2)^2 + 2^(1/2)*((TAN(B356/2)^2 + 1)*(1.64639735490055E+30*TAN(B356/2) + 7.34485885020966E+30*TAN(B356/2)^2 + 1.40814177930623E+30))^(1/2) + 1510532086278250))/(2*(1125899906842620*SIN(B356) + 731147300437019)))</f>
        <v>2.7572392811815596</v>
      </c>
      <c r="G356" s="1">
        <f>-4.76*COS(F356)</f>
        <v>4.4127155683917794</v>
      </c>
      <c r="H356" s="1">
        <f>4.76*SIN(F356)</f>
        <v>1.7848084806143241</v>
      </c>
      <c r="I356" s="1">
        <f>2*ATAN(((COS(B356) + 1)*(3762331899963500*TAN(B356/2)^2 + SQRT(2)*SQRT((TAN(B356/2)^2 + 1)*(1.64639735490055E+30*TAN(B356/2) + 7.34485885020966E+30*TAN(B356/2)^2 + 1.40814177930623E+30)) + 1510532086278250))/(2*(1125899906842620*SIN(B356) + 731147300437019)))</f>
        <v>2.7572392811815596</v>
      </c>
      <c r="J356" s="1">
        <f>4.76*-COS(I356)</f>
        <v>4.4127155683917794</v>
      </c>
      <c r="K356" s="1">
        <f>4.76*SIN(I356)</f>
        <v>1.7848084806143241</v>
      </c>
      <c r="L356" s="1">
        <f>(SQRT(2)*(COS(B356)/2 + 1/2)*SQRT((8.23198677450275E+29*SIN(B356) - 2.96835853545171E+30*COS(B356) + 4.37650031475795E+30)/COS(B356/2)^4))/1125899906842620</f>
        <v>1.4531180187889323</v>
      </c>
      <c r="M356" s="1">
        <f t="shared" si="684"/>
        <v>-0.55885680048769448</v>
      </c>
      <c r="N356" s="1">
        <f t="shared" si="685"/>
        <v>4.7270793389310333</v>
      </c>
      <c r="O356" s="1">
        <f>-(SQRT(2)*(COS(D356)/2 + 1/2)*SQRT((8.23198677450275E+29*SIN(D356) - 2.96835853545171E+30*COS(D356) + 4.37650031475795E+30)/COS(D356/2)^4))/1125899906842620</f>
        <v>-2.6545312580192122</v>
      </c>
      <c r="P356" s="1">
        <f t="shared" si="679"/>
        <v>4.2064692642051158</v>
      </c>
      <c r="Q356" s="1">
        <f t="shared" si="680"/>
        <v>2.227827715353607</v>
      </c>
      <c r="R356">
        <f>(119*COS(2*ATAN(((COS(B356) + 1)*(SQRT(2)*SQRT((TAN(B356/2)^2 + 1)*(1.64639735490055E+30*TAN(B356/2) + 7.34485885020966E+30*TAN(B356/2)^2 + 1.40814177930623E+30)) + 3762331899963500*TAN(B356/2)^2 + 1510532086278250))/(2*(1125899906842620*SIN(B356) + 731147300437019)))))/25 + (91*SQRT(1 - ((68*SIN(2*ATAN(((COS(B356) + 1)*(SQRT(2)*SQRT((TAN(B356/2)^2 + 1)*(1.64639735490055E+30*TAN(B356/2) + 7.34485885020966E+30*TAN(B356/2)^2 + 1.40814177930623E+30)) + 3762331899963500*TAN(B356/2)^2 + 1510532086278250))/(2*(1125899906842620*SIN(B356) + 731147300437019)))))/65 - 39512210340069200/51228445761339300)^2))/20</f>
        <v>-0.2022142732350769</v>
      </c>
      <c r="S356" s="1">
        <f t="shared" ref="S356:T356" si="755">4.76*-COS(R356)</f>
        <v>-4.663011512746678</v>
      </c>
      <c r="T356" s="1">
        <f t="shared" si="687"/>
        <v>-0.23494124907363964</v>
      </c>
      <c r="U356">
        <f>(119*COS(2*ATAN(((COS(B357) + 1)*(SQRT(2)*SQRT((TAN(B357/2)^2 + 1)*(1.64639735490055E+30*TAN(B357/2) + 7.34485885020966E+30*TAN(B357/2)^2 + 1.40814177930623E+30)) + 3762331899963500*TAN(B357/2)^2 + 1510532086278250))/(2*(1125899906842620*SIN(B357) + 731147300437019)))))/25 - (91*SQRT(1 - ((68*SIN(2*ATAN(((COS(B357) + 1)*(SQRT(2)*SQRT((TAN(B357/2)^2 + 1)*(1.64639735490055E+30*TAN(B357/2) + 7.34485885020966E+30*TAN(B357/2)^2 + 1.40814177930623E+30)) + 3762331899963500*TAN(B357/2)^2 + 1510532086278250))/(2*(1125899906842620*SIN(B357) + 731147300437019)))))/65 - 39512210340069200/51228445761339300)^2))/20</f>
        <v>-8.6227853192309389</v>
      </c>
      <c r="V356" s="1">
        <f t="shared" ref="V356:W356" si="756">4.76*-COS(U356)</f>
        <v>3.3095132533936638</v>
      </c>
      <c r="W356" s="1">
        <f t="shared" si="689"/>
        <v>-4.6930479043125128</v>
      </c>
      <c r="X356" s="5">
        <v>4.17605191112537</v>
      </c>
      <c r="Y356" s="5">
        <v>2.2843358850191202</v>
      </c>
    </row>
    <row r="357" spans="1:25" x14ac:dyDescent="0.25">
      <c r="A357" s="1">
        <v>355</v>
      </c>
      <c r="B357" s="1">
        <f t="shared" si="690"/>
        <v>6.1959188445798699</v>
      </c>
      <c r="C357" s="1">
        <f t="shared" si="683"/>
        <v>-0.3958285381503463</v>
      </c>
      <c r="D357" s="1">
        <f>4.76*COS(C357)</f>
        <v>4.3919445159982882</v>
      </c>
      <c r="E357" s="1">
        <f>-4.76*SIN(C357)</f>
        <v>1.8353265018498923</v>
      </c>
      <c r="F357" s="3">
        <f>2*ATAN(((COS(B357) + 1)*(3762331899963500*TAN(B357/2)^2 + 2^(1/2)*((TAN(B357/2)^2 + 1)*(1.64639735490055E+30*TAN(B357/2) + 7.34485885020966E+30*TAN(B357/2)^2 + 1.40814177930623E+30))^(1/2) + 1510532086278250))/(2*(1125899906842620*SIN(B357) + 731147300437019)))</f>
        <v>2.745764115439445</v>
      </c>
      <c r="G357" s="1">
        <f>-4.76*COS(F357)</f>
        <v>4.3919445159982846</v>
      </c>
      <c r="H357" s="1">
        <f>4.76*SIN(F357)</f>
        <v>1.8353265018499008</v>
      </c>
      <c r="I357" s="1">
        <f>2*ATAN(((COS(B357) + 1)*(3762331899963500*TAN(B357/2)^2 + SQRT(2)*SQRT((TAN(B357/2)^2 + 1)*(1.64639735490055E+30*TAN(B357/2) + 7.34485885020966E+30*TAN(B357/2)^2 + 1.40814177930623E+30)) + 1510532086278250))/(2*(1125899906842620*SIN(B357) + 731147300437019)))</f>
        <v>2.745764115439445</v>
      </c>
      <c r="J357" s="1">
        <f>4.76*-COS(I357)</f>
        <v>4.3919445159982846</v>
      </c>
      <c r="K357" s="1">
        <f>4.76*SIN(I357)</f>
        <v>1.8353265018499008</v>
      </c>
      <c r="L357" s="1">
        <f>(SQRT(2)*(COS(B357)/2 + 1/2)*SQRT((8.23198677450275E+29*SIN(B357) - 2.96835853545171E+30*COS(B357) + 4.37650031475795E+30)/COS(B357/2)^4))/1125899906842620</f>
        <v>1.458177338062554</v>
      </c>
      <c r="M357" s="1">
        <f t="shared" si="684"/>
        <v>-0.53493394647493264</v>
      </c>
      <c r="N357" s="1">
        <f t="shared" si="685"/>
        <v>4.7298462631367579</v>
      </c>
      <c r="O357" s="1">
        <f>-(SQRT(2)*(COS(D357)/2 + 1/2)*SQRT((8.23198677450275E+29*SIN(D357) - 2.96835853545171E+30*COS(D357) + 4.37650031475795E+30)/COS(D357/2)^4))/1125899906842620</f>
        <v>-2.6734627038114871</v>
      </c>
      <c r="P357" s="1">
        <f t="shared" si="679"/>
        <v>4.2478889685461203</v>
      </c>
      <c r="Q357" s="1">
        <f t="shared" si="680"/>
        <v>2.1477987128462885</v>
      </c>
      <c r="R357">
        <f>(119*COS(2*ATAN(((COS(B357) + 1)*(SQRT(2)*SQRT((TAN(B357/2)^2 + 1)*(1.64639735490055E+30*TAN(B357/2) + 7.34485885020966E+30*TAN(B357/2)^2 + 1.40814177930623E+30)) + 3762331899963500*TAN(B357/2)^2 + 1510532086278250))/(2*(1125899906842620*SIN(B357) + 731147300437019)))))/25 + (91*SQRT(1 - ((68*SIN(2*ATAN(((COS(B357) + 1)*(SQRT(2)*SQRT((TAN(B357/2)^2 + 1)*(1.64639735490055E+30*TAN(B357/2) + 7.34485885020966E+30*TAN(B357/2)^2 + 1.40814177930623E+30)) + 3762331899963500*TAN(B357/2)^2 + 1510532086278250))/(2*(1125899906842620*SIN(B357) + 731147300437019)))))/65 - 39512210340069200/51228445761339300)^2))/20</f>
        <v>-0.16110371276563029</v>
      </c>
      <c r="S357" s="1">
        <f t="shared" ref="S357:T357" si="757">4.76*-COS(R357)</f>
        <v>-4.6983620010739919</v>
      </c>
      <c r="T357" s="1">
        <f t="shared" si="687"/>
        <v>-6.6766232024217886E-2</v>
      </c>
      <c r="U357">
        <f>(119*COS(2*ATAN(((COS(B358) + 1)*(SQRT(2)*SQRT((TAN(B358/2)^2 + 1)*(1.64639735490055E+30*TAN(B358/2) + 7.34485885020966E+30*TAN(B358/2)^2 + 1.40814177930623E+30)) + 3762331899963500*TAN(B358/2)^2 + 1510532086278250))/(2*(1125899906842620*SIN(B358) + 731147300437019)))))/25 - (91*SQRT(1 - ((68*SIN(2*ATAN(((COS(B358) + 1)*(SQRT(2)*SQRT((TAN(B358/2)^2 + 1)*(1.64639735490055E+30*TAN(B358/2) + 7.34485885020966E+30*TAN(B358/2)^2 + 1.40814177930623E+30)) + 3762331899963500*TAN(B358/2)^2 + 1510532086278250))/(2*(1125899906842620*SIN(B358) + 731147300437019)))))/65 - 39512210340069200/51228445761339300)^2))/20</f>
        <v>-8.6210169180625726</v>
      </c>
      <c r="V357" s="1">
        <f t="shared" ref="V357:W357" si="758">4.76*-COS(U357)</f>
        <v>3.3034579985481751</v>
      </c>
      <c r="W357" s="1">
        <f t="shared" si="689"/>
        <v>-4.6977791011782992</v>
      </c>
      <c r="X357" s="5">
        <v>4.1812586800784901</v>
      </c>
      <c r="Y357" s="5">
        <v>2.27479138609857</v>
      </c>
    </row>
    <row r="358" spans="1:25" x14ac:dyDescent="0.25">
      <c r="A358" s="1">
        <v>356</v>
      </c>
      <c r="B358" s="1">
        <f t="shared" si="690"/>
        <v>6.213372137099813</v>
      </c>
      <c r="C358" s="1">
        <f t="shared" si="683"/>
        <v>-0.40715740715301207</v>
      </c>
      <c r="D358" s="1">
        <f>4.76*COS(C358)</f>
        <v>4.3708709519823685</v>
      </c>
      <c r="E358" s="1">
        <f>-4.76*SIN(C358)</f>
        <v>1.8849634269971232</v>
      </c>
      <c r="F358" s="3">
        <f>2*ATAN(((COS(B358) + 1)*(3762331899963500*TAN(B358/2)^2 + 2^(1/2)*((TAN(B358/2)^2 + 1)*(1.64639735490055E+30*TAN(B358/2) + 7.34485885020966E+30*TAN(B358/2)^2 + 1.40814177930623E+30))^(1/2) + 1510532086278250))/(2*(1125899906842620*SIN(B358) + 731147300437019)))</f>
        <v>2.7344352464367789</v>
      </c>
      <c r="G358" s="1">
        <f>-4.76*COS(F358)</f>
        <v>4.3708709519823641</v>
      </c>
      <c r="H358" s="1">
        <f>4.76*SIN(F358)</f>
        <v>1.8849634269971329</v>
      </c>
      <c r="I358" s="1">
        <f>2*ATAN(((COS(B358) + 1)*(3762331899963500*TAN(B358/2)^2 + SQRT(2)*SQRT((TAN(B358/2)^2 + 1)*(1.64639735490055E+30*TAN(B358/2) + 7.34485885020966E+30*TAN(B358/2)^2 + 1.40814177930623E+30)) + 1510532086278250))/(2*(1125899906842620*SIN(B358) + 731147300437019)))</f>
        <v>2.7344352464367789</v>
      </c>
      <c r="J358" s="1">
        <f>4.76*-COS(I358)</f>
        <v>4.3708709519823641</v>
      </c>
      <c r="K358" s="1">
        <f>4.76*SIN(I358)</f>
        <v>1.8849634269971329</v>
      </c>
      <c r="L358" s="1">
        <f>(SQRT(2)*(COS(B358)/2 + 1/2)*SQRT((8.23198677450275E+29*SIN(B358) - 2.96835853545171E+30*COS(B358) + 4.37650031475795E+30)/COS(B358/2)^4))/1125899906842620</f>
        <v>1.46371648058727</v>
      </c>
      <c r="M358" s="1">
        <f t="shared" si="684"/>
        <v>-0.50872658145068994</v>
      </c>
      <c r="N358" s="1">
        <f t="shared" si="685"/>
        <v>4.7327367627331114</v>
      </c>
      <c r="O358" s="1">
        <f>-(SQRT(2)*(COS(D358)/2 + 1/2)*SQRT((8.23198677450275E+29*SIN(D358) - 2.96835853545171E+30*COS(D358) + 4.37650031475795E+30)/COS(D358/2)^4))/1125899906842620</f>
        <v>-2.6925139471643642</v>
      </c>
      <c r="P358" s="1">
        <f t="shared" si="679"/>
        <v>4.2880338672653817</v>
      </c>
      <c r="Q358" s="1">
        <f t="shared" si="680"/>
        <v>2.0664862818768222</v>
      </c>
      <c r="R358">
        <f>(119*COS(2*ATAN(((COS(B358) + 1)*(SQRT(2)*SQRT((TAN(B358/2)^2 + 1)*(1.64639735490055E+30*TAN(B358/2) + 7.34485885020966E+30*TAN(B358/2)^2 + 1.40814177930623E+30)) + 3762331899963500*TAN(B358/2)^2 + 1510532086278250))/(2*(1125899906842620*SIN(B358) + 731147300437019)))))/25 + (91*SQRT(1 - ((68*SIN(2*ATAN(((COS(B358) + 1)*(SQRT(2)*SQRT((TAN(B358/2)^2 + 1)*(1.64639735490055E+30*TAN(B358/2) + 7.34485885020966E+30*TAN(B358/2)^2 + 1.40814177930623E+30)) + 3762331899963500*TAN(B358/2)^2 + 1510532086278250))/(2*(1125899906842620*SIN(B358) + 731147300437019)))))/65 - 39512210340069200/51228445761339300)^2))/20</f>
        <v>-0.12072498590215819</v>
      </c>
      <c r="S358" s="1">
        <f t="shared" ref="S358:T358" si="759">4.76*-COS(R358)</f>
        <v>-4.7253547459637755</v>
      </c>
      <c r="T358" s="1">
        <f t="shared" si="687"/>
        <v>6.171531495118824E-2</v>
      </c>
      <c r="U358">
        <f>(119*COS(2*ATAN(((COS(B359) + 1)*(SQRT(2)*SQRT((TAN(B359/2)^2 + 1)*(1.64639735490055E+30*TAN(B359/2) + 7.34485885020966E+30*TAN(B359/2)^2 + 1.40814177930623E+30)) + 3762331899963500*TAN(B359/2)^2 + 1510532086278250))/(2*(1125899906842620*SIN(B359) + 731147300437019)))))/25 - (91*SQRT(1 - ((68*SIN(2*ATAN(((COS(B359) + 1)*(SQRT(2)*SQRT((TAN(B359/2)^2 + 1)*(1.64639735490055E+30*TAN(B359/2) + 7.34485885020966E+30*TAN(B359/2)^2 + 1.40814177930623E+30)) + 3762331899963500*TAN(B359/2)^2 + 1510532086278250))/(2*(1125899906842620*SIN(B359) + 731147300437019)))))/65 - 39512210340069200/51228445761339300)^2))/20</f>
        <v>-8.617985706420134</v>
      </c>
      <c r="V358" s="1">
        <f t="shared" ref="V358:W358" si="760">4.76*-COS(U358)</f>
        <v>3.2930546827477016</v>
      </c>
      <c r="W358" s="1">
        <f t="shared" si="689"/>
        <v>-4.7055053225152115</v>
      </c>
      <c r="X358" s="5">
        <v>4.1864734665921901</v>
      </c>
      <c r="Y358" s="5">
        <v>2.2651798854659599</v>
      </c>
    </row>
    <row r="359" spans="1:25" x14ac:dyDescent="0.25">
      <c r="A359" s="1">
        <v>357</v>
      </c>
      <c r="B359" s="1">
        <f t="shared" si="690"/>
        <v>6.2308254296197561</v>
      </c>
      <c r="C359" s="1">
        <f t="shared" si="683"/>
        <v>-0.41832863336543269</v>
      </c>
      <c r="D359" s="1">
        <f>4.76*COS(C359)</f>
        <v>4.3495413057002281</v>
      </c>
      <c r="E359" s="1">
        <f>-4.76*SIN(C359)</f>
        <v>1.9336727825585052</v>
      </c>
      <c r="F359" s="3">
        <f>2*ATAN(((COS(B359) + 1)*(3762331899963500*TAN(B359/2)^2 + 2^(1/2)*((TAN(B359/2)^2 + 1)*(1.64639735490055E+30*TAN(B359/2) + 7.34485885020966E+30*TAN(B359/2)^2 + 1.40814177930623E+30))^(1/2) + 1510532086278250))/(2*(1125899906842620*SIN(B359) + 731147300437019)))</f>
        <v>2.7232640202243577</v>
      </c>
      <c r="G359" s="1">
        <f>-4.76*COS(F359)</f>
        <v>4.3495413057002228</v>
      </c>
      <c r="H359" s="1">
        <f>4.76*SIN(F359)</f>
        <v>1.9336727825585176</v>
      </c>
      <c r="I359" s="1">
        <f>2*ATAN(((COS(B359) + 1)*(3762331899963500*TAN(B359/2)^2 + SQRT(2)*SQRT((TAN(B359/2)^2 + 1)*(1.64639735490055E+30*TAN(B359/2) + 7.34485885020966E+30*TAN(B359/2)^2 + 1.40814177930623E+30)) + 1510532086278250))/(2*(1125899906842620*SIN(B359) + 731147300437019)))</f>
        <v>2.7232640202243577</v>
      </c>
      <c r="J359" s="1">
        <f>4.76*-COS(I359)</f>
        <v>4.3495413057002228</v>
      </c>
      <c r="K359" s="1">
        <f>4.76*SIN(I359)</f>
        <v>1.9336727825585176</v>
      </c>
      <c r="L359" s="1">
        <f>(SQRT(2)*(COS(B359)/2 + 1/2)*SQRT((8.23198677450275E+29*SIN(B359) - 2.96835853545171E+30*COS(B359) + 4.37650031475795E+30)/COS(B359/2)^4))/1125899906842620</f>
        <v>1.4697283440817017</v>
      </c>
      <c r="M359" s="1">
        <f t="shared" si="684"/>
        <v>-0.48026499217068891</v>
      </c>
      <c r="N359" s="1">
        <f t="shared" si="685"/>
        <v>4.7357096128558487</v>
      </c>
      <c r="O359" s="1">
        <f>-(SQRT(2)*(COS(D359)/2 + 1/2)*SQRT((8.23198677450275E+29*SIN(D359) - 2.96835853545171E+30*COS(D359) + 4.37650031475795E+30)/COS(D359/2)^4))/1125899906842620</f>
        <v>-2.7116316249125818</v>
      </c>
      <c r="P359" s="1">
        <f t="shared" si="679"/>
        <v>4.3267542961582608</v>
      </c>
      <c r="Q359" s="1">
        <f t="shared" si="680"/>
        <v>1.9841364017315009</v>
      </c>
      <c r="R359">
        <f>(119*COS(2*ATAN(((COS(B359) + 1)*(SQRT(2)*SQRT((TAN(B359/2)^2 + 1)*(1.64639735490055E+30*TAN(B359/2) + 7.34485885020966E+30*TAN(B359/2)^2 + 1.40814177930623E+30)) + 3762331899963500*TAN(B359/2)^2 + 1510532086278250))/(2*(1125899906842620*SIN(B359) + 731147300437019)))))/25 + (91*SQRT(1 - ((68*SIN(2*ATAN(((COS(B359) + 1)*(SQRT(2)*SQRT((TAN(B359/2)^2 + 1)*(1.64639735490055E+30*TAN(B359/2) + 7.34485885020966E+30*TAN(B359/2)^2 + 1.40814177930623E+30)) + 3762331899963500*TAN(B359/2)^2 + 1510532086278250))/(2*(1125899906842620*SIN(B359) + 731147300437019)))))/65 - 39512210340069200/51228445761339300)^2))/20</f>
        <v>-8.1096904980311635E-2</v>
      </c>
      <c r="S359" s="1">
        <f t="shared" ref="S359:T359" si="761">4.76*-COS(R359)</f>
        <v>-4.744356011614963</v>
      </c>
      <c r="T359" s="1">
        <f t="shared" si="687"/>
        <v>0.15213715429964664</v>
      </c>
      <c r="U359">
        <f>(119*COS(2*ATAN(((COS(B360) + 1)*(SQRT(2)*SQRT((TAN(B360/2)^2 + 1)*(1.64639735490055E+30*TAN(B360/2) + 7.34485885020966E+30*TAN(B360/2)^2 + 1.40814177930623E+30)) + 3762331899963500*TAN(B360/2)^2 + 1510532086278250))/(2*(1125899906842620*SIN(B360) + 731147300437019)))))/25 - (91*SQRT(1 - ((68*SIN(2*ATAN(((COS(B360) + 1)*(SQRT(2)*SQRT((TAN(B360/2)^2 + 1)*(1.64639735490055E+30*TAN(B360/2) + 7.34485885020966E+30*TAN(B360/2)^2 + 1.40814177930623E+30)) + 3762331899963500*TAN(B360/2)^2 + 1510532086278250))/(2*(1125899906842620*SIN(B360) + 731147300437019)))))/65 - 39512210340069200/51228445761339300)^2))/20</f>
        <v>-8.613768030679779</v>
      </c>
      <c r="V359" s="1">
        <f t="shared" ref="V359:W359" si="762">4.76*-COS(U359)</f>
        <v>3.2785290256876607</v>
      </c>
      <c r="W359" s="1">
        <f t="shared" si="689"/>
        <v>-4.7154409580565169</v>
      </c>
      <c r="X359" s="5">
        <v>4.1916957011085998</v>
      </c>
      <c r="Y359" s="5">
        <v>2.25550152944033</v>
      </c>
    </row>
    <row r="360" spans="1:25" x14ac:dyDescent="0.25">
      <c r="A360" s="1">
        <v>358</v>
      </c>
      <c r="B360" s="1">
        <f t="shared" si="690"/>
        <v>6.2482787221397</v>
      </c>
      <c r="C360" s="1">
        <f t="shared" si="683"/>
        <v>-0.42933149953713701</v>
      </c>
      <c r="D360" s="1">
        <f>4.76*COS(C360)</f>
        <v>4.3280025103971855</v>
      </c>
      <c r="E360" s="1">
        <f>-4.76*SIN(C360)</f>
        <v>1.9814121908365403</v>
      </c>
      <c r="F360" s="3">
        <f>2*ATAN(((COS(B360) + 1)*(3762331899963500*TAN(B360/2)^2 + 2^(1/2)*((TAN(B360/2)^2 + 1)*(1.64639735490055E+30*TAN(B360/2) + 7.34485885020966E+30*TAN(B360/2)^2 + 1.40814177930623E+30))^(1/2) + 1510532086278250))/(2*(1125899906842620*SIN(B360) + 731147300437019)))</f>
        <v>2.7122611540526531</v>
      </c>
      <c r="G360" s="1">
        <f>-4.76*COS(F360)</f>
        <v>4.3280025103971793</v>
      </c>
      <c r="H360" s="1">
        <f>4.76*SIN(F360)</f>
        <v>1.9814121908365536</v>
      </c>
      <c r="I360" s="1">
        <f>2*ATAN(((COS(B360) + 1)*(3762331899963500*TAN(B360/2)^2 + SQRT(2)*SQRT((TAN(B360/2)^2 + 1)*(1.64639735490055E+30*TAN(B360/2) + 7.34485885020966E+30*TAN(B360/2)^2 + 1.40814177930623E+30)) + 1510532086278250))/(2*(1125899906842620*SIN(B360) + 731147300437019)))</f>
        <v>2.7122611540526531</v>
      </c>
      <c r="J360" s="1">
        <f>4.76*-COS(I360)</f>
        <v>4.3280025103971793</v>
      </c>
      <c r="K360" s="1">
        <f>4.76*SIN(I360)</f>
        <v>1.9814121908365536</v>
      </c>
      <c r="L360" s="1">
        <f>(SQRT(2)*(COS(B360)/2 + 1/2)*SQRT((8.23198677450275E+29*SIN(B360) - 2.96835853545171E+30*COS(B360) + 4.37650031475795E+30)/COS(B360/2)^4))/1125899906842620</f>
        <v>1.4762053335723011</v>
      </c>
      <c r="M360" s="1">
        <f t="shared" si="684"/>
        <v>-0.44958199138327781</v>
      </c>
      <c r="N360" s="1">
        <f t="shared" si="685"/>
        <v>4.738720927953433</v>
      </c>
      <c r="O360" s="1">
        <f>-(SQRT(2)*(COS(D360)/2 + 1/2)*SQRT((8.23198677450275E+29*SIN(D360) - 2.96835853545171E+30*COS(D360) + 4.37650031475795E+30)/COS(D360/2)^4))/1125899906842620</f>
        <v>-2.7307630517573145</v>
      </c>
      <c r="P360" s="1">
        <f t="shared" si="679"/>
        <v>4.3639195442774987</v>
      </c>
      <c r="Q360" s="1">
        <f t="shared" si="680"/>
        <v>1.9010013706130957</v>
      </c>
      <c r="R360">
        <f>(119*COS(2*ATAN(((COS(B360) + 1)*(SQRT(2)*SQRT((TAN(B360/2)^2 + 1)*(1.64639735490055E+30*TAN(B360/2) + 7.34485885020966E+30*TAN(B360/2)^2 + 1.40814177930623E+30)) + 3762331899963500*TAN(B360/2)^2 + 1510532086278250))/(2*(1125899906842620*SIN(B360) + 731147300437019)))))/25 + (91*SQRT(1 - ((68*SIN(2*ATAN(((COS(B360) + 1)*(SQRT(2)*SQRT((TAN(B360/2)^2 + 1)*(1.64639735490055E+30*TAN(B360/2) + 7.34485885020966E+30*TAN(B360/2)^2 + 1.40814177930623E+30)) + 3762331899963500*TAN(B360/2)^2 + 1510532086278250))/(2*(1125899906842620*SIN(B360) + 731147300437019)))))/65 - 39512210340069200/51228445761339300)^2))/20</f>
        <v>-4.2236990114582262E-2</v>
      </c>
      <c r="S360" s="1">
        <f t="shared" ref="S360:T360" si="763">4.76*-COS(R360)</f>
        <v>-4.7557547984285176</v>
      </c>
      <c r="T360" s="1">
        <f t="shared" si="687"/>
        <v>0.20635660085818586</v>
      </c>
      <c r="U360">
        <f>(119*COS(2*ATAN(((COS(B361) + 1)*(SQRT(2)*SQRT((TAN(B361/2)^2 + 1)*(1.64639735490055E+30*TAN(B361/2) + 7.34485885020966E+30*TAN(B361/2)^2 + 1.40814177930623E+30)) + 3762331899963500*TAN(B361/2)^2 + 1510532086278250))/(2*(1125899906842620*SIN(B361) + 731147300437019)))))/25 - (91*SQRT(1 - ((68*SIN(2*ATAN(((COS(B361) + 1)*(SQRT(2)*SQRT((TAN(B361/2)^2 + 1)*(1.64639735490055E+30*TAN(B361/2) + 7.34485885020966E+30*TAN(B361/2)^2 + 1.40814177930623E+30)) + 3762331899963500*TAN(B361/2)^2 + 1510532086278250))/(2*(1125899906842620*SIN(B361) + 731147300437019)))))/65 - 39512210340069200/51228445761339300)^2))/20</f>
        <v>-8.6084419494292099</v>
      </c>
      <c r="V360" s="1">
        <f t="shared" ref="V360:W360" si="764">4.76*-COS(U360)</f>
        <v>3.2601027322320952</v>
      </c>
      <c r="W360" s="1">
        <f t="shared" si="689"/>
        <v>-4.7266128631112263</v>
      </c>
      <c r="X360" s="5">
        <v>4.1969248088515103</v>
      </c>
      <c r="Y360" s="5">
        <v>2.2457564758554498</v>
      </c>
    </row>
    <row r="361" spans="1:25" x14ac:dyDescent="0.25">
      <c r="A361" s="1">
        <v>359</v>
      </c>
      <c r="B361" s="1">
        <f t="shared" si="690"/>
        <v>6.2657320146596431</v>
      </c>
      <c r="C361" s="1">
        <f t="shared" si="683"/>
        <v>-0.44015594189570845</v>
      </c>
      <c r="D361" s="1">
        <f>4.76*COS(C361)</f>
        <v>4.3063016967600456</v>
      </c>
      <c r="E361" s="1">
        <f>-4.76*SIN(C361)</f>
        <v>2.0281434112215906</v>
      </c>
      <c r="F361" s="3">
        <f>2*ATAN(((COS(B361) + 1)*(3762331899963500*TAN(B361/2)^2 + 2^(1/2)*((TAN(B361/2)^2 + 1)*(1.64639735490055E+30*TAN(B361/2) + 7.34485885020966E+30*TAN(B361/2)^2 + 1.40814177930623E+30))^(1/2) + 1510532086278250))/(2*(1125899906842620*SIN(B361) + 731147300437019)))</f>
        <v>2.7014367116940825</v>
      </c>
      <c r="G361" s="1">
        <f>-4.76*COS(F361)</f>
        <v>4.3063016967600412</v>
      </c>
      <c r="H361" s="1">
        <f>4.76*SIN(F361)</f>
        <v>2.0281434112216004</v>
      </c>
      <c r="I361" s="1">
        <f>2*ATAN(((COS(B361) + 1)*(3762331899963500*TAN(B361/2)^2 + SQRT(2)*SQRT((TAN(B361/2)^2 + 1)*(1.64639735490055E+30*TAN(B361/2) + 7.34485885020966E+30*TAN(B361/2)^2 + 1.40814177930623E+30)) + 1510532086278250))/(2*(1125899906842620*SIN(B361) + 731147300437019)))</f>
        <v>2.7014367116940825</v>
      </c>
      <c r="J361" s="1">
        <f>4.76*-COS(I361)</f>
        <v>4.3063016967600412</v>
      </c>
      <c r="K361" s="1">
        <f>4.76*SIN(I361)</f>
        <v>2.0281434112216004</v>
      </c>
      <c r="L361" s="1">
        <f>(SQRT(2)*(COS(B361)/2 + 1/2)*SQRT((8.23198677450275E+29*SIN(B361) - 2.96835853545171E+30*COS(B361) + 4.37650031475795E+30)/COS(B361/2)^4))/1125899906842620</f>
        <v>1.4831393959309465</v>
      </c>
      <c r="M361" s="1">
        <f t="shared" si="684"/>
        <v>-0.41671286009929903</v>
      </c>
      <c r="N361" s="1">
        <f t="shared" si="685"/>
        <v>4.7417244112482813</v>
      </c>
      <c r="O361" s="1">
        <f>-(SQRT(2)*(COS(D361)/2 + 1/2)*SQRT((8.23198677450275E+29*SIN(D361) - 2.96835853545171E+30*COS(D361) + 4.37650031475795E+30)/COS(D361/2)^4))/1125899906842620</f>
        <v>-2.7498566622694369</v>
      </c>
      <c r="P361" s="1">
        <f t="shared" si="679"/>
        <v>4.3994188745328424</v>
      </c>
      <c r="Q361" s="1">
        <f t="shared" si="680"/>
        <v>1.8173369435534457</v>
      </c>
      <c r="R361">
        <f>(119*COS(2*ATAN(((COS(B361) + 1)*(SQRT(2)*SQRT((TAN(B361/2)^2 + 1)*(1.64639735490055E+30*TAN(B361/2) + 7.34485885020966E+30*TAN(B361/2)^2 + 1.40814177930623E+30)) + 3762331899963500*TAN(B361/2)^2 + 1510532086278250))/(2*(1125899906842620*SIN(B361) + 731147300437019)))))/25 + (91*SQRT(1 - ((68*SIN(2*ATAN(((COS(B361) + 1)*(SQRT(2)*SQRT((TAN(B361/2)^2 + 1)*(1.64639735490055E+30*TAN(B361/2) + 7.34485885020966E+30*TAN(B361/2)^2 + 1.40814177930623E+30)) + 3762331899963500*TAN(B361/2)^2 + 1510532086278250))/(2*(1125899906842620*SIN(B361) + 731147300437019)))))/65 - 39512210340069200/51228445761339300)^2))/20</f>
        <v>-4.1614440908732675E-3</v>
      </c>
      <c r="S361" s="1">
        <f t="shared" ref="S361:T361" si="765">4.76*-COS(R361)</f>
        <v>-4.7599587841312072</v>
      </c>
      <c r="T361" s="1">
        <f t="shared" si="687"/>
        <v>0.22634687708590648</v>
      </c>
      <c r="U361">
        <f>(119*COS(2*ATAN(((COS(B362) + 1)*(SQRT(2)*SQRT((TAN(B362/2)^2 + 1)*(1.64639735490055E+30*TAN(B362/2) + 7.34485885020966E+30*TAN(B362/2)^2 + 1.40814177930623E+30)) + 3762331899963500*TAN(B362/2)^2 + 1510532086278250))/(2*(1125899906842620*SIN(B362) + 731147300437019)))))/25 - (91*SQRT(1 - ((68*SIN(2*ATAN(((COS(B362) + 1)*(SQRT(2)*SQRT((TAN(B362/2)^2 + 1)*(1.64639735490055E+30*TAN(B362/2) + 7.34485885020966E+30*TAN(B362/2)^2 + 1.40814177930623E+30)) + 3762331899963500*TAN(B362/2)^2 + 1510532086278250))/(2*(1125899906842620*SIN(B362) + 731147300437019)))))/65 - 39512210340069200/51228445761339300)^2))/20</f>
        <v>-8.6020866619389089</v>
      </c>
      <c r="V361" s="1">
        <f t="shared" ref="V361:W361" si="766">4.76*-COS(U361)</f>
        <v>3.2379947935745186</v>
      </c>
      <c r="W361" s="1">
        <f t="shared" si="689"/>
        <v>-4.7378988973319061</v>
      </c>
      <c r="X361" s="5">
        <v>4.2021602099522397</v>
      </c>
      <c r="Y361" s="5">
        <v>2.23594489419891</v>
      </c>
    </row>
    <row r="362" spans="1:25" x14ac:dyDescent="0.25">
      <c r="A362" s="1">
        <v>360</v>
      </c>
      <c r="B362" s="1">
        <f t="shared" si="690"/>
        <v>6.2831853071795862</v>
      </c>
      <c r="C362" s="1">
        <f t="shared" si="683"/>
        <v>-0.45079256908430737</v>
      </c>
      <c r="D362" s="1">
        <f>4.76*COS(C362)</f>
        <v>4.284485897652174</v>
      </c>
      <c r="E362" s="1">
        <f>-4.76*SIN(C362)</f>
        <v>2.0738323444337645</v>
      </c>
      <c r="F362" s="3">
        <f>2*ATAN(((COS(B362) + 1)*(3762331899963500*TAN(B362/2)^2 + 2^(1/2)*((TAN(B362/2)^2 + 1)*(1.64639735490055E+30*TAN(B362/2) + 7.34485885020966E+30*TAN(B362/2)^2 + 1.40814177930623E+30))^(1/2) + 1510532086278250))/(2*(1125899906842620*SIN(B362) + 731147300437019)))</f>
        <v>2.6908000845054838</v>
      </c>
      <c r="G362" s="1">
        <f>-4.76*COS(F362)</f>
        <v>4.2844858976521696</v>
      </c>
      <c r="H362" s="1">
        <f>4.76*SIN(F362)</f>
        <v>2.0738323444337734</v>
      </c>
      <c r="I362" s="1">
        <f>2*ATAN(((COS(B362) + 1)*(3762331899963500*TAN(B362/2)^2 + SQRT(2)*SQRT((TAN(B362/2)^2 + 1)*(1.64639735490055E+30*TAN(B362/2) + 7.34485885020966E+30*TAN(B362/2)^2 + 1.40814177930623E+30)) + 1510532086278250))/(2*(1125899906842620*SIN(B362) + 731147300437019)))</f>
        <v>2.6908000845054838</v>
      </c>
      <c r="J362" s="1">
        <f>4.76*-COS(I362)</f>
        <v>4.2844858976521696</v>
      </c>
      <c r="K362" s="1">
        <f>4.76*SIN(I362)</f>
        <v>2.0738323444337734</v>
      </c>
      <c r="L362" s="1">
        <f>(SQRT(2)*(COS(B362)/2 + 1/2)*SQRT((8.23198677450275E+29*SIN(B362) - 2.96835853545171E+30*COS(B362) + 4.37650031475795E+30)/COS(B362/2)^4))/1125899906842620</f>
        <v>1.4905220553236069</v>
      </c>
      <c r="M362" s="1">
        <f t="shared" si="684"/>
        <v>-0.38169528569733085</v>
      </c>
      <c r="N362" s="1">
        <f t="shared" si="685"/>
        <v>4.7446716123327679</v>
      </c>
      <c r="O362" s="1">
        <f>-(SQRT(2)*(COS(D362)/2 + 1/2)*SQRT((8.23198677450275E+29*SIN(D362) - 2.96835853545171E+30*COS(D362) + 4.37650031475795E+30)/COS(D362/2)^4))/1125899906842620</f>
        <v>-2.7688624220775657</v>
      </c>
      <c r="P362" s="1">
        <f>4.76*-COS(O362)</f>
        <v>4.4331621118825666</v>
      </c>
      <c r="Q362" s="1">
        <f>4.76*-SIN(O362)</f>
        <v>1.7333994605309242</v>
      </c>
      <c r="R362">
        <f>(119*COS(2*ATAN(((COS(B362) + 1)*(SQRT(2)*SQRT((TAN(B362/2)^2 + 1)*(1.64639735490055E+30*TAN(B362/2) + 7.34485885020966E+30*TAN(B362/2)^2 + 1.40814177930623E+30)) + 3762331899963500*TAN(B362/2)^2 + 1510532086278250))/(2*(1125899906842620*SIN(B362) + 731147300437019)))))/25 + (91*SQRT(1 - ((68*SIN(2*ATAN(((COS(B362) + 1)*(SQRT(2)*SQRT((TAN(B362/2)^2 + 1)*(1.64639735490055E+30*TAN(B362/2) + 7.34485885020966E+30*TAN(B362/2)^2 + 1.40814177930623E+30)) + 3762331899963500*TAN(B362/2)^2 + 1510532086278250))/(2*(1125899906842620*SIN(B362) + 731147300437019)))))/65 - 39512210340069200/51228445761339300)^2))/20</f>
        <v>3.3114866634568862E-2</v>
      </c>
      <c r="S362" s="1">
        <f t="shared" ref="S362:T362" si="767">4.76*-COS(R362)</f>
        <v>-4.7573903438374394</v>
      </c>
      <c r="T362" s="1">
        <f t="shared" si="687"/>
        <v>0.21413419828409988</v>
      </c>
      <c r="U362">
        <f>(119*COS(2*ATAN(((COS(B363) + 1)*(SQRT(2)*SQRT((TAN(B363/2)^2 + 1)*(1.64639735490055E+30*TAN(B363/2) + 7.34485885020966E+30*TAN(B363/2)^2 + 1.40814177930623E+30)) + 3762331899963500*TAN(B363/2)^2 + 1510532086278250))/(2*(1125899906842620*SIN(B363) + 731147300437019)))))/25 - (91*SQRT(1 - ((68*SIN(2*ATAN(((COS(B363) + 1)*(SQRT(2)*SQRT((TAN(B363/2)^2 + 1)*(1.64639735490055E+30*TAN(B363/2) + 7.34485885020966E+30*TAN(B363/2)^2 + 1.40814177930623E+30)) + 3762331899963500*TAN(B363/2)^2 + 1510532086278250))/(2*(1125899906842620*SIN(B363) + 731147300437019)))))/65 - 39512210340069200/51228445761339300)^2))/20</f>
        <v>-8.6020866619389089</v>
      </c>
      <c r="V362" s="1">
        <f t="shared" ref="V362:W362" si="768">4.76*-COS(U362)</f>
        <v>3.2379947935745186</v>
      </c>
      <c r="W362" s="1">
        <f t="shared" si="689"/>
        <v>-4.7378988973319061</v>
      </c>
      <c r="X362" s="5">
        <v>4.2074013195800397</v>
      </c>
      <c r="Y362" s="5">
        <v>2.2260669657483598</v>
      </c>
    </row>
    <row r="363" spans="1:25" x14ac:dyDescent="0.25">
      <c r="O363" s="1"/>
      <c r="X363" s="5">
        <v>4.2126475480771397</v>
      </c>
      <c r="Y363" s="5">
        <v>2.2161228837047098</v>
      </c>
    </row>
    <row r="364" spans="1:25" x14ac:dyDescent="0.25">
      <c r="O364" s="1"/>
      <c r="X364" s="5">
        <v>4.2178983010981996</v>
      </c>
      <c r="Y364" s="5">
        <v>2.20611285332207</v>
      </c>
    </row>
    <row r="365" spans="1:25" x14ac:dyDescent="0.25">
      <c r="O365" s="1"/>
      <c r="X365" s="5">
        <v>4.2231529797544196</v>
      </c>
      <c r="Y365" s="5">
        <v>2.1960370920345</v>
      </c>
    </row>
    <row r="366" spans="1:25" x14ac:dyDescent="0.25">
      <c r="O366" s="1"/>
      <c r="X366" s="5">
        <v>4.2284109807620096</v>
      </c>
      <c r="Y366" s="5">
        <v>2.1858958295790898</v>
      </c>
    </row>
    <row r="367" spans="1:25" x14ac:dyDescent="0.25">
      <c r="O367" s="1"/>
      <c r="X367" s="5">
        <v>4.2336716965952803</v>
      </c>
      <c r="Y367" s="5">
        <v>2.1756893081154902</v>
      </c>
    </row>
    <row r="368" spans="1:25" x14ac:dyDescent="0.25">
      <c r="O368" s="1"/>
      <c r="X368" s="5">
        <v>4.2389345156440896</v>
      </c>
      <c r="Y368" s="5">
        <v>2.1654177823415899</v>
      </c>
    </row>
    <row r="369" spans="15:25" x14ac:dyDescent="0.25">
      <c r="O369" s="1"/>
      <c r="X369" s="5">
        <v>4.2441988223757896</v>
      </c>
      <c r="Y369" s="5">
        <v>2.15508151960521</v>
      </c>
    </row>
    <row r="370" spans="15:25" x14ac:dyDescent="0.25">
      <c r="O370" s="1"/>
      <c r="X370" s="5">
        <v>4.2494639975014898</v>
      </c>
      <c r="Y370" s="5">
        <v>2.1446808000116602</v>
      </c>
    </row>
    <row r="371" spans="15:25" x14ac:dyDescent="0.25">
      <c r="O371" s="1"/>
      <c r="X371" s="5">
        <v>4.2547294181466802</v>
      </c>
      <c r="Y371" s="5">
        <v>2.1342159165269901</v>
      </c>
    </row>
    <row r="372" spans="15:25" x14ac:dyDescent="0.25">
      <c r="O372" s="1"/>
      <c r="X372" s="5">
        <v>4.2599944580262097</v>
      </c>
      <c r="Y372" s="5">
        <v>2.1236871750768702</v>
      </c>
    </row>
    <row r="373" spans="15:25" x14ac:dyDescent="0.25">
      <c r="O373" s="1"/>
      <c r="X373" s="5">
        <v>4.2652584876233899</v>
      </c>
      <c r="Y373" s="5">
        <v>2.1130948946407</v>
      </c>
    </row>
    <row r="374" spans="15:25" x14ac:dyDescent="0.25">
      <c r="O374" s="1"/>
      <c r="X374" s="5">
        <v>4.2705208743734202</v>
      </c>
      <c r="Y374" s="5">
        <v>2.1024394073411199</v>
      </c>
    </row>
    <row r="375" spans="15:25" x14ac:dyDescent="0.25">
      <c r="O375" s="1"/>
      <c r="X375" s="5">
        <v>4.2757809828507698</v>
      </c>
      <c r="Y375" s="5">
        <v>2.0917210585285302</v>
      </c>
    </row>
    <row r="376" spans="15:25" x14ac:dyDescent="0.25">
      <c r="O376" s="1"/>
      <c r="X376" s="5">
        <v>4.28103817496077</v>
      </c>
      <c r="Y376" s="5">
        <v>2.0809402068604799</v>
      </c>
    </row>
    <row r="377" spans="15:25" x14ac:dyDescent="0.25">
      <c r="O377" s="1"/>
      <c r="X377" s="5">
        <v>4.2862918101354701</v>
      </c>
      <c r="Y377" s="5">
        <v>2.0700972243751301</v>
      </c>
    </row>
    <row r="378" spans="15:25" x14ac:dyDescent="0.25">
      <c r="O378" s="1"/>
      <c r="X378" s="5">
        <v>4.2915412455309996</v>
      </c>
      <c r="Y378" s="5">
        <v>2.0591924965641799</v>
      </c>
    </row>
    <row r="379" spans="15:25" x14ac:dyDescent="0.25">
      <c r="O379" s="1"/>
      <c r="X379" s="5">
        <v>4.2967858362347702</v>
      </c>
      <c r="Y379" s="5">
        <v>2.04822642242801</v>
      </c>
    </row>
    <row r="380" spans="15:25" x14ac:dyDescent="0.25">
      <c r="O380" s="1"/>
      <c r="X380" s="5">
        <v>4.3020249354683697</v>
      </c>
      <c r="Y380" s="5">
        <v>2.03719941454152</v>
      </c>
    </row>
    <row r="381" spans="15:25" x14ac:dyDescent="0.25">
      <c r="O381" s="1"/>
      <c r="X381" s="5">
        <v>4.3072578948000801</v>
      </c>
      <c r="Y381" s="5">
        <v>2.02611189910191</v>
      </c>
    </row>
    <row r="382" spans="15:25" x14ac:dyDescent="0.25">
      <c r="O382" s="1"/>
      <c r="X382" s="5">
        <v>4.3124840643584896</v>
      </c>
      <c r="Y382" s="5">
        <v>2.0149643159753698</v>
      </c>
    </row>
    <row r="383" spans="15:25" x14ac:dyDescent="0.25">
      <c r="O383" s="1"/>
      <c r="X383" s="5">
        <v>4.3177027930498904</v>
      </c>
      <c r="Y383" s="5">
        <v>2.00375711873698</v>
      </c>
    </row>
    <row r="384" spans="15:25" x14ac:dyDescent="0.25">
      <c r="O384" s="1"/>
      <c r="X384" s="5">
        <v>4.3229134287790796</v>
      </c>
      <c r="Y384" s="5">
        <v>1.99249077470423</v>
      </c>
    </row>
    <row r="385" spans="15:25" x14ac:dyDescent="0.25">
      <c r="O385" s="1"/>
      <c r="X385" s="5">
        <v>4.3281153186731602</v>
      </c>
      <c r="Y385" s="5">
        <v>1.9811657649643399</v>
      </c>
    </row>
    <row r="386" spans="15:25" x14ac:dyDescent="0.25">
      <c r="O386" s="1"/>
      <c r="X386" s="5">
        <v>4.3333078093084998</v>
      </c>
      <c r="Y386" s="5">
        <v>1.9697825843950301</v>
      </c>
    </row>
    <row r="387" spans="15:25" x14ac:dyDescent="0.25">
      <c r="O387" s="1"/>
      <c r="X387" s="5">
        <v>4.3384902469405997</v>
      </c>
      <c r="Y387" s="5">
        <v>1.9583417416787301</v>
      </c>
    </row>
    <row r="388" spans="15:25" x14ac:dyDescent="0.25">
      <c r="O388" s="1"/>
      <c r="X388" s="5">
        <v>4.3436619777366996</v>
      </c>
      <c r="Y388" s="5">
        <v>1.94684375931005</v>
      </c>
    </row>
    <row r="389" spans="15:25" x14ac:dyDescent="0.25">
      <c r="O389" s="1"/>
      <c r="X389" s="5">
        <v>4.34882234801103</v>
      </c>
      <c r="Y389" s="5">
        <v>1.9352891735965001</v>
      </c>
    </row>
    <row r="390" spans="15:25" x14ac:dyDescent="0.25">
      <c r="O390" s="1"/>
      <c r="X390" s="5">
        <v>4.3539707044625802</v>
      </c>
      <c r="Y390" s="5">
        <v>1.9236785346521801</v>
      </c>
    </row>
    <row r="391" spans="15:25" x14ac:dyDescent="0.25">
      <c r="O391" s="1"/>
      <c r="X391" s="5">
        <v>4.3591063944152202</v>
      </c>
      <c r="Y391" s="5">
        <v>1.9120124063845301</v>
      </c>
    </row>
    <row r="392" spans="15:25" x14ac:dyDescent="0.25">
      <c r="O392" s="1"/>
      <c r="X392" s="5">
        <v>4.3642287660599104</v>
      </c>
      <c r="Y392" s="5">
        <v>1.9002913664738801</v>
      </c>
    </row>
    <row r="393" spans="15:25" x14ac:dyDescent="0.25">
      <c r="O393" s="1"/>
      <c r="X393" s="5">
        <v>4.3693371686990901</v>
      </c>
      <c r="Y393" s="5">
        <v>1.8885160063458799</v>
      </c>
    </row>
    <row r="394" spans="15:25" x14ac:dyDescent="0.25">
      <c r="O394" s="1"/>
      <c r="X394" s="5">
        <v>4.3744309529927898</v>
      </c>
      <c r="Y394" s="5">
        <v>1.8766869311365</v>
      </c>
    </row>
    <row r="395" spans="15:25" x14ac:dyDescent="0.25">
      <c r="O395" s="1"/>
      <c r="X395" s="5">
        <v>4.3795094712065099</v>
      </c>
      <c r="Y395" s="5">
        <v>1.8648047596497801</v>
      </c>
    </row>
    <row r="396" spans="15:25" x14ac:dyDescent="0.25">
      <c r="O396" s="1"/>
      <c r="X396" s="5">
        <v>4.3845720774605601</v>
      </c>
      <c r="Y396" s="5">
        <v>1.8528701243080099</v>
      </c>
    </row>
    <row r="397" spans="15:25" x14ac:dyDescent="0.25">
      <c r="O397" s="1"/>
      <c r="X397" s="5">
        <v>4.3896181279808104</v>
      </c>
      <c r="Y397" s="5">
        <v>1.8408836710944601</v>
      </c>
    </row>
    <row r="398" spans="15:25" x14ac:dyDescent="0.25">
      <c r="O398" s="1"/>
      <c r="X398" s="5">
        <v>4.3946469813505296</v>
      </c>
      <c r="Y398" s="5">
        <v>1.8288460594885101</v>
      </c>
    </row>
    <row r="399" spans="15:25" x14ac:dyDescent="0.25">
      <c r="O399" s="1"/>
      <c r="X399" s="5">
        <v>4.3996579987632201</v>
      </c>
      <c r="Y399" s="5">
        <v>1.81675796239313</v>
      </c>
    </row>
    <row r="400" spans="15:25" x14ac:dyDescent="0.25">
      <c r="O400" s="1"/>
      <c r="X400" s="5">
        <v>4.4046505442762101</v>
      </c>
      <c r="Y400" s="5">
        <v>1.80462006605471</v>
      </c>
    </row>
    <row r="401" spans="15:25" x14ac:dyDescent="0.25">
      <c r="O401" s="1"/>
      <c r="X401" s="5">
        <v>4.4096239850648704</v>
      </c>
      <c r="Y401" s="5">
        <v>1.7924330699751501</v>
      </c>
    </row>
    <row r="402" spans="15:25" x14ac:dyDescent="0.25">
      <c r="O402" s="1"/>
      <c r="X402" s="5">
        <v>4.4145776916772297</v>
      </c>
      <c r="Y402" s="5">
        <v>1.7801976868161999</v>
      </c>
    </row>
    <row r="403" spans="15:25" x14ac:dyDescent="0.25">
      <c r="O403" s="1"/>
      <c r="X403" s="5">
        <v>4.4195110382886602</v>
      </c>
      <c r="Y403" s="5">
        <v>1.7679146422960299</v>
      </c>
    </row>
    <row r="404" spans="15:25" x14ac:dyDescent="0.25">
      <c r="O404" s="1"/>
      <c r="X404" s="5">
        <v>4.4244234029567302</v>
      </c>
      <c r="Y404" s="5">
        <v>1.75558467507801</v>
      </c>
    </row>
    <row r="405" spans="15:25" x14ac:dyDescent="0.25">
      <c r="O405" s="1"/>
      <c r="X405" s="5">
        <v>4.42931416787573</v>
      </c>
      <c r="Y405" s="5">
        <v>1.7432085366516901</v>
      </c>
    </row>
    <row r="406" spans="15:25" x14ac:dyDescent="0.25">
      <c r="O406" s="1"/>
      <c r="X406" s="5">
        <v>4.4341827196307602</v>
      </c>
      <c r="Y406" s="5">
        <v>1.7307869912060101</v>
      </c>
    </row>
    <row r="407" spans="15:25" x14ac:dyDescent="0.25">
      <c r="O407" s="1"/>
      <c r="X407" s="5">
        <v>4.4390284494512704</v>
      </c>
      <c r="Y407" s="5">
        <v>1.7183208154946601</v>
      </c>
    </row>
    <row r="408" spans="15:25" x14ac:dyDescent="0.25">
      <c r="O408" s="1"/>
      <c r="X408" s="5">
        <v>4.4438507534636997</v>
      </c>
      <c r="Y408" s="5">
        <v>1.7058107986937201</v>
      </c>
    </row>
    <row r="409" spans="15:25" x14ac:dyDescent="0.25">
      <c r="O409" s="1"/>
      <c r="X409" s="5">
        <v>4.4486490329430604</v>
      </c>
      <c r="Y409" s="5">
        <v>1.69325774225153</v>
      </c>
    </row>
    <row r="410" spans="15:25" x14ac:dyDescent="0.25">
      <c r="O410" s="1"/>
      <c r="X410" s="5">
        <v>4.4534226945633</v>
      </c>
      <c r="Y410" s="5">
        <v>1.6806624597308499</v>
      </c>
    </row>
    <row r="411" spans="15:25" x14ac:dyDescent="0.25">
      <c r="O411" s="1"/>
      <c r="X411" s="5">
        <v>4.4581711506461197</v>
      </c>
      <c r="Y411" s="5">
        <v>1.6680257766433599</v>
      </c>
    </row>
    <row r="412" spans="15:25" x14ac:dyDescent="0.25">
      <c r="O412" s="1"/>
      <c r="X412" s="5">
        <v>4.4628938194081602</v>
      </c>
      <c r="Y412" s="5">
        <v>1.6553485302764499</v>
      </c>
    </row>
    <row r="413" spans="15:25" x14ac:dyDescent="0.25">
      <c r="O413" s="1"/>
      <c r="X413" s="5">
        <v>4.4675901252062697</v>
      </c>
      <c r="Y413" s="5">
        <v>1.6426315695125999</v>
      </c>
    </row>
    <row r="414" spans="15:25" x14ac:dyDescent="0.25">
      <c r="O414" s="1"/>
      <c r="X414" s="5">
        <v>4.4722594987805699</v>
      </c>
      <c r="Y414" s="5">
        <v>1.6298757546411</v>
      </c>
    </row>
    <row r="415" spans="15:25" x14ac:dyDescent="0.25">
      <c r="O415" s="1"/>
      <c r="X415" s="5">
        <v>4.4769013774953201</v>
      </c>
      <c r="Y415" s="5">
        <v>1.6170819571624899</v>
      </c>
    </row>
    <row r="416" spans="15:25" x14ac:dyDescent="0.25">
      <c r="O416" s="1"/>
      <c r="X416" s="5">
        <v>4.4815152055771001</v>
      </c>
      <c r="Y416" s="5">
        <v>1.6042510595855</v>
      </c>
    </row>
    <row r="417" spans="15:25" x14ac:dyDescent="0.25">
      <c r="O417" s="1"/>
      <c r="X417" s="5">
        <v>4.4861004343503197</v>
      </c>
      <c r="Y417" s="5">
        <v>1.59138395521691</v>
      </c>
    </row>
    <row r="418" spans="15:25" x14ac:dyDescent="0.25">
      <c r="O418" s="1"/>
      <c r="X418" s="5">
        <v>4.4906565224697204</v>
      </c>
      <c r="Y418" s="5">
        <v>1.5784815479441601</v>
      </c>
    </row>
    <row r="419" spans="15:25" x14ac:dyDescent="0.25">
      <c r="O419" s="1"/>
      <c r="X419" s="5">
        <v>4.49518293614965</v>
      </c>
      <c r="Y419" s="5">
        <v>1.56554475201093</v>
      </c>
    </row>
    <row r="420" spans="15:25" x14ac:dyDescent="0.25">
      <c r="O420" s="1"/>
      <c r="X420" s="5">
        <v>4.4996791493900803</v>
      </c>
      <c r="Y420" s="5">
        <v>1.5525744917858599</v>
      </c>
    </row>
    <row r="421" spans="15:25" x14ac:dyDescent="0.25">
      <c r="O421" s="1"/>
      <c r="X421" s="5">
        <v>4.50414464419885</v>
      </c>
      <c r="Y421" s="5">
        <v>1.5395717015244299</v>
      </c>
    </row>
    <row r="422" spans="15:25" x14ac:dyDescent="0.25">
      <c r="O422" s="1"/>
      <c r="X422" s="5">
        <v>4.5085789108102201</v>
      </c>
      <c r="Y422" s="5">
        <v>1.52653732512419</v>
      </c>
    </row>
    <row r="423" spans="15:25" x14ac:dyDescent="0.25">
      <c r="O423" s="1"/>
      <c r="X423" s="5">
        <v>4.5129814478994401</v>
      </c>
      <c r="Y423" s="5">
        <v>1.51347231587349</v>
      </c>
    </row>
    <row r="424" spans="15:25" x14ac:dyDescent="0.25">
      <c r="O424" s="1"/>
      <c r="X424" s="5">
        <v>4.5173517627930302</v>
      </c>
      <c r="Y424" s="5">
        <v>1.5003776361938601</v>
      </c>
    </row>
    <row r="425" spans="15:25" x14ac:dyDescent="0.25">
      <c r="O425" s="1"/>
      <c r="X425" s="5">
        <v>4.5216893716747704</v>
      </c>
      <c r="Y425" s="5">
        <v>1.48725425737612</v>
      </c>
    </row>
    <row r="426" spans="15:25" x14ac:dyDescent="0.25">
      <c r="O426" s="1"/>
      <c r="X426" s="5">
        <v>4.5259937997870301</v>
      </c>
      <c r="Y426" s="5">
        <v>1.47410315931055</v>
      </c>
    </row>
    <row r="427" spans="15:25" x14ac:dyDescent="0.25">
      <c r="O427" s="1"/>
      <c r="X427" s="5">
        <v>4.5302645816273799</v>
      </c>
      <c r="Y427" s="5">
        <v>1.46092533021113</v>
      </c>
    </row>
    <row r="428" spans="15:25" x14ac:dyDescent="0.25">
      <c r="O428" s="1"/>
      <c r="X428" s="5">
        <v>4.5345012611402504</v>
      </c>
      <c r="Y428" s="5">
        <v>1.44772176633408</v>
      </c>
    </row>
    <row r="429" spans="15:25" x14ac:dyDescent="0.25">
      <c r="O429" s="1"/>
      <c r="X429" s="5">
        <v>4.5387033919034501</v>
      </c>
      <c r="Y429" s="5">
        <v>1.4344934716909901</v>
      </c>
    </row>
    <row r="430" spans="15:25" x14ac:dyDescent="0.25">
      <c r="O430" s="1"/>
      <c r="X430" s="5">
        <v>4.5428705373094198</v>
      </c>
      <c r="Y430" s="5">
        <v>1.42124145775656</v>
      </c>
    </row>
    <row r="431" spans="15:25" x14ac:dyDescent="0.25">
      <c r="O431" s="1"/>
      <c r="X431" s="5">
        <v>4.5470022707409701</v>
      </c>
      <c r="Y431" s="5">
        <v>1.4079667431713201</v>
      </c>
    </row>
    <row r="432" spans="15:25" x14ac:dyDescent="0.25">
      <c r="O432" s="1"/>
      <c r="X432" s="5">
        <v>4.5510981757414699</v>
      </c>
      <c r="Y432" s="5">
        <v>1.3946703534393401</v>
      </c>
    </row>
    <row r="433" spans="15:25" x14ac:dyDescent="0.25">
      <c r="O433" s="1"/>
      <c r="X433" s="5">
        <v>4.5551578461792097</v>
      </c>
      <c r="Y433" s="5">
        <v>1.3813533206214601</v>
      </c>
    </row>
    <row r="434" spans="15:25" x14ac:dyDescent="0.25">
      <c r="O434" s="1"/>
      <c r="X434" s="5">
        <v>4.5591808864058496</v>
      </c>
      <c r="Y434" s="5">
        <v>1.3680166830238301</v>
      </c>
    </row>
    <row r="435" spans="15:25" x14ac:dyDescent="0.25">
      <c r="O435" s="1"/>
      <c r="X435" s="5">
        <v>4.5631669114087998</v>
      </c>
      <c r="Y435" s="5">
        <v>1.3546614848824301</v>
      </c>
    </row>
    <row r="436" spans="15:25" x14ac:dyDescent="0.25">
      <c r="O436" s="1"/>
      <c r="X436" s="5">
        <v>4.5671155469573801</v>
      </c>
      <c r="Y436" s="5">
        <v>1.34128877604345</v>
      </c>
    </row>
    <row r="437" spans="15:25" x14ac:dyDescent="0.25">
      <c r="O437" s="1"/>
      <c r="X437" s="5">
        <v>4.5710264297427097</v>
      </c>
      <c r="Y437" s="5">
        <v>1.3278996116399799</v>
      </c>
    </row>
    <row r="438" spans="15:25" x14ac:dyDescent="0.25">
      <c r="O438" s="1"/>
      <c r="X438" s="5">
        <v>4.5748992075110202</v>
      </c>
      <c r="Y438" s="5">
        <v>1.3144950517651299</v>
      </c>
    </row>
    <row r="439" spans="15:25" x14ac:dyDescent="0.25">
      <c r="O439" s="1"/>
      <c r="X439" s="5">
        <v>4.5787335391905204</v>
      </c>
      <c r="Y439" s="5">
        <v>1.3010761611419299</v>
      </c>
    </row>
    <row r="440" spans="15:25" x14ac:dyDescent="0.25">
      <c r="O440" s="1"/>
      <c r="X440" s="5">
        <v>4.5825290950114903</v>
      </c>
      <c r="Y440" s="5">
        <v>1.28764400879014</v>
      </c>
    </row>
    <row r="441" spans="15:25" x14ac:dyDescent="0.25">
      <c r="O441" s="1"/>
      <c r="X441" s="5">
        <v>4.5862855566196297</v>
      </c>
      <c r="Y441" s="5">
        <v>1.27419966769034</v>
      </c>
    </row>
    <row r="442" spans="15:25" x14ac:dyDescent="0.25">
      <c r="O442" s="1"/>
      <c r="X442" s="5">
        <v>4.5900026171825097</v>
      </c>
      <c r="Y442" s="5">
        <v>1.2607442144454599</v>
      </c>
    </row>
    <row r="443" spans="15:25" x14ac:dyDescent="0.25">
      <c r="O443" s="1"/>
      <c r="X443" s="5">
        <v>4.5936799814890996</v>
      </c>
      <c r="Y443" s="5">
        <v>1.24727872894005</v>
      </c>
    </row>
    <row r="444" spans="15:25" x14ac:dyDescent="0.25">
      <c r="O444" s="1"/>
      <c r="X444" s="5">
        <v>4.59731736604218</v>
      </c>
      <c r="Y444" s="5">
        <v>1.2338042939976099</v>
      </c>
    </row>
    <row r="445" spans="15:25" x14ac:dyDescent="0.25">
      <c r="O445" s="1"/>
      <c r="X445" s="5">
        <v>4.6009144991437401</v>
      </c>
      <c r="Y445" s="5">
        <v>1.2203219950361099</v>
      </c>
    </row>
    <row r="446" spans="15:25" x14ac:dyDescent="0.25">
      <c r="O446" s="1"/>
      <c r="X446" s="5">
        <v>4.6044711209730798</v>
      </c>
      <c r="Y446" s="5">
        <v>1.20683291972207</v>
      </c>
    </row>
    <row r="447" spans="15:25" x14ac:dyDescent="0.25">
      <c r="O447" s="1"/>
      <c r="X447" s="5">
        <v>4.6079869836578098</v>
      </c>
      <c r="Y447" s="5">
        <v>1.19333815762349</v>
      </c>
    </row>
    <row r="448" spans="15:25" x14ac:dyDescent="0.25">
      <c r="O448" s="1"/>
      <c r="X448" s="5">
        <v>4.6114618513374701</v>
      </c>
      <c r="Y448" s="5">
        <v>1.1798387998617399</v>
      </c>
    </row>
    <row r="449" spans="15:25" x14ac:dyDescent="0.25">
      <c r="O449" s="1"/>
      <c r="X449" s="5">
        <v>4.6148955002199203</v>
      </c>
      <c r="Y449" s="5">
        <v>1.16633593876288</v>
      </c>
    </row>
    <row r="450" spans="15:25" x14ac:dyDescent="0.25">
      <c r="O450" s="1"/>
      <c r="X450" s="5">
        <v>4.6182877186303299</v>
      </c>
      <c r="Y450" s="5">
        <v>1.15283066750856</v>
      </c>
    </row>
    <row r="451" spans="15:25" x14ac:dyDescent="0.25">
      <c r="O451" s="1"/>
      <c r="X451" s="5">
        <v>4.6216383070528098</v>
      </c>
      <c r="Y451" s="5">
        <v>1.1393240797867901</v>
      </c>
    </row>
    <row r="452" spans="15:25" x14ac:dyDescent="0.25">
      <c r="O452" s="1"/>
      <c r="X452" s="5">
        <v>4.62494707816471</v>
      </c>
      <c r="Y452" s="5">
        <v>1.1258172694428401</v>
      </c>
    </row>
    <row r="453" spans="15:25" x14ac:dyDescent="0.25">
      <c r="O453" s="1"/>
      <c r="X453" s="5">
        <v>4.6282138568634803</v>
      </c>
      <c r="Y453" s="5">
        <v>1.11231133013059</v>
      </c>
    </row>
    <row r="454" spans="15:25" x14ac:dyDescent="0.25">
      <c r="O454" s="1"/>
      <c r="X454" s="5">
        <v>4.6314384802862101</v>
      </c>
      <c r="Y454" s="5">
        <v>1.0988073549645401</v>
      </c>
    </row>
    <row r="455" spans="15:25" x14ac:dyDescent="0.25">
      <c r="O455" s="1"/>
      <c r="X455" s="5">
        <v>4.63462079782175</v>
      </c>
      <c r="Y455" s="5">
        <v>1.08530643617277</v>
      </c>
    </row>
    <row r="456" spans="15:25" x14ac:dyDescent="0.25">
      <c r="O456" s="1"/>
      <c r="X456" s="5">
        <v>4.6377606711155401</v>
      </c>
      <c r="Y456" s="5">
        <v>1.0718096647511099</v>
      </c>
    </row>
    <row r="457" spans="15:25" x14ac:dyDescent="0.25">
      <c r="O457" s="1"/>
      <c r="X457" s="5">
        <v>4.6408579740670604</v>
      </c>
      <c r="Y457" s="5">
        <v>1.0583181301188</v>
      </c>
    </row>
    <row r="458" spans="15:25" x14ac:dyDescent="0.25">
      <c r="O458" s="1"/>
      <c r="X458" s="5">
        <v>4.6439125928200502</v>
      </c>
      <c r="Y458" s="5">
        <v>1.0448329197758599</v>
      </c>
    </row>
    <row r="459" spans="15:25" x14ac:dyDescent="0.25">
      <c r="O459" s="1"/>
      <c r="X459" s="5">
        <v>4.6469244257454703</v>
      </c>
      <c r="Y459" s="5">
        <v>1.0313551189624801</v>
      </c>
    </row>
    <row r="460" spans="15:25" x14ac:dyDescent="0.25">
      <c r="O460" s="1"/>
      <c r="X460" s="5">
        <v>4.6498933834172904</v>
      </c>
      <c r="Y460" s="5">
        <v>1.0178858103206301</v>
      </c>
    </row>
    <row r="461" spans="15:25" x14ac:dyDescent="0.25">
      <c r="O461" s="1"/>
      <c r="X461" s="5">
        <v>4.6528193885811397</v>
      </c>
      <c r="Y461" s="5">
        <v>1.00442607355816</v>
      </c>
    </row>
    <row r="462" spans="15:25" x14ac:dyDescent="0.25">
      <c r="O462" s="1"/>
      <c r="X462" s="5">
        <v>4.6557023761158796</v>
      </c>
      <c r="Y462" s="5">
        <v>0.99097698511564203</v>
      </c>
    </row>
    <row r="463" spans="15:25" x14ac:dyDescent="0.25">
      <c r="O463" s="1"/>
      <c r="X463" s="5">
        <v>4.6585422929882903</v>
      </c>
      <c r="Y463" s="5">
        <v>0.97753961783624399</v>
      </c>
    </row>
    <row r="464" spans="15:25" x14ac:dyDescent="0.25">
      <c r="O464" s="1"/>
      <c r="X464" s="5">
        <v>4.6613390982006599</v>
      </c>
      <c r="Y464" s="5">
        <v>0.96411504063872899</v>
      </c>
    </row>
    <row r="465" spans="15:25" x14ac:dyDescent="0.25">
      <c r="O465" s="1"/>
      <c r="X465" s="5">
        <v>4.6640927627318201</v>
      </c>
      <c r="Y465" s="5">
        <v>0.95070431819397905</v>
      </c>
    </row>
    <row r="466" spans="15:25" x14ac:dyDescent="0.25">
      <c r="O466" s="1"/>
      <c r="X466" s="5">
        <v>4.6668032694711998</v>
      </c>
      <c r="Y466" s="5">
        <v>0.93730851060516096</v>
      </c>
    </row>
    <row r="467" spans="15:25" x14ac:dyDescent="0.25">
      <c r="O467" s="1"/>
      <c r="X467" s="5">
        <v>4.66947061314651</v>
      </c>
      <c r="Y467" s="5">
        <v>0.92392867309180304</v>
      </c>
    </row>
    <row r="468" spans="15:25" x14ac:dyDescent="0.25">
      <c r="O468" s="1"/>
      <c r="X468" s="5">
        <v>4.6720948002446798</v>
      </c>
      <c r="Y468" s="5">
        <v>0.91056585567798498</v>
      </c>
    </row>
    <row r="469" spans="15:25" x14ac:dyDescent="0.25">
      <c r="O469" s="1"/>
      <c r="X469" s="5">
        <v>4.6746758489266496</v>
      </c>
      <c r="Y469" s="5">
        <v>0.89722110288484203</v>
      </c>
    </row>
    <row r="470" spans="15:25" x14ac:dyDescent="0.25">
      <c r="O470" s="1"/>
      <c r="X470" s="5">
        <v>4.6772137889356697</v>
      </c>
      <c r="Y470" s="5">
        <v>0.88389545342762699</v>
      </c>
    </row>
    <row r="471" spans="15:25" x14ac:dyDescent="0.25">
      <c r="O471" s="1"/>
      <c r="X471" s="5">
        <v>4.6797086614996104</v>
      </c>
      <c r="Y471" s="5">
        <v>0.87058993991745504</v>
      </c>
    </row>
    <row r="472" spans="15:25" x14ac:dyDescent="0.25">
      <c r="O472" s="1"/>
      <c r="X472" s="5">
        <v>4.6821605192272102</v>
      </c>
      <c r="Y472" s="5">
        <v>0.85730558856800998</v>
      </c>
    </row>
    <row r="473" spans="15:25" x14ac:dyDescent="0.25">
      <c r="O473" s="1"/>
      <c r="X473" s="5">
        <v>4.6845694259984203</v>
      </c>
      <c r="Y473" s="5">
        <v>0.84404341890732604</v>
      </c>
    </row>
    <row r="474" spans="15:25" x14ac:dyDescent="0.25">
      <c r="O474" s="1"/>
      <c r="X474" s="5">
        <v>4.6869354568490902</v>
      </c>
      <c r="Y474" s="5">
        <v>0.83080444349485805</v>
      </c>
    </row>
    <row r="475" spans="15:25" x14ac:dyDescent="0.25">
      <c r="O475" s="1"/>
      <c r="X475" s="5">
        <v>4.6892586978499899</v>
      </c>
      <c r="Y475" s="5">
        <v>0.81758966764399599</v>
      </c>
    </row>
    <row r="476" spans="15:25" x14ac:dyDescent="0.25">
      <c r="O476" s="1"/>
      <c r="X476" s="5">
        <v>4.6915392459804801</v>
      </c>
      <c r="Y476" s="5">
        <v>0.8044000891502</v>
      </c>
    </row>
    <row r="477" spans="15:25" x14ac:dyDescent="0.25">
      <c r="O477" s="1"/>
      <c r="X477" s="5">
        <v>4.6937772089968899</v>
      </c>
      <c r="Y477" s="5">
        <v>0.79123669802490404</v>
      </c>
    </row>
    <row r="478" spans="15:25" x14ac:dyDescent="0.25">
      <c r="O478" s="1"/>
      <c r="X478" s="5">
        <v>4.6959727052957101</v>
      </c>
      <c r="Y478" s="5">
        <v>0.77810047623531897</v>
      </c>
    </row>
    <row r="479" spans="15:25" x14ac:dyDescent="0.25">
      <c r="O479" s="1"/>
      <c r="X479" s="5">
        <v>4.6981258637719803</v>
      </c>
      <c r="Y479" s="5">
        <v>0.764992397450317</v>
      </c>
    </row>
    <row r="480" spans="15:25" x14ac:dyDescent="0.25">
      <c r="O480" s="1"/>
      <c r="X480" s="5">
        <v>4.7002368236727401</v>
      </c>
      <c r="Y480" s="5">
        <v>0.75191342679248496</v>
      </c>
    </row>
    <row r="481" spans="15:25" x14ac:dyDescent="0.25">
      <c r="O481" s="1"/>
      <c r="X481" s="5">
        <v>4.7023057344459902</v>
      </c>
      <c r="Y481" s="5">
        <v>0.73886452059650898</v>
      </c>
    </row>
    <row r="482" spans="15:25" x14ac:dyDescent="0.25">
      <c r="O482" s="1"/>
      <c r="X482" s="5">
        <v>4.7043327555851997</v>
      </c>
      <c r="Y482" s="5">
        <v>0.725846626173967</v>
      </c>
    </row>
    <row r="483" spans="15:25" x14ac:dyDescent="0.25">
      <c r="O483" s="1"/>
      <c r="X483" s="5">
        <v>4.7063180564694704</v>
      </c>
      <c r="Y483" s="5">
        <v>0.71286068158468596</v>
      </c>
    </row>
    <row r="484" spans="15:25" x14ac:dyDescent="0.25">
      <c r="O484" s="1"/>
      <c r="X484" s="5">
        <v>4.70826181619974</v>
      </c>
      <c r="Y484" s="5">
        <v>0.69990761541472302</v>
      </c>
    </row>
    <row r="485" spans="15:25" x14ac:dyDescent="0.25">
      <c r="O485" s="1"/>
      <c r="X485" s="5">
        <v>4.7101642234309899</v>
      </c>
      <c r="Y485" s="5">
        <v>0.68698834656108598</v>
      </c>
    </row>
    <row r="486" spans="15:25" x14ac:dyDescent="0.25">
      <c r="O486" s="1"/>
      <c r="X486" s="5">
        <v>4.71202547620081</v>
      </c>
      <c r="Y486" s="5">
        <v>0.67410378402327498</v>
      </c>
    </row>
    <row r="487" spans="15:25" x14ac:dyDescent="0.25">
      <c r="O487" s="1"/>
      <c r="X487" s="5">
        <v>4.7138457817543902</v>
      </c>
      <c r="Y487" s="5">
        <v>0.66125482670171098</v>
      </c>
    </row>
    <row r="488" spans="15:25" x14ac:dyDescent="0.25">
      <c r="O488" s="1"/>
      <c r="X488" s="5">
        <v>4.7156253563661599</v>
      </c>
      <c r="Y488" s="5">
        <v>0.64844236320313897</v>
      </c>
    </row>
    <row r="489" spans="15:25" x14ac:dyDescent="0.25">
      <c r="O489" s="1"/>
      <c r="X489" s="5">
        <v>4.7173644251583102</v>
      </c>
      <c r="Y489" s="5">
        <v>0.63566727165304404</v>
      </c>
    </row>
    <row r="490" spans="15:25" x14ac:dyDescent="0.25">
      <c r="O490" s="1"/>
      <c r="X490" s="5">
        <v>4.7190632219162598</v>
      </c>
      <c r="Y490" s="5">
        <v>0.62293041951516104</v>
      </c>
    </row>
    <row r="491" spans="15:25" x14ac:dyDescent="0.25">
      <c r="O491" s="1"/>
      <c r="X491" s="5">
        <v>4.7207219889014498</v>
      </c>
      <c r="Y491" s="5">
        <v>0.61023266341809401</v>
      </c>
    </row>
    <row r="492" spans="15:25" x14ac:dyDescent="0.25">
      <c r="O492" s="1"/>
      <c r="X492" s="5">
        <v>4.7223409766614299</v>
      </c>
      <c r="Y492" s="5">
        <v>0.59757484898909896</v>
      </c>
    </row>
    <row r="493" spans="15:25" x14ac:dyDescent="0.25">
      <c r="O493" s="1"/>
      <c r="X493" s="5">
        <v>4.7239204438376001</v>
      </c>
      <c r="Y493" s="5">
        <v>0.58495781069505903</v>
      </c>
    </row>
    <row r="494" spans="15:25" x14ac:dyDescent="0.25">
      <c r="O494" s="1"/>
      <c r="X494" s="5">
        <v>4.7254606569706796</v>
      </c>
      <c r="Y494" s="5">
        <v>0.57238237169067596</v>
      </c>
    </row>
    <row r="495" spans="15:25" x14ac:dyDescent="0.25">
      <c r="O495" s="1"/>
      <c r="X495" s="5">
        <v>4.7269618903041604</v>
      </c>
      <c r="Y495" s="5">
        <v>0.55984934367387595</v>
      </c>
    </row>
    <row r="496" spans="15:25" x14ac:dyDescent="0.25">
      <c r="O496" s="1"/>
      <c r="X496" s="5">
        <v>4.7284244255859402</v>
      </c>
      <c r="Y496" s="5">
        <v>0.54735952674846</v>
      </c>
    </row>
    <row r="497" spans="15:25" x14ac:dyDescent="0.25">
      <c r="O497" s="1"/>
      <c r="X497" s="5">
        <v>4.7298485518681597</v>
      </c>
      <c r="Y497" s="5">
        <v>0.53491370929398296</v>
      </c>
    </row>
    <row r="498" spans="15:25" x14ac:dyDescent="0.25">
      <c r="O498" s="1"/>
      <c r="X498" s="5">
        <v>4.7312345653057299</v>
      </c>
      <c r="Y498" s="5">
        <v>0.522512667842852</v>
      </c>
    </row>
    <row r="499" spans="15:25" x14ac:dyDescent="0.25">
      <c r="O499" s="1"/>
      <c r="X499" s="5">
        <v>4.7325827689534004</v>
      </c>
      <c r="Y499" s="5">
        <v>0.51015716696465296</v>
      </c>
    </row>
    <row r="500" spans="15:25" x14ac:dyDescent="0.25">
      <c r="O500" s="1"/>
      <c r="X500" s="5">
        <v>4.7338934725617303</v>
      </c>
      <c r="Y500" s="5">
        <v>0.49784795915764701</v>
      </c>
    </row>
    <row r="501" spans="15:25" x14ac:dyDescent="0.25">
      <c r="O501" s="1"/>
      <c r="X501" s="5">
        <v>4.7351669923722</v>
      </c>
      <c r="Y501" s="5">
        <v>0.48558578474743902</v>
      </c>
    </row>
    <row r="502" spans="15:25" x14ac:dyDescent="0.25">
      <c r="O502" s="1"/>
      <c r="X502" s="5">
        <v>4.73640365091142</v>
      </c>
      <c r="Y502" s="5">
        <v>0.473371371792774</v>
      </c>
    </row>
    <row r="503" spans="15:25" x14ac:dyDescent="0.25">
      <c r="O503" s="1"/>
      <c r="X503" s="5">
        <v>4.7376037767847903</v>
      </c>
      <c r="Y503" s="5">
        <v>0.46120543599841901</v>
      </c>
    </row>
    <row r="504" spans="15:25" x14ac:dyDescent="0.25">
      <c r="O504" s="1"/>
      <c r="X504" s="5">
        <v>4.7387677044697396</v>
      </c>
      <c r="Y504" s="5">
        <v>0.44908868063507301</v>
      </c>
    </row>
    <row r="505" spans="15:25" x14ac:dyDescent="0.25">
      <c r="O505" s="1"/>
      <c r="X505" s="5">
        <v>4.73989577410868</v>
      </c>
      <c r="Y505" s="5">
        <v>0.43702179646628297</v>
      </c>
    </row>
    <row r="506" spans="15:25" x14ac:dyDescent="0.25">
      <c r="O506" s="1"/>
      <c r="X506" s="5">
        <v>4.7409883313018399</v>
      </c>
      <c r="Y506" s="5">
        <v>0.42500546168226999</v>
      </c>
    </row>
    <row r="507" spans="15:25" x14ac:dyDescent="0.25">
      <c r="O507" s="1"/>
      <c r="X507" s="5">
        <v>4.7420457269001703</v>
      </c>
      <c r="Y507" s="5">
        <v>0.41304034184062099</v>
      </c>
    </row>
    <row r="508" spans="15:25" x14ac:dyDescent="0.25">
      <c r="O508" s="1"/>
      <c r="X508" s="5">
        <v>4.7430683167984702</v>
      </c>
      <c r="Y508" s="5">
        <v>0.40112708981378098</v>
      </c>
    </row>
    <row r="509" spans="15:25" x14ac:dyDescent="0.25">
      <c r="O509" s="1"/>
      <c r="X509" s="5">
        <v>4.7440564617289001</v>
      </c>
      <c r="Y509" s="5">
        <v>0.38926634574324798</v>
      </c>
    </row>
    <row r="510" spans="15:25" x14ac:dyDescent="0.25">
      <c r="O510" s="1"/>
      <c r="X510" s="5">
        <v>4.7450105270549203</v>
      </c>
      <c r="Y510" s="5">
        <v>0.37745873700041999</v>
      </c>
    </row>
    <row r="511" spans="15:25" x14ac:dyDescent="0.25">
      <c r="O511" s="1"/>
      <c r="X511" s="5">
        <v>4.7459308825660704</v>
      </c>
      <c r="Y511" s="5">
        <v>0.365704878153986</v>
      </c>
    </row>
    <row r="512" spans="15:25" x14ac:dyDescent="0.25">
      <c r="O512" s="1"/>
      <c r="X512" s="5">
        <v>4.7468179022733699</v>
      </c>
      <c r="Y512" s="5">
        <v>0.35400537094377099</v>
      </c>
    </row>
    <row r="513" spans="15:25" x14ac:dyDescent="0.25">
      <c r="O513" s="1"/>
      <c r="X513" s="5">
        <v>4.7476719642058001</v>
      </c>
      <c r="Y513" s="5">
        <v>0.34236080426097298</v>
      </c>
    </row>
    <row r="514" spans="15:25" x14ac:dyDescent="0.25">
      <c r="O514" s="1"/>
      <c r="X514" s="5">
        <v>4.74849345020783</v>
      </c>
      <c r="Y514" s="5">
        <v>0.33077175413463999</v>
      </c>
    </row>
    <row r="515" spans="15:25" x14ac:dyDescent="0.25">
      <c r="O515" s="1"/>
      <c r="X515" s="5">
        <v>4.7492827457381601</v>
      </c>
      <c r="Y515" s="5">
        <v>0.319238783724342</v>
      </c>
    </row>
    <row r="516" spans="15:25" x14ac:dyDescent="0.25">
      <c r="O516" s="1"/>
      <c r="X516" s="5">
        <v>4.7500402396697998</v>
      </c>
      <c r="Y516" s="5">
        <v>0.30776244331888802</v>
      </c>
    </row>
    <row r="517" spans="15:25" x14ac:dyDescent="0.25">
      <c r="O517" s="1"/>
      <c r="X517" s="5">
        <v>4.7507663240916802</v>
      </c>
      <c r="Y517" s="5">
        <v>0.296343270341002</v>
      </c>
    </row>
    <row r="518" spans="15:25" x14ac:dyDescent="0.25">
      <c r="O518" s="1"/>
      <c r="X518" s="5">
        <v>4.7514613941117503</v>
      </c>
      <c r="Y518" s="5">
        <v>0.28498178935784402</v>
      </c>
    </row>
    <row r="519" spans="15:25" x14ac:dyDescent="0.25">
      <c r="O519" s="1"/>
      <c r="X519" s="5">
        <v>4.7521258476618904</v>
      </c>
      <c r="Y519" s="5">
        <v>0.27367851209724597</v>
      </c>
    </row>
    <row r="520" spans="15:25" x14ac:dyDescent="0.25">
      <c r="O520" s="1"/>
      <c r="X520" s="5">
        <v>4.7527600853045602</v>
      </c>
      <c r="Y520" s="5">
        <v>0.262433937469565</v>
      </c>
    </row>
    <row r="521" spans="15:25" x14ac:dyDescent="0.25">
      <c r="O521" s="1"/>
      <c r="X521" s="5">
        <v>4.7533645100414299</v>
      </c>
      <c r="Y521" s="5">
        <v>0.25124855159502302</v>
      </c>
    </row>
    <row r="522" spans="15:25" x14ac:dyDescent="0.25">
      <c r="O522" s="1"/>
      <c r="X522" s="5">
        <v>4.7539395271239897</v>
      </c>
      <c r="Y522" s="5">
        <v>0.24012282783639</v>
      </c>
    </row>
    <row r="523" spans="15:25" x14ac:dyDescent="0.25">
      <c r="O523" s="1"/>
      <c r="X523" s="5">
        <v>4.7544855438663101</v>
      </c>
      <c r="Y523" s="5">
        <v>0.22905722683693</v>
      </c>
    </row>
    <row r="524" spans="15:25" x14ac:dyDescent="0.25">
      <c r="O524" s="1"/>
      <c r="X524" s="5">
        <v>4.7550029694600404</v>
      </c>
      <c r="Y524" s="5">
        <v>0.21805219656344399</v>
      </c>
    </row>
    <row r="525" spans="15:25" x14ac:dyDescent="0.25">
      <c r="O525" s="1"/>
      <c r="X525" s="5">
        <v>4.7554922147916603</v>
      </c>
      <c r="Y525" s="5">
        <v>0.207108172354286</v>
      </c>
    </row>
    <row r="526" spans="15:25" x14ac:dyDescent="0.25">
      <c r="O526" s="1"/>
      <c r="X526" s="5">
        <v>4.7559536922621399</v>
      </c>
      <c r="Y526" s="5">
        <v>0.19622557697224299</v>
      </c>
    </row>
    <row r="527" spans="15:25" x14ac:dyDescent="0.25">
      <c r="O527" s="1"/>
      <c r="X527" s="5">
        <v>4.7563878156091599</v>
      </c>
      <c r="Y527" s="5">
        <v>0.185404820662115</v>
      </c>
    </row>
    <row r="528" spans="15:25" x14ac:dyDescent="0.25">
      <c r="O528" s="1"/>
      <c r="X528" s="5">
        <v>4.75679499973171</v>
      </c>
      <c r="Y528" s="5">
        <v>0.17464630121290001</v>
      </c>
    </row>
    <row r="529" spans="15:25" x14ac:dyDescent="0.25">
      <c r="O529" s="1"/>
      <c r="X529" s="5">
        <v>4.7571756605175102</v>
      </c>
      <c r="Y529" s="5">
        <v>0.163950404024399</v>
      </c>
    </row>
    <row r="530" spans="15:25" x14ac:dyDescent="0.25">
      <c r="O530" s="1"/>
      <c r="X530" s="5">
        <v>4.7575302146729301</v>
      </c>
      <c r="Y530" s="5">
        <v>0.15331750217816301</v>
      </c>
    </row>
    <row r="531" spans="15:25" x14ac:dyDescent="0.25">
      <c r="O531" s="1"/>
      <c r="X531" s="5">
        <v>4.7578590795557902</v>
      </c>
      <c r="Y531" s="5">
        <v>0.142747956512594</v>
      </c>
    </row>
    <row r="532" spans="15:25" x14ac:dyDescent="0.25">
      <c r="O532" s="1"/>
      <c r="X532" s="5">
        <v>4.7581626730109399</v>
      </c>
      <c r="Y532" s="5">
        <v>0.13224211570210101</v>
      </c>
    </row>
    <row r="533" spans="15:25" x14ac:dyDescent="0.25">
      <c r="O533" s="1"/>
      <c r="X533" s="5">
        <v>4.7584414132086801</v>
      </c>
      <c r="Y533" s="5">
        <v>0.12180031634015601</v>
      </c>
    </row>
    <row r="534" spans="15:25" x14ac:dyDescent="0.25">
      <c r="O534" s="1"/>
      <c r="X534" s="5">
        <v>4.7586957184861198</v>
      </c>
      <c r="Y534" s="5">
        <v>0.111422883026113</v>
      </c>
    </row>
    <row r="535" spans="15:25" x14ac:dyDescent="0.25">
      <c r="O535" s="1"/>
      <c r="X535" s="5">
        <v>4.7589260071914996</v>
      </c>
      <c r="Y535" s="5">
        <v>0.101110128455663</v>
      </c>
    </row>
    <row r="536" spans="15:25" x14ac:dyDescent="0.25">
      <c r="O536" s="1"/>
      <c r="X536" s="5">
        <v>4.7591326975315296</v>
      </c>
      <c r="Y536" s="5">
        <v>9.0862353514785194E-2</v>
      </c>
    </row>
    <row r="537" spans="15:25" x14ac:dyDescent="0.25">
      <c r="O537" s="1"/>
      <c r="X537" s="5">
        <v>4.7593162074217297</v>
      </c>
      <c r="Y537" s="5">
        <v>8.0679847377042202E-2</v>
      </c>
    </row>
    <row r="538" spans="15:25" x14ac:dyDescent="0.25">
      <c r="O538" s="1"/>
      <c r="X538" s="5">
        <v>4.7594769543399398</v>
      </c>
      <c r="Y538" s="5">
        <v>7.0562887604113306E-2</v>
      </c>
    </row>
    <row r="539" spans="15:25" x14ac:dyDescent="0.25">
      <c r="O539" s="1"/>
      <c r="X539" s="5">
        <v>4.7596153551828104</v>
      </c>
      <c r="Y539" s="5">
        <v>6.0511740249406198E-2</v>
      </c>
    </row>
    <row r="540" spans="15:25" x14ac:dyDescent="0.25">
      <c r="O540" s="1"/>
      <c r="X540" s="5">
        <v>4.7597318261255896</v>
      </c>
      <c r="Y540" s="5">
        <v>5.0526659964621502E-2</v>
      </c>
    </row>
    <row r="541" spans="15:25" x14ac:dyDescent="0.25">
      <c r="O541" s="1"/>
      <c r="X541" s="5">
        <v>4.7598267824849296</v>
      </c>
      <c r="Y541" s="5">
        <v>4.06078901091406E-2</v>
      </c>
    </row>
    <row r="542" spans="15:25" x14ac:dyDescent="0.25">
      <c r="O542" s="1"/>
      <c r="X542" s="5">
        <v>4.759900638585</v>
      </c>
      <c r="Y542" s="5">
        <v>3.0755662862093001E-2</v>
      </c>
    </row>
    <row r="543" spans="15:25" x14ac:dyDescent="0.25">
      <c r="O543" s="1"/>
      <c r="X543" s="5">
        <v>4.7599538076266796</v>
      </c>
      <c r="Y543" s="5">
        <v>2.0970199336987998E-2</v>
      </c>
    </row>
    <row r="544" spans="15:25" x14ac:dyDescent="0.25">
      <c r="O544" s="1"/>
      <c r="X544" s="5">
        <v>4.7599867015600799</v>
      </c>
      <c r="Y544" s="5">
        <v>1.1251709698770099E-2</v>
      </c>
    </row>
    <row r="545" spans="15:25" x14ac:dyDescent="0.25">
      <c r="O545" s="1"/>
      <c r="X545" s="5">
        <v>4.75999973096022</v>
      </c>
      <c r="Y545" s="5">
        <v>1.6003932831598301E-3</v>
      </c>
    </row>
    <row r="546" spans="15:25" x14ac:dyDescent="0.25">
      <c r="O546" s="1"/>
      <c r="X546" s="5">
        <v>4.7599933049059304</v>
      </c>
      <c r="Y546" s="5">
        <v>-7.9835612818088108E-3</v>
      </c>
    </row>
    <row r="547" spans="15:25" x14ac:dyDescent="0.25">
      <c r="O547" s="1"/>
      <c r="X547" s="5">
        <v>4.7599678308620597</v>
      </c>
      <c r="Y547" s="5">
        <v>-1.7499975952237502E-2</v>
      </c>
    </row>
    <row r="548" spans="15:25" x14ac:dyDescent="0.25">
      <c r="O548" s="1"/>
      <c r="X548" s="5">
        <v>4.7599237145648496</v>
      </c>
      <c r="Y548" s="5">
        <v>-2.6948683142868201E-2</v>
      </c>
    </row>
    <row r="549" spans="15:25" x14ac:dyDescent="0.25">
      <c r="O549" s="1"/>
      <c r="X549" s="5">
        <v>4.7598613599105697</v>
      </c>
      <c r="Y549" s="5">
        <v>-3.6329525599796797E-2</v>
      </c>
    </row>
    <row r="550" spans="15:25" x14ac:dyDescent="0.25">
      <c r="O550" s="1"/>
      <c r="X550" s="5">
        <v>4.7597811688473604</v>
      </c>
      <c r="Y550" s="5">
        <v>-4.5642356271511302E-2</v>
      </c>
    </row>
    <row r="551" spans="15:25" x14ac:dyDescent="0.25">
      <c r="O551" s="1"/>
      <c r="X551" s="5">
        <v>4.75968354127036</v>
      </c>
      <c r="Y551" s="5">
        <v>-5.4887038178360201E-2</v>
      </c>
    </row>
    <row r="552" spans="15:25" x14ac:dyDescent="0.25">
      <c r="O552" s="1"/>
      <c r="X552" s="5">
        <v>4.7595688749199603</v>
      </c>
      <c r="Y552" s="5">
        <v>-6.4063444280592602E-2</v>
      </c>
    </row>
    <row r="553" spans="15:25" x14ac:dyDescent="0.25">
      <c r="O553" s="1"/>
      <c r="X553" s="5">
        <v>4.7594375652833198</v>
      </c>
      <c r="Y553" s="5">
        <v>-7.3171457345041394E-2</v>
      </c>
    </row>
    <row r="554" spans="15:25" x14ac:dyDescent="0.25">
      <c r="O554" s="1"/>
      <c r="X554" s="5">
        <v>4.7592900054990102</v>
      </c>
      <c r="Y554" s="5">
        <v>-8.2210969810623105E-2</v>
      </c>
    </row>
    <row r="555" spans="15:25" x14ac:dyDescent="0.25">
      <c r="O555" s="1"/>
      <c r="X555" s="5">
        <v>4.7591265862649097</v>
      </c>
      <c r="Y555" s="5">
        <v>-9.1181883652694806E-2</v>
      </c>
    </row>
    <row r="556" spans="15:25" x14ac:dyDescent="0.25">
      <c r="O556" s="1"/>
      <c r="X556" s="5">
        <v>4.7589476957491499</v>
      </c>
      <c r="Y556" s="5">
        <v>-0.100084110246441</v>
      </c>
    </row>
    <row r="557" spans="15:25" x14ac:dyDescent="0.25">
      <c r="O557" s="1"/>
      <c r="X557" s="5">
        <v>4.75875371950423</v>
      </c>
      <c r="Y557" s="5">
        <v>-0.10891757022934299</v>
      </c>
    </row>
    <row r="558" spans="15:25" x14ac:dyDescent="0.25">
      <c r="O558" s="1"/>
      <c r="X558" s="5">
        <v>4.7585450403842202</v>
      </c>
      <c r="Y558" s="5">
        <v>-0.117682193362869</v>
      </c>
    </row>
    <row r="559" spans="15:25" x14ac:dyDescent="0.25">
      <c r="O559" s="1"/>
      <c r="X559" s="5">
        <v>4.7583220384650797</v>
      </c>
      <c r="Y559" s="5">
        <v>-0.12637791839347201</v>
      </c>
    </row>
    <row r="560" spans="15:25" x14ac:dyDescent="0.25">
      <c r="O560" s="1"/>
      <c r="X560" s="5">
        <v>4.75808509096795</v>
      </c>
      <c r="Y560" s="5">
        <v>-0.135004692912994</v>
      </c>
    </row>
    <row r="561" spans="15:25" x14ac:dyDescent="0.25">
      <c r="O561" s="1"/>
      <c r="X561" s="5">
        <v>4.7578345721854802</v>
      </c>
      <c r="Y561" s="5">
        <v>-0.14356247321857199</v>
      </c>
    </row>
    <row r="562" spans="15:25" x14ac:dyDescent="0.25">
      <c r="O562" s="1"/>
      <c r="X562" s="5">
        <v>4.7575708534111998</v>
      </c>
      <c r="Y562" s="5">
        <v>-0.15205122417214501</v>
      </c>
    </row>
    <row r="563" spans="15:25" x14ac:dyDescent="0.25">
      <c r="O563" s="1"/>
      <c r="X563" s="5">
        <v>4.7572943028717596</v>
      </c>
      <c r="Y563" s="5">
        <v>-0.16047091905965499</v>
      </c>
    </row>
    <row r="564" spans="15:25" x14ac:dyDescent="0.25">
      <c r="O564" s="1"/>
      <c r="X564" s="5">
        <v>4.7570052856621601</v>
      </c>
      <c r="Y564" s="5">
        <v>-0.16882153945001199</v>
      </c>
    </row>
    <row r="565" spans="15:25" x14ac:dyDescent="0.25">
      <c r="O565" s="1"/>
      <c r="X565" s="5">
        <v>4.7567041636837599</v>
      </c>
      <c r="Y565" s="5">
        <v>-0.17710307505394099</v>
      </c>
    </row>
    <row r="566" spans="15:25" x14ac:dyDescent="0.25">
      <c r="O566" s="1"/>
      <c r="X566" s="5">
        <v>4.7563912955852601</v>
      </c>
      <c r="Y566" s="5">
        <v>-0.18531552358275899</v>
      </c>
    </row>
    <row r="567" spans="15:25" x14ac:dyDescent="0.25">
      <c r="O567" s="1"/>
      <c r="X567" s="5">
        <v>4.75606703670638</v>
      </c>
      <c r="Y567" s="5">
        <v>-0.193458890607203</v>
      </c>
    </row>
    <row r="568" spans="15:25" x14ac:dyDescent="0.25">
      <c r="O568" s="1"/>
      <c r="X568" s="5">
        <v>4.7557317390243599</v>
      </c>
      <c r="Y568" s="5">
        <v>-0.20153318941634699</v>
      </c>
    </row>
    <row r="569" spans="15:25" x14ac:dyDescent="0.25">
      <c r="O569" s="1"/>
      <c r="X569" s="5">
        <v>4.7553857511031596</v>
      </c>
      <c r="Y569" s="5">
        <v>-0.209538440876713</v>
      </c>
    </row>
    <row r="570" spans="15:25" x14ac:dyDescent="0.25">
      <c r="O570" s="1"/>
      <c r="X570" s="5">
        <v>4.7550294180453498</v>
      </c>
      <c r="Y570" s="5">
        <v>-0.21747467329164799</v>
      </c>
    </row>
    <row r="571" spans="15:25" x14ac:dyDescent="0.25">
      <c r="O571" s="1"/>
      <c r="X571" s="5">
        <v>4.7546630814466404</v>
      </c>
      <c r="Y571" s="5">
        <v>-0.22534192226102501</v>
      </c>
    </row>
    <row r="572" spans="15:25" x14ac:dyDescent="0.25">
      <c r="O572" s="1"/>
      <c r="X572" s="5">
        <v>4.7542870793530296</v>
      </c>
      <c r="Y572" s="5">
        <v>-0.23314023054133601</v>
      </c>
    </row>
    <row r="573" spans="15:25" x14ac:dyDescent="0.25">
      <c r="O573" s="1"/>
      <c r="X573" s="5">
        <v>4.7539017462204098</v>
      </c>
      <c r="Y573" s="5">
        <v>-0.24086964790627999</v>
      </c>
    </row>
    <row r="574" spans="15:25" x14ac:dyDescent="0.25">
      <c r="O574" s="1"/>
      <c r="X574" s="5">
        <v>4.75350741287685</v>
      </c>
      <c r="Y574" s="5">
        <v>-0.24853023100784799</v>
      </c>
    </row>
    <row r="575" spans="15:25" x14ac:dyDescent="0.25">
      <c r="O575" s="1"/>
      <c r="X575" s="5">
        <v>4.7531044064871502</v>
      </c>
      <c r="Y575" s="5">
        <v>-0.25612204323803101</v>
      </c>
    </row>
    <row r="576" spans="15:25" x14ac:dyDescent="0.25">
      <c r="O576" s="1"/>
      <c r="X576" s="5">
        <v>4.7526930505199498</v>
      </c>
      <c r="Y576" s="5">
        <v>-0.26364515459116</v>
      </c>
    </row>
    <row r="577" spans="15:25" x14ac:dyDescent="0.25">
      <c r="O577" s="1"/>
      <c r="X577" s="5">
        <v>4.7522736647171202</v>
      </c>
      <c r="Y577" s="5">
        <v>-0.27109964152698002</v>
      </c>
    </row>
    <row r="578" spans="15:25" x14ac:dyDescent="0.25">
      <c r="O578" s="1"/>
      <c r="X578" s="5">
        <v>4.7518465650655699</v>
      </c>
      <c r="Y578" s="5">
        <v>-0.27848558683446401</v>
      </c>
    </row>
    <row r="579" spans="15:25" x14ac:dyDescent="0.25">
      <c r="O579" s="1"/>
      <c r="X579" s="5">
        <v>4.7514120637711796</v>
      </c>
      <c r="Y579" s="5">
        <v>-0.285803079496463</v>
      </c>
    </row>
    <row r="580" spans="15:25" x14ac:dyDescent="0.25">
      <c r="O580" s="1"/>
      <c r="X580" s="5">
        <v>4.7509704692351296</v>
      </c>
      <c r="Y580" s="5">
        <v>-0.29305221455522201</v>
      </c>
    </row>
    <row r="581" spans="15:25" x14ac:dyDescent="0.25">
      <c r="O581" s="1"/>
      <c r="X581" s="5">
        <v>4.7505220860322703</v>
      </c>
      <c r="Y581" s="5">
        <v>-0.30023309297881201</v>
      </c>
    </row>
    <row r="582" spans="15:25" x14ac:dyDescent="0.25">
      <c r="O582" s="1"/>
      <c r="X582" s="5">
        <v>4.7500672148916898</v>
      </c>
      <c r="Y582" s="5">
        <v>-0.30734582152852702</v>
      </c>
    </row>
    <row r="583" spans="15:25" x14ac:dyDescent="0.25">
      <c r="O583" s="1"/>
      <c r="X583" s="5">
        <v>4.74960615267939</v>
      </c>
      <c r="Y583" s="5">
        <v>-0.31439051262727902</v>
      </c>
    </row>
    <row r="584" spans="15:25" x14ac:dyDescent="0.25">
      <c r="O584" s="1"/>
      <c r="X584" s="5">
        <v>4.7491391923828896</v>
      </c>
      <c r="Y584" s="5">
        <v>-0.32136728422906702</v>
      </c>
    </row>
    <row r="585" spans="15:25" x14ac:dyDescent="0.25">
      <c r="O585" s="1"/>
      <c r="X585" s="5">
        <v>4.7486666230979298</v>
      </c>
      <c r="Y585" s="5">
        <v>-0.32827625968949897</v>
      </c>
    </row>
    <row r="586" spans="15:25" x14ac:dyDescent="0.25">
      <c r="O586" s="1"/>
      <c r="X586" s="5">
        <v>4.7481887300170298</v>
      </c>
      <c r="Y586" s="5">
        <v>-0.33511756763747502</v>
      </c>
    </row>
    <row r="587" spans="15:25" x14ac:dyDescent="0.25">
      <c r="O587" s="1"/>
      <c r="X587" s="5">
        <v>4.7477057944200096</v>
      </c>
      <c r="Y587" s="5">
        <v>-0.34189134184801301</v>
      </c>
    </row>
    <row r="588" spans="15:25" x14ac:dyDescent="0.25">
      <c r="O588" s="1"/>
      <c r="X588" s="5">
        <v>4.7472180936662802</v>
      </c>
      <c r="Y588" s="5">
        <v>-0.34859772111627402</v>
      </c>
    </row>
    <row r="589" spans="15:25" x14ac:dyDescent="0.25">
      <c r="O589" s="1"/>
      <c r="X589" s="5">
        <v>4.7467259011889604</v>
      </c>
      <c r="Y589" s="5">
        <v>-0.355236849132816</v>
      </c>
    </row>
    <row r="590" spans="15:25" x14ac:dyDescent="0.25">
      <c r="O590" s="1"/>
      <c r="X590" s="5">
        <v>4.7462294864907504</v>
      </c>
      <c r="Y590" s="5">
        <v>-0.361808874360112</v>
      </c>
    </row>
    <row r="591" spans="15:25" x14ac:dyDescent="0.25">
      <c r="O591" s="1"/>
      <c r="X591" s="5">
        <v>4.7457291151414696</v>
      </c>
      <c r="Y591" s="5">
        <v>-0.368313949910338</v>
      </c>
    </row>
    <row r="592" spans="15:25" x14ac:dyDescent="0.25">
      <c r="O592" s="1"/>
      <c r="X592" s="5">
        <v>4.7452250487772796</v>
      </c>
      <c r="Y592" s="5">
        <v>-0.37475223342449099</v>
      </c>
    </row>
    <row r="593" spans="15:25" x14ac:dyDescent="0.25">
      <c r="O593" s="1"/>
      <c r="X593" s="5">
        <v>4.7447175451014898</v>
      </c>
      <c r="Y593" s="5">
        <v>-0.381123886952831</v>
      </c>
    </row>
    <row r="594" spans="15:25" x14ac:dyDescent="0.25">
      <c r="O594" s="1"/>
      <c r="X594" s="5">
        <v>4.7442068578869403</v>
      </c>
      <c r="Y594" s="5">
        <v>-0.38742907683668698</v>
      </c>
    </row>
    <row r="595" spans="15:25" x14ac:dyDescent="0.25">
      <c r="O595" s="1"/>
      <c r="X595" s="5">
        <v>4.7436932369798397</v>
      </c>
      <c r="Y595" s="5">
        <v>-0.39366797359163802</v>
      </c>
    </row>
    <row r="596" spans="15:25" x14ac:dyDescent="0.25">
      <c r="O596" s="1"/>
      <c r="X596" s="5">
        <v>4.7431769283051501</v>
      </c>
      <c r="Y596" s="5">
        <v>-0.39984075179210099</v>
      </c>
    </row>
    <row r="597" spans="15:25" x14ac:dyDescent="0.25">
      <c r="O597" s="1"/>
      <c r="X597" s="5">
        <v>4.7426581738733598</v>
      </c>
      <c r="Y597" s="5">
        <v>-0.40594758995733199</v>
      </c>
    </row>
    <row r="598" spans="15:25" x14ac:dyDescent="0.25">
      <c r="O598" s="1"/>
      <c r="X598" s="5">
        <v>4.7421372117885801</v>
      </c>
      <c r="Y598" s="5">
        <v>-0.41198867043885601</v>
      </c>
    </row>
    <row r="599" spans="15:25" x14ac:dyDescent="0.25">
      <c r="O599" s="1"/>
      <c r="X599" s="5">
        <v>4.7416142762580602</v>
      </c>
      <c r="Y599" s="5">
        <v>-0.41796417930935897</v>
      </c>
    </row>
    <row r="600" spans="15:25" x14ac:dyDescent="0.25">
      <c r="O600" s="1"/>
      <c r="X600" s="5">
        <v>4.7410895976029099</v>
      </c>
      <c r="Y600" s="5">
        <v>-0.42387430625302303</v>
      </c>
    </row>
    <row r="601" spans="15:25" x14ac:dyDescent="0.25">
      <c r="O601" s="1"/>
      <c r="X601" s="5">
        <v>4.74056340227013</v>
      </c>
      <c r="Y601" s="5">
        <v>-0.42971924445734699</v>
      </c>
    </row>
    <row r="602" spans="15:25" x14ac:dyDescent="0.25">
      <c r="O602" s="1"/>
      <c r="X602" s="5">
        <v>4.7400359128458298</v>
      </c>
      <c r="Y602" s="5">
        <v>-0.43549919050644997</v>
      </c>
    </row>
    <row r="603" spans="15:25" x14ac:dyDescent="0.25">
      <c r="O603" s="1"/>
      <c r="X603" s="5">
        <v>4.73950734806954</v>
      </c>
      <c r="Y603" s="5">
        <v>-0.44121434427586198</v>
      </c>
    </row>
    <row r="604" spans="15:25" x14ac:dyDescent="0.25">
      <c r="O604" s="1"/>
      <c r="X604" s="5">
        <v>4.7389779228497604</v>
      </c>
      <c r="Y604" s="5">
        <v>-0.44686490882882401</v>
      </c>
    </row>
    <row r="605" spans="15:25" x14ac:dyDescent="0.25">
      <c r="O605" s="1"/>
      <c r="X605" s="5">
        <v>4.7384478482804404</v>
      </c>
      <c r="Y605" s="5">
        <v>-0.45245109031408198</v>
      </c>
    </row>
    <row r="606" spans="15:25" x14ac:dyDescent="0.25">
      <c r="O606" s="1"/>
      <c r="X606" s="5">
        <v>4.7379173316586796</v>
      </c>
      <c r="Y606" s="5">
        <v>-0.45797309786521201</v>
      </c>
    </row>
    <row r="607" spans="15:25" x14ac:dyDescent="0.25">
      <c r="O607" s="1"/>
      <c r="X607" s="5">
        <v>4.7373865765032201</v>
      </c>
      <c r="Y607" s="5">
        <v>-0.46343114350144099</v>
      </c>
    </row>
    <row r="608" spans="15:25" x14ac:dyDescent="0.25">
      <c r="O608" s="1"/>
      <c r="X608" s="5">
        <v>4.73685578257406</v>
      </c>
      <c r="Y608" s="5">
        <v>-0.46882544203000898</v>
      </c>
    </row>
    <row r="609" spans="15:25" x14ac:dyDescent="0.25">
      <c r="O609" s="1"/>
      <c r="X609" s="5">
        <v>4.7363251458929101</v>
      </c>
      <c r="Y609" s="5">
        <v>-0.47415621095003602</v>
      </c>
    </row>
    <row r="610" spans="15:25" x14ac:dyDescent="0.25">
      <c r="O610" s="1"/>
      <c r="X610" s="5">
        <v>4.73579485876453</v>
      </c>
      <c r="Y610" s="5">
        <v>-0.479423670357918</v>
      </c>
    </row>
    <row r="611" spans="15:25" x14ac:dyDescent="0.25">
      <c r="O611" s="1"/>
      <c r="X611" s="5">
        <v>4.7352651097989504</v>
      </c>
      <c r="Y611" s="5">
        <v>-0.48462804285425198</v>
      </c>
    </row>
    <row r="612" spans="15:25" x14ac:dyDescent="0.25">
      <c r="O612" s="1"/>
      <c r="X612" s="5">
        <v>4.7347360839344699</v>
      </c>
      <c r="Y612" s="5">
        <v>-0.48976955345227102</v>
      </c>
    </row>
    <row r="613" spans="15:25" x14ac:dyDescent="0.25">
      <c r="O613" s="1"/>
      <c r="X613" s="5">
        <v>4.7342079624614604</v>
      </c>
      <c r="Y613" s="5">
        <v>-0.49484842948780799</v>
      </c>
    </row>
    <row r="614" spans="15:25" x14ac:dyDescent="0.25">
      <c r="O614" s="1"/>
      <c r="X614" s="5">
        <v>4.7336809230468102</v>
      </c>
      <c r="Y614" s="5">
        <v>-0.49986490053077098</v>
      </c>
    </row>
    <row r="615" spans="15:25" x14ac:dyDescent="0.25">
      <c r="O615" s="1"/>
      <c r="X615" s="5">
        <v>4.7331551397592699</v>
      </c>
      <c r="Y615" s="5">
        <v>-0.50481919829813504</v>
      </c>
    </row>
    <row r="616" spans="15:25" x14ac:dyDescent="0.25">
      <c r="O616" s="1"/>
      <c r="X616" s="5">
        <v>4.7326307830952299</v>
      </c>
      <c r="Y616" s="5">
        <v>-0.50971155656844003</v>
      </c>
    </row>
    <row r="617" spans="15:25" x14ac:dyDescent="0.25">
      <c r="O617" s="1"/>
      <c r="X617" s="5">
        <v>4.7321080200053096</v>
      </c>
      <c r="Y617" s="5">
        <v>-0.51454221109779497</v>
      </c>
    </row>
    <row r="618" spans="15:25" x14ac:dyDescent="0.25">
      <c r="O618" s="1"/>
      <c r="X618" s="5">
        <v>4.7315870139214899</v>
      </c>
      <c r="Y618" s="5">
        <v>-0.51931139953737404</v>
      </c>
    </row>
    <row r="619" spans="15:25" x14ac:dyDescent="0.25">
      <c r="O619" s="1"/>
      <c r="X619" s="5">
        <v>4.7310679247848304</v>
      </c>
      <c r="Y619" s="5">
        <v>-0.52401936135240501</v>
      </c>
    </row>
    <row r="620" spans="15:25" x14ac:dyDescent="0.25">
      <c r="O620" s="1"/>
      <c r="X620" s="5">
        <v>4.7305509090736697</v>
      </c>
      <c r="Y620" s="5">
        <v>-0.52866633774264604</v>
      </c>
    </row>
    <row r="621" spans="15:25" x14ac:dyDescent="0.25">
      <c r="O621" s="1"/>
      <c r="X621" s="5">
        <v>4.7300361198324898</v>
      </c>
      <c r="Y621" s="5">
        <v>-0.53325257156432304</v>
      </c>
    </row>
    <row r="622" spans="15:25" x14ac:dyDescent="0.25">
      <c r="O622" s="1"/>
      <c r="X622" s="5">
        <v>4.7295237067010802</v>
      </c>
      <c r="Y622" s="5">
        <v>-0.53777830725355003</v>
      </c>
    </row>
    <row r="623" spans="15:25" x14ac:dyDescent="0.25">
      <c r="O623" s="1"/>
      <c r="X623" s="5">
        <v>4.7290138159442696</v>
      </c>
      <c r="Y623" s="5">
        <v>-0.54224379075119</v>
      </c>
    </row>
    <row r="624" spans="15:25" x14ac:dyDescent="0.25">
      <c r="O624" s="1"/>
      <c r="X624" s="5">
        <v>4.7285065904820902</v>
      </c>
      <c r="Y624" s="5">
        <v>-0.54664926942917602</v>
      </c>
    </row>
    <row r="625" spans="15:25" x14ac:dyDescent="0.25">
      <c r="O625" s="1"/>
      <c r="X625" s="5">
        <v>4.7280021699202699</v>
      </c>
      <c r="Y625" s="5">
        <v>-0.55099499201824997</v>
      </c>
    </row>
    <row r="626" spans="15:25" x14ac:dyDescent="0.25">
      <c r="O626" s="1"/>
      <c r="X626" s="5">
        <v>4.7275006905811798</v>
      </c>
      <c r="Y626" s="5">
        <v>-0.55528120853714602</v>
      </c>
    </row>
    <row r="627" spans="15:25" x14ac:dyDescent="0.25">
      <c r="O627" s="1"/>
      <c r="X627" s="5">
        <v>4.7270022855350398</v>
      </c>
      <c r="Y627" s="5">
        <v>-0.559508170223176</v>
      </c>
    </row>
    <row r="628" spans="15:25" x14ac:dyDescent="0.25">
      <c r="O628" s="1"/>
      <c r="X628" s="5">
        <v>4.7265070846315496</v>
      </c>
      <c r="Y628" s="5">
        <v>-0.56367612946421197</v>
      </c>
    </row>
    <row r="629" spans="15:25" x14ac:dyDescent="0.25">
      <c r="O629" s="1"/>
      <c r="X629" s="5">
        <v>4.7260152145317198</v>
      </c>
      <c r="Y629" s="5">
        <v>-0.56778533973207301</v>
      </c>
    </row>
    <row r="630" spans="15:25" x14ac:dyDescent="0.25">
      <c r="O630" s="1"/>
      <c r="X630" s="5">
        <v>4.7255267987400504</v>
      </c>
      <c r="Y630" s="5">
        <v>-0.57183605551726902</v>
      </c>
    </row>
    <row r="631" spans="15:25" x14ac:dyDescent="0.25">
      <c r="O631" s="1"/>
      <c r="X631" s="5">
        <v>4.72504195763692</v>
      </c>
      <c r="Y631" s="5">
        <v>-0.57582853226512398</v>
      </c>
    </row>
    <row r="632" spans="15:25" x14ac:dyDescent="0.25">
      <c r="O632" s="1"/>
      <c r="X632" s="5">
        <v>4.7245608085112103</v>
      </c>
      <c r="Y632" s="5">
        <v>-0.57976302631324095</v>
      </c>
    </row>
    <row r="633" spans="15:25" x14ac:dyDescent="0.25">
      <c r="O633" s="1"/>
      <c r="X633" s="5">
        <v>4.7240834655931296</v>
      </c>
      <c r="Y633" s="5">
        <v>-0.58363979483030004</v>
      </c>
    </row>
    <row r="634" spans="15:25" x14ac:dyDescent="0.25">
      <c r="O634" s="1"/>
      <c r="X634" s="5">
        <v>4.72361004008728</v>
      </c>
      <c r="Y634" s="5">
        <v>-0.58745909575618405</v>
      </c>
    </row>
    <row r="635" spans="15:25" x14ac:dyDescent="0.25">
      <c r="O635" s="1"/>
      <c r="X635" s="5">
        <v>4.7231406402057603</v>
      </c>
      <c r="Y635" s="5">
        <v>-0.59122118774341104</v>
      </c>
    </row>
    <row r="636" spans="15:25" x14ac:dyDescent="0.25">
      <c r="O636" s="1"/>
      <c r="X636" s="5">
        <v>4.7226753712015697</v>
      </c>
      <c r="Y636" s="5">
        <v>-0.59492633009984996</v>
      </c>
    </row>
    <row r="637" spans="15:25" x14ac:dyDescent="0.25">
      <c r="O637" s="1"/>
      <c r="X637" s="5">
        <v>4.7222143354020298</v>
      </c>
      <c r="Y637" s="5">
        <v>-0.59857478273273301</v>
      </c>
    </row>
    <row r="638" spans="15:25" x14ac:dyDescent="0.25">
      <c r="O638" s="1"/>
      <c r="X638" s="5">
        <v>4.7217576322423298</v>
      </c>
      <c r="Y638" s="5">
        <v>-0.60216680609390805</v>
      </c>
    </row>
    <row r="639" spans="15:25" x14ac:dyDescent="0.25">
      <c r="O639" s="1"/>
      <c r="X639" s="5">
        <v>4.72130535829917</v>
      </c>
      <c r="Y639" s="5">
        <v>-0.60570266112635696</v>
      </c>
    </row>
    <row r="640" spans="15:25" x14ac:dyDescent="0.25">
      <c r="O640" s="1"/>
      <c r="X640" s="5">
        <v>4.7208576073245103</v>
      </c>
      <c r="Y640" s="5">
        <v>-0.60918260921193501</v>
      </c>
    </row>
    <row r="641" spans="15:25" x14ac:dyDescent="0.25">
      <c r="O641" s="1"/>
      <c r="X641" s="5">
        <v>4.7204144702793203</v>
      </c>
      <c r="Y641" s="5">
        <v>-0.61260691212033103</v>
      </c>
    </row>
    <row r="642" spans="15:25" x14ac:dyDescent="0.25">
      <c r="O642" s="1"/>
      <c r="X642" s="5">
        <v>4.7199760353673499</v>
      </c>
      <c r="Y642" s="5">
        <v>-0.61597583195922501</v>
      </c>
    </row>
    <row r="643" spans="15:25" x14ac:dyDescent="0.25">
      <c r="O643" s="1"/>
      <c r="X643" s="5">
        <v>4.7195423880690202</v>
      </c>
      <c r="Y643" s="5">
        <v>-0.61928963112563895</v>
      </c>
    </row>
    <row r="644" spans="15:25" x14ac:dyDescent="0.25">
      <c r="O644" s="1"/>
      <c r="X644" s="5">
        <v>4.7191136111751897</v>
      </c>
      <c r="Y644" s="5">
        <v>-0.62254857225844196</v>
      </c>
    </row>
    <row r="645" spans="15:25" x14ac:dyDescent="0.25">
      <c r="O645" s="1"/>
      <c r="X645" s="5">
        <v>4.7186897848210103</v>
      </c>
      <c r="Y645" s="5">
        <v>-0.62575291819202095</v>
      </c>
    </row>
    <row r="646" spans="15:25" x14ac:dyDescent="0.25">
      <c r="O646" s="1"/>
      <c r="X646" s="5">
        <v>4.7182709865197001</v>
      </c>
      <c r="Y646" s="5">
        <v>-0.62890293191108204</v>
      </c>
    </row>
    <row r="647" spans="15:25" x14ac:dyDescent="0.25">
      <c r="O647" s="1"/>
      <c r="X647" s="5">
        <v>4.7178572911963297</v>
      </c>
      <c r="Y647" s="5">
        <v>-0.63199887650657705</v>
      </c>
    </row>
    <row r="648" spans="15:25" x14ac:dyDescent="0.25">
      <c r="O648" s="1"/>
      <c r="X648" s="5">
        <v>4.7174487712214903</v>
      </c>
      <c r="Y648" s="5">
        <v>-0.63504101513272304</v>
      </c>
    </row>
    <row r="649" spans="15:25" x14ac:dyDescent="0.25">
      <c r="O649" s="1"/>
      <c r="X649" s="5">
        <v>4.7170454964449604</v>
      </c>
      <c r="Y649" s="5">
        <v>-0.63802961096512301</v>
      </c>
    </row>
    <row r="650" spans="15:25" x14ac:dyDescent="0.25">
      <c r="O650" s="1"/>
      <c r="X650" s="5">
        <v>4.7166475342292502</v>
      </c>
      <c r="Y650" s="5">
        <v>-0.64096492715994802</v>
      </c>
    </row>
    <row r="651" spans="15:25" x14ac:dyDescent="0.25">
      <c r="O651" s="1"/>
      <c r="X651" s="5">
        <v>4.7162549494830799</v>
      </c>
      <c r="Y651" s="5">
        <v>-0.64384722681418505</v>
      </c>
    </row>
    <row r="652" spans="15:25" x14ac:dyDescent="0.25">
      <c r="O652" s="1"/>
      <c r="X652" s="5">
        <v>4.7158678046947902</v>
      </c>
      <c r="Y652" s="5">
        <v>-0.64667677292690595</v>
      </c>
    </row>
    <row r="653" spans="15:25" x14ac:dyDescent="0.25">
      <c r="O653" s="1"/>
      <c r="X653" s="5">
        <v>4.71548615996553</v>
      </c>
      <c r="Y653" s="5">
        <v>-0.64945382836158405</v>
      </c>
    </row>
    <row r="654" spans="15:25" x14ac:dyDescent="0.25">
      <c r="O654" s="1"/>
      <c r="X654" s="5">
        <v>4.7151100730424798</v>
      </c>
      <c r="Y654" s="5">
        <v>-0.65217865580939205</v>
      </c>
    </row>
    <row r="655" spans="15:25" x14ac:dyDescent="0.25">
      <c r="O655" s="1"/>
      <c r="X655" s="5">
        <v>4.7147395993517902</v>
      </c>
      <c r="Y655" s="5">
        <v>-0.65485151775350503</v>
      </c>
    </row>
    <row r="656" spans="15:25" x14ac:dyDescent="0.25">
      <c r="O656" s="1"/>
      <c r="X656" s="5">
        <v>4.7143747920315198</v>
      </c>
      <c r="Y656" s="5">
        <v>-0.65747267643437501</v>
      </c>
    </row>
    <row r="657" spans="15:25" x14ac:dyDescent="0.25">
      <c r="O657" s="1"/>
      <c r="X657" s="5">
        <v>4.7140157019642697</v>
      </c>
      <c r="Y657" s="5">
        <v>-0.66004239381595797</v>
      </c>
    </row>
    <row r="658" spans="15:25" x14ac:dyDescent="0.25">
      <c r="O658" s="1"/>
      <c r="X658" s="5">
        <v>4.7136623778098201</v>
      </c>
      <c r="Y658" s="5">
        <v>-0.66256093155288998</v>
      </c>
    </row>
    <row r="659" spans="15:25" x14ac:dyDescent="0.25">
      <c r="O659" s="1"/>
      <c r="X659" s="5">
        <v>4.7133148660374804</v>
      </c>
      <c r="Y659" s="5">
        <v>-0.66502855095858104</v>
      </c>
    </row>
    <row r="660" spans="15:25" x14ac:dyDescent="0.25">
      <c r="O660" s="1"/>
      <c r="X660" s="5">
        <v>4.7129732109582996</v>
      </c>
      <c r="Y660" s="5">
        <v>-0.66744551297422505</v>
      </c>
    </row>
    <row r="661" spans="15:25" x14ac:dyDescent="0.25">
      <c r="O661" s="1"/>
      <c r="X661" s="5">
        <v>4.7126374547571004</v>
      </c>
      <c r="Y661" s="5">
        <v>-0.66981207813869903</v>
      </c>
    </row>
    <row r="662" spans="15:25" x14ac:dyDescent="0.25">
      <c r="O662" s="1"/>
      <c r="X662" s="5">
        <v>4.7123076375243498</v>
      </c>
      <c r="Y662" s="5">
        <v>-0.67212850655934397</v>
      </c>
    </row>
    <row r="663" spans="15:25" x14ac:dyDescent="0.25">
      <c r="O663" s="1"/>
      <c r="X663" s="5">
        <v>4.7119837972877399</v>
      </c>
      <c r="Y663" s="5">
        <v>-0.67439505788360699</v>
      </c>
    </row>
    <row r="664" spans="15:25" x14ac:dyDescent="0.25">
      <c r="O664" s="1"/>
      <c r="X664" s="5">
        <v>4.7116659700436703</v>
      </c>
      <c r="Y664" s="5">
        <v>-0.67661199127152705</v>
      </c>
    </row>
    <row r="665" spans="15:25" x14ac:dyDescent="0.25">
      <c r="O665" s="1"/>
      <c r="X665" s="5">
        <v>4.7113541897884703</v>
      </c>
      <c r="Y665" s="5">
        <v>-0.67877956536905804</v>
      </c>
    </row>
    <row r="666" spans="15:25" x14ac:dyDescent="0.25">
      <c r="O666" s="1"/>
      <c r="X666" s="5">
        <v>4.7110484885493804</v>
      </c>
      <c r="Y666" s="5">
        <v>-0.68089803828220397</v>
      </c>
    </row>
    <row r="667" spans="15:25" x14ac:dyDescent="0.25">
      <c r="O667" s="1"/>
      <c r="X667" s="5">
        <v>4.7107488964153701</v>
      </c>
      <c r="Y667" s="5">
        <v>-0.68296766755195304</v>
      </c>
    </row>
    <row r="668" spans="15:25" x14ac:dyDescent="0.25">
      <c r="O668" s="1"/>
      <c r="X668" s="5">
        <v>4.7104554415676603</v>
      </c>
      <c r="Y668" s="5">
        <v>-0.68498871013000695</v>
      </c>
    </row>
    <row r="669" spans="15:25" x14ac:dyDescent="0.25">
      <c r="O669" s="1"/>
      <c r="X669" s="5">
        <v>4.7101681503100901</v>
      </c>
      <c r="Y669" s="5">
        <v>-0.68696142235526703</v>
      </c>
    </row>
    <row r="670" spans="15:25" x14ac:dyDescent="0.25">
      <c r="O670" s="1"/>
      <c r="X670" s="5">
        <v>4.7098870470991798</v>
      </c>
      <c r="Y670" s="5">
        <v>-0.68888605993109298</v>
      </c>
    </row>
    <row r="671" spans="15:25" x14ac:dyDescent="0.25">
      <c r="O671" s="1"/>
      <c r="X671" s="5">
        <v>4.7096121545739598</v>
      </c>
      <c r="Y671" s="5">
        <v>-0.69076287790328605</v>
      </c>
    </row>
    <row r="672" spans="15:25" x14ac:dyDescent="0.25">
      <c r="O672" s="1"/>
      <c r="X672" s="5">
        <v>4.70934349358562</v>
      </c>
      <c r="Y672" s="5">
        <v>-0.69259213063881397</v>
      </c>
    </row>
    <row r="673" spans="15:25" x14ac:dyDescent="0.25">
      <c r="O673" s="1"/>
      <c r="X673" s="5">
        <v>4.7090810832268097</v>
      </c>
      <c r="Y673" s="5">
        <v>-0.69437407180524002</v>
      </c>
    </row>
    <row r="674" spans="15:25" x14ac:dyDescent="0.25">
      <c r="O674" s="1"/>
      <c r="X674" s="5">
        <v>4.7088249408607803</v>
      </c>
      <c r="Y674" s="5">
        <v>-0.69610895435085196</v>
      </c>
    </row>
    <row r="675" spans="15:25" x14ac:dyDescent="0.25">
      <c r="O675" s="1"/>
      <c r="X675" s="5">
        <v>4.7085750821501904</v>
      </c>
      <c r="Y675" s="5">
        <v>-0.69779703048547903</v>
      </c>
    </row>
    <row r="676" spans="15:25" x14ac:dyDescent="0.25">
      <c r="O676" s="1"/>
      <c r="X676" s="5">
        <v>4.7083315210856798</v>
      </c>
      <c r="Y676" s="5">
        <v>-0.699438551661974</v>
      </c>
    </row>
    <row r="677" spans="15:25" x14ac:dyDescent="0.25">
      <c r="O677" s="1"/>
      <c r="X677" s="5">
        <v>4.7080942700142296</v>
      </c>
      <c r="Y677" s="5">
        <v>-0.70103376855835997</v>
      </c>
    </row>
    <row r="678" spans="15:25" x14ac:dyDescent="0.25">
      <c r="O678" s="1"/>
      <c r="X678" s="5">
        <v>4.7078633396671901</v>
      </c>
      <c r="Y678" s="5">
        <v>-0.70258293106060798</v>
      </c>
    </row>
    <row r="679" spans="15:25" x14ac:dyDescent="0.25">
      <c r="O679" s="1"/>
      <c r="X679" s="5">
        <v>4.7076387391880301</v>
      </c>
      <c r="Y679" s="5">
        <v>-0.70408628824605801</v>
      </c>
    </row>
    <row r="680" spans="15:25" x14ac:dyDescent="0.25">
      <c r="O680" s="1"/>
      <c r="X680" s="5">
        <v>4.7074204761599203</v>
      </c>
      <c r="Y680" s="5">
        <v>-0.70554408836745197</v>
      </c>
    </row>
    <row r="681" spans="15:25" x14ac:dyDescent="0.25">
      <c r="O681" s="1"/>
      <c r="X681" s="5">
        <v>4.7072085566329296</v>
      </c>
      <c r="Y681" s="5">
        <v>-0.70695657883756402</v>
      </c>
    </row>
    <row r="682" spans="15:25" x14ac:dyDescent="0.25">
      <c r="O682" s="1"/>
      <c r="X682" s="5">
        <v>4.7070029851509902</v>
      </c>
      <c r="Y682" s="5">
        <v>-0.70832400621442704</v>
      </c>
    </row>
    <row r="683" spans="15:25" x14ac:dyDescent="0.25">
      <c r="O683" s="1"/>
      <c r="X683" s="5">
        <v>4.7068037647786101</v>
      </c>
      <c r="Y683" s="5">
        <v>-0.70964661618714697</v>
      </c>
    </row>
    <row r="684" spans="15:25" x14ac:dyDescent="0.25">
      <c r="O684" s="1"/>
      <c r="X684" s="5">
        <v>4.7066108971272902</v>
      </c>
      <c r="Y684" s="5">
        <v>-0.71092465356225698</v>
      </c>
    </row>
    <row r="685" spans="15:25" x14ac:dyDescent="0.25">
      <c r="O685" s="1"/>
      <c r="X685" s="5">
        <v>4.7064243823816501</v>
      </c>
      <c r="Y685" s="5">
        <v>-0.71215836225065299</v>
      </c>
    </row>
    <row r="686" spans="15:25" x14ac:dyDescent="0.25">
      <c r="O686" s="1"/>
      <c r="X686" s="5">
        <v>4.7062442193252698</v>
      </c>
      <c r="Y686" s="5">
        <v>-0.71334798525505305</v>
      </c>
    </row>
    <row r="687" spans="15:25" x14ac:dyDescent="0.25">
      <c r="O687" s="1"/>
      <c r="X687" s="5">
        <v>4.7060704053663303</v>
      </c>
      <c r="Y687" s="5">
        <v>-0.71449376465799097</v>
      </c>
    </row>
    <row r="688" spans="15:25" x14ac:dyDescent="0.25">
      <c r="O688" s="1"/>
      <c r="X688" s="5">
        <v>4.7059029365628504</v>
      </c>
      <c r="Y688" s="5">
        <v>-0.71559594161032303</v>
      </c>
    </row>
    <row r="689" spans="15:25" x14ac:dyDescent="0.25">
      <c r="O689" s="1"/>
      <c r="X689" s="5">
        <v>4.7057418076477102</v>
      </c>
      <c r="Y689" s="5">
        <v>-0.71665475632025</v>
      </c>
    </row>
    <row r="690" spans="15:25" x14ac:dyDescent="0.25">
      <c r="O690" s="1"/>
      <c r="X690" s="5">
        <v>4.7055870120534404</v>
      </c>
      <c r="Y690" s="5">
        <v>-0.71767044804281899</v>
      </c>
    </row>
    <row r="691" spans="15:25" x14ac:dyDescent="0.25">
      <c r="O691" s="1"/>
      <c r="X691" s="5">
        <v>4.7054385419366103</v>
      </c>
      <c r="Y691" s="5">
        <v>-0.71864325506992399</v>
      </c>
    </row>
    <row r="692" spans="15:25" x14ac:dyDescent="0.25">
      <c r="O692" s="1"/>
      <c r="X692" s="5">
        <v>4.7052963882020302</v>
      </c>
      <c r="Y692" s="5">
        <v>-0.71957341472075997</v>
      </c>
    </row>
    <row r="693" spans="15:25" x14ac:dyDescent="0.25">
      <c r="O693" s="1"/>
      <c r="X693" s="5">
        <v>4.7051605405266699</v>
      </c>
      <c r="Y693" s="5">
        <v>-0.72046116333275201</v>
      </c>
    </row>
    <row r="694" spans="15:25" x14ac:dyDescent="0.25">
      <c r="O694" s="1"/>
      <c r="X694" s="5">
        <v>4.7050309873831999</v>
      </c>
      <c r="Y694" s="5">
        <v>-0.72130673625293196</v>
      </c>
    </row>
    <row r="695" spans="15:25" x14ac:dyDescent="0.25">
      <c r="O695" s="1"/>
      <c r="X695" s="5">
        <v>4.7049077160633903</v>
      </c>
      <c r="Y695" s="5">
        <v>-0.72211036782974103</v>
      </c>
    </row>
    <row r="696" spans="15:25" x14ac:dyDescent="0.25">
      <c r="O696" s="1"/>
      <c r="X696" s="5">
        <v>4.7047907127010902</v>
      </c>
      <c r="Y696" s="5">
        <v>-0.72287229140528098</v>
      </c>
    </row>
    <row r="697" spans="15:25" x14ac:dyDescent="0.25">
      <c r="O697" s="1"/>
      <c r="X697" s="5">
        <v>4.7046799622950699</v>
      </c>
      <c r="Y697" s="5">
        <v>-0.72359273930796797</v>
      </c>
    </row>
    <row r="698" spans="15:25" x14ac:dyDescent="0.25">
      <c r="O698" s="1"/>
      <c r="X698" s="5">
        <v>4.7045754487314397</v>
      </c>
      <c r="Y698" s="5">
        <v>-0.72427194284560203</v>
      </c>
    </row>
    <row r="699" spans="15:25" x14ac:dyDescent="0.25">
      <c r="O699" s="1"/>
      <c r="X699" s="5">
        <v>4.7044771548058897</v>
      </c>
      <c r="Y699" s="5">
        <v>-0.72491013229883405</v>
      </c>
    </row>
    <row r="700" spans="15:25" x14ac:dyDescent="0.25">
      <c r="O700" s="1"/>
      <c r="X700" s="5">
        <v>4.7043850622456</v>
      </c>
      <c r="Y700" s="5">
        <v>-0.72550753691501402</v>
      </c>
    </row>
    <row r="701" spans="15:25" x14ac:dyDescent="0.25">
      <c r="O701" s="1"/>
      <c r="X701" s="5">
        <v>4.7042991517309201</v>
      </c>
      <c r="Y701" s="5">
        <v>-0.72606438490243597</v>
      </c>
    </row>
    <row r="702" spans="15:25" x14ac:dyDescent="0.25">
      <c r="O702" s="1"/>
      <c r="X702" s="5">
        <v>4.7042194029167304</v>
      </c>
      <c r="Y702" s="5">
        <v>-0.72658090342492798</v>
      </c>
    </row>
    <row r="703" spans="15:25" x14ac:dyDescent="0.25">
      <c r="O703" s="1"/>
      <c r="X703" s="5">
        <v>4.7041457944535203</v>
      </c>
      <c r="Y703" s="5">
        <v>-0.72705731859682299</v>
      </c>
    </row>
    <row r="704" spans="15:25" x14ac:dyDescent="0.25">
      <c r="O704" s="1"/>
      <c r="X704" s="5">
        <v>4.7040783040082701</v>
      </c>
      <c r="Y704" s="5">
        <v>-0.72749385547826995</v>
      </c>
    </row>
    <row r="705" spans="15:25" x14ac:dyDescent="0.25">
      <c r="O705" s="1"/>
      <c r="X705" s="5">
        <v>4.7040169082849399</v>
      </c>
      <c r="Y705" s="5">
        <v>-0.727890738070888</v>
      </c>
    </row>
    <row r="706" spans="15:25" x14ac:dyDescent="0.25">
      <c r="O706" s="1"/>
      <c r="X706" s="5">
        <v>4.7039615830447898</v>
      </c>
      <c r="Y706" s="5">
        <v>-0.72824818931376201</v>
      </c>
    </row>
    <row r="707" spans="15:25" x14ac:dyDescent="0.25">
      <c r="O707" s="1"/>
      <c r="X707" s="5">
        <v>4.7039123031263799</v>
      </c>
      <c r="Y707" s="5">
        <v>-0.72856643107974906</v>
      </c>
    </row>
    <row r="708" spans="15:25" x14ac:dyDescent="0.25">
      <c r="O708" s="1"/>
      <c r="X708" s="5">
        <v>4.70386904246533</v>
      </c>
      <c r="Y708" s="5">
        <v>-0.72884568417211304</v>
      </c>
    </row>
    <row r="709" spans="15:25" x14ac:dyDescent="0.25">
      <c r="O709" s="1"/>
      <c r="X709" s="5">
        <v>4.7038317741137696</v>
      </c>
      <c r="Y709" s="5">
        <v>-0.729086168321461</v>
      </c>
    </row>
    <row r="710" spans="15:25" x14ac:dyDescent="0.25">
      <c r="O710" s="1"/>
      <c r="X710" s="5">
        <v>4.7038004702595897</v>
      </c>
      <c r="Y710" s="5">
        <v>-0.72928810218298101</v>
      </c>
    </row>
    <row r="711" spans="15:25" x14ac:dyDescent="0.25">
      <c r="O711" s="1"/>
      <c r="X711" s="5">
        <v>4.7037751022453396</v>
      </c>
      <c r="Y711" s="5">
        <v>-0.72945170333397502</v>
      </c>
    </row>
    <row r="712" spans="15:25" x14ac:dyDescent="0.25">
      <c r="O712" s="1"/>
      <c r="X712" s="5">
        <v>4.7037556405869596</v>
      </c>
      <c r="Y712" s="5">
        <v>-0.72957718827166596</v>
      </c>
    </row>
    <row r="713" spans="15:25" x14ac:dyDescent="0.25">
      <c r="O713" s="1"/>
      <c r="X713" s="5">
        <v>4.70374205499217</v>
      </c>
      <c r="Y713" s="5">
        <v>-0.72966477241129502</v>
      </c>
    </row>
    <row r="714" spans="15:25" x14ac:dyDescent="0.25">
      <c r="O714" s="1"/>
      <c r="X714" s="5">
        <v>4.7037343143786803</v>
      </c>
      <c r="Y714" s="5">
        <v>-0.72971467008447499</v>
      </c>
    </row>
    <row r="715" spans="15:25" x14ac:dyDescent="0.25">
      <c r="O715" s="1"/>
      <c r="X715" s="5">
        <v>4.70373238689207</v>
      </c>
      <c r="Y715" s="5">
        <v>-0.72972709453780904</v>
      </c>
    </row>
    <row r="716" spans="15:25" x14ac:dyDescent="0.25">
      <c r="O716" s="1"/>
      <c r="X716" s="5">
        <v>4.7037362399234599</v>
      </c>
      <c r="Y716" s="5">
        <v>-0.72970225793176902</v>
      </c>
    </row>
    <row r="717" spans="15:25" x14ac:dyDescent="0.25">
      <c r="O717" s="1"/>
      <c r="X717" s="5">
        <v>4.7037458401269001</v>
      </c>
      <c r="Y717" s="5">
        <v>-0.72964037133981396</v>
      </c>
    </row>
    <row r="718" spans="15:25" x14ac:dyDescent="0.25">
      <c r="O718" s="1"/>
      <c r="X718" s="5">
        <v>4.7037611534365498</v>
      </c>
      <c r="Y718" s="5">
        <v>-0.72954164474775096</v>
      </c>
    </row>
    <row r="719" spans="15:25" x14ac:dyDescent="0.25">
      <c r="O719" s="1"/>
      <c r="X719" s="5">
        <v>4.7037821450835802</v>
      </c>
      <c r="Y719" s="5">
        <v>-0.729406287053325</v>
      </c>
    </row>
    <row r="720" spans="15:25" x14ac:dyDescent="0.25">
      <c r="O720" s="1"/>
      <c r="X720" s="5">
        <v>4.7038087796128103</v>
      </c>
      <c r="Y720" s="5">
        <v>-0.729234506066048</v>
      </c>
    </row>
    <row r="721" spans="15:25" x14ac:dyDescent="0.25">
      <c r="O721" s="1"/>
      <c r="X721" s="5">
        <v>4.7038410208991701</v>
      </c>
      <c r="Y721" s="5">
        <v>-0.72902650850722805</v>
      </c>
    </row>
    <row r="722" spans="15:25" x14ac:dyDescent="0.25">
      <c r="O722" s="1"/>
      <c r="X722" s="5">
        <v>4.7038788321638201</v>
      </c>
      <c r="Y722" s="5">
        <v>-0.72878250001023304</v>
      </c>
    </row>
    <row r="723" spans="15:25" x14ac:dyDescent="0.25">
      <c r="O723" s="1"/>
      <c r="X723" s="5">
        <v>4.70392217599011</v>
      </c>
      <c r="Y723" s="5">
        <v>-0.72850268512094096</v>
      </c>
    </row>
    <row r="724" spans="15:25" x14ac:dyDescent="0.25">
      <c r="O724" s="1"/>
      <c r="X724" s="5">
        <v>4.7039710143393201</v>
      </c>
      <c r="Y724" s="5">
        <v>-0.72818726729841099</v>
      </c>
    </row>
    <row r="725" spans="15:25" x14ac:dyDescent="0.25">
      <c r="O725" s="1"/>
      <c r="X725" s="5">
        <v>4.7040253085660302</v>
      </c>
      <c r="Y725" s="5">
        <v>-0.72783644891573496</v>
      </c>
    </row>
    <row r="726" spans="15:25" x14ac:dyDescent="0.25">
      <c r="O726" s="1"/>
      <c r="X726" s="5">
        <v>4.70408501943343</v>
      </c>
      <c r="Y726" s="5">
        <v>-0.727450431261083</v>
      </c>
    </row>
    <row r="727" spans="15:25" x14ac:dyDescent="0.25">
      <c r="O727" s="1"/>
      <c r="X727" s="5">
        <v>4.7041501071283003</v>
      </c>
      <c r="Y727" s="5">
        <v>-0.72702941453893499</v>
      </c>
    </row>
    <row r="728" spans="15:25" x14ac:dyDescent="0.25">
      <c r="O728" s="1"/>
      <c r="X728" s="5">
        <v>4.7042205312757304</v>
      </c>
      <c r="Y728" s="5">
        <v>-0.72657359787148501</v>
      </c>
    </row>
    <row r="729" spans="15:25" x14ac:dyDescent="0.25">
      <c r="O729" s="1"/>
      <c r="X729" s="5">
        <v>4.7042962509537203</v>
      </c>
      <c r="Y729" s="5">
        <v>-0.72608317930021904</v>
      </c>
    </row>
    <row r="730" spans="15:25" x14ac:dyDescent="0.25">
      <c r="O730" s="1"/>
      <c r="X730" s="5">
        <v>4.7043772247075104</v>
      </c>
      <c r="Y730" s="5">
        <v>-0.72555835578766703</v>
      </c>
    </row>
    <row r="731" spans="15:25" x14ac:dyDescent="0.25">
      <c r="O731" s="1"/>
      <c r="X731" s="5">
        <v>4.7044634105635801</v>
      </c>
      <c r="Y731" s="5">
        <v>-0.72499932321929705</v>
      </c>
    </row>
    <row r="732" spans="15:25" x14ac:dyDescent="0.25">
      <c r="O732" s="1"/>
      <c r="X732" s="5">
        <v>4.7045547660436702</v>
      </c>
      <c r="Y732" s="5">
        <v>-0.72440627640559496</v>
      </c>
    </row>
    <row r="733" spans="15:25" x14ac:dyDescent="0.25">
      <c r="O733" s="1"/>
      <c r="X733" s="5">
        <v>4.7046512481783003</v>
      </c>
      <c r="Y733" s="5">
        <v>-0.72377940908426297</v>
      </c>
    </row>
    <row r="734" spans="15:25" x14ac:dyDescent="0.25">
      <c r="O734" s="1"/>
      <c r="X734" s="5">
        <v>4.7047528135203196</v>
      </c>
      <c r="Y734" s="5">
        <v>-0.72311891392258998</v>
      </c>
    </row>
    <row r="735" spans="15:25" x14ac:dyDescent="0.25">
      <c r="O735" s="1"/>
      <c r="X735" s="5">
        <v>4.7048594181581098</v>
      </c>
      <c r="Y735" s="5">
        <v>-0.72242498251995102</v>
      </c>
    </row>
    <row r="736" spans="15:25" x14ac:dyDescent="0.25">
      <c r="O736" s="1"/>
      <c r="X736" s="5">
        <v>4.7049710177285604</v>
      </c>
      <c r="Y736" s="5">
        <v>-0.72169780541044604</v>
      </c>
    </row>
    <row r="737" spans="15:25" x14ac:dyDescent="0.25">
      <c r="O737" s="1"/>
      <c r="X737" s="5">
        <v>4.7050875674299704</v>
      </c>
      <c r="Y737" s="5">
        <v>-0.720937572065663</v>
      </c>
    </row>
    <row r="738" spans="15:25" x14ac:dyDescent="0.25">
      <c r="O738" s="1"/>
      <c r="X738" s="5">
        <v>4.7052090220345804</v>
      </c>
      <c r="Y738" s="5">
        <v>-0.72014447089759304</v>
      </c>
    </row>
    <row r="739" spans="15:25" x14ac:dyDescent="0.25">
      <c r="O739" s="1"/>
      <c r="X739" s="5">
        <v>4.7053353359010401</v>
      </c>
      <c r="Y739" s="5">
        <v>-0.719318689261635</v>
      </c>
    </row>
    <row r="740" spans="15:25" x14ac:dyDescent="0.25">
      <c r="O740" s="1"/>
      <c r="X740" s="5">
        <v>4.7054664629865597</v>
      </c>
      <c r="Y740" s="5">
        <v>-0.71846041345974099</v>
      </c>
    </row>
    <row r="741" spans="15:25" x14ac:dyDescent="0.25">
      <c r="O741" s="1"/>
      <c r="X741" s="5">
        <v>4.7056023568589804</v>
      </c>
      <c r="Y741" s="5">
        <v>-0.71756982874367503</v>
      </c>
    </row>
    <row r="742" spans="15:25" x14ac:dyDescent="0.25">
      <c r="O742" s="1"/>
      <c r="X742" s="5">
        <v>4.7057429707085197</v>
      </c>
      <c r="Y742" s="5">
        <v>-0.71664711931837199</v>
      </c>
    </row>
    <row r="743" spans="15:25" x14ac:dyDescent="0.25">
      <c r="O743" s="1"/>
      <c r="X743" s="5">
        <v>4.7058882573594598</v>
      </c>
      <c r="Y743" s="5">
        <v>-0.715692468345415</v>
      </c>
    </row>
    <row r="744" spans="15:25" x14ac:dyDescent="0.25">
      <c r="O744" s="1"/>
      <c r="X744" s="5">
        <v>4.7060381692815003</v>
      </c>
      <c r="Y744" s="5">
        <v>-0.71470605794659803</v>
      </c>
    </row>
    <row r="745" spans="15:25" x14ac:dyDescent="0.25">
      <c r="O745" s="1"/>
      <c r="X745" s="5">
        <v>4.70619265860108</v>
      </c>
      <c r="Y745" s="5">
        <v>-0.71368806920761596</v>
      </c>
    </row>
    <row r="746" spans="15:25" x14ac:dyDescent="0.25">
      <c r="O746" s="1"/>
      <c r="X746" s="5">
        <v>4.7063516771123401</v>
      </c>
      <c r="Y746" s="5">
        <v>-0.71263868218181503</v>
      </c>
    </row>
    <row r="747" spans="15:25" x14ac:dyDescent="0.25">
      <c r="O747" s="1"/>
      <c r="X747" s="5">
        <v>4.7065151762880699</v>
      </c>
      <c r="Y747" s="5">
        <v>-0.71155807589406195</v>
      </c>
    </row>
    <row r="748" spans="15:25" x14ac:dyDescent="0.25">
      <c r="O748" s="1"/>
      <c r="X748" s="5">
        <v>4.7066831072903401</v>
      </c>
      <c r="Y748" s="5">
        <v>-0.71044642834468696</v>
      </c>
    </row>
    <row r="749" spans="15:25" x14ac:dyDescent="0.25">
      <c r="O749" s="1"/>
      <c r="X749" s="5">
        <v>4.7068554209810403</v>
      </c>
      <c r="Y749" s="5">
        <v>-0.70930391651351299</v>
      </c>
    </row>
    <row r="750" spans="15:25" x14ac:dyDescent="0.25">
      <c r="O750" s="1"/>
      <c r="X750" s="5">
        <v>4.70703206793217</v>
      </c>
      <c r="Y750" s="5">
        <v>-0.70813071636396996</v>
      </c>
    </row>
    <row r="751" spans="15:25" x14ac:dyDescent="0.25">
      <c r="O751" s="1"/>
      <c r="X751" s="5">
        <v>4.7072129984360496</v>
      </c>
      <c r="Y751" s="5">
        <v>-0.70692700284728105</v>
      </c>
    </row>
    <row r="752" spans="15:25" x14ac:dyDescent="0.25">
      <c r="O752" s="1"/>
      <c r="X752" s="5">
        <v>4.7073981625152497</v>
      </c>
      <c r="Y752" s="5">
        <v>-0.70569294990672904</v>
      </c>
    </row>
    <row r="753" spans="15:25" x14ac:dyDescent="0.25">
      <c r="O753" s="1"/>
      <c r="X753" s="5">
        <v>4.7075875099323996</v>
      </c>
      <c r="Y753" s="5">
        <v>-0.70442873048198595</v>
      </c>
    </row>
    <row r="754" spans="15:25" x14ac:dyDescent="0.25">
      <c r="O754" s="1"/>
      <c r="X754" s="5">
        <v>4.7077809901998702</v>
      </c>
      <c r="Y754" s="5">
        <v>-0.70313451651352099</v>
      </c>
    </row>
    <row r="755" spans="15:25" x14ac:dyDescent="0.25">
      <c r="O755" s="1"/>
      <c r="X755" s="5">
        <v>4.7079785525892204</v>
      </c>
      <c r="Y755" s="5">
        <v>-0.70181047894706206</v>
      </c>
    </row>
    <row r="756" spans="15:25" x14ac:dyDescent="0.25">
      <c r="O756" s="1"/>
      <c r="X756" s="5">
        <v>4.7081801461405002</v>
      </c>
      <c r="Y756" s="5">
        <v>-0.70045678773813203</v>
      </c>
    </row>
    <row r="757" spans="15:25" x14ac:dyDescent="0.25">
      <c r="O757" s="1"/>
      <c r="X757" s="5">
        <v>4.7083857196714201</v>
      </c>
      <c r="Y757" s="5">
        <v>-0.69907361185662997</v>
      </c>
    </row>
    <row r="758" spans="15:25" x14ac:dyDescent="0.25">
      <c r="O758" s="1"/>
      <c r="X758" s="5">
        <v>4.7085952217863198</v>
      </c>
      <c r="Y758" s="5">
        <v>-0.697661119291481</v>
      </c>
    </row>
    <row r="759" spans="15:25" x14ac:dyDescent="0.25">
      <c r="O759" s="1"/>
      <c r="X759" s="5">
        <v>4.7088086008850203</v>
      </c>
      <c r="Y759" s="5">
        <v>-0.69621947705533704</v>
      </c>
    </row>
    <row r="760" spans="15:25" x14ac:dyDescent="0.25">
      <c r="O760" s="1"/>
      <c r="X760" s="5">
        <v>4.7090258051714997</v>
      </c>
      <c r="Y760" s="5">
        <v>-0.69474885118932095</v>
      </c>
    </row>
    <row r="761" spans="15:25" x14ac:dyDescent="0.25">
      <c r="O761" s="1"/>
      <c r="X761" s="5">
        <v>4.7092467826623903</v>
      </c>
      <c r="Y761" s="5">
        <v>-0.69324940676783298</v>
      </c>
    </row>
    <row r="762" spans="15:25" x14ac:dyDescent="0.25">
      <c r="O762" s="1"/>
      <c r="X762" s="5">
        <v>4.7094714811953597</v>
      </c>
      <c r="Y762" s="5">
        <v>-0.69172130790338504</v>
      </c>
    </row>
    <row r="763" spans="15:25" x14ac:dyDescent="0.25">
      <c r="O763" s="1"/>
      <c r="X763" s="5">
        <v>4.7096998484373698</v>
      </c>
      <c r="Y763" s="5">
        <v>-0.69016471775150401</v>
      </c>
    </row>
    <row r="764" spans="15:25" x14ac:dyDescent="0.25">
      <c r="O764" s="1"/>
      <c r="X764" s="5">
        <v>4.7099318318926997</v>
      </c>
      <c r="Y764" s="5">
        <v>-0.68857979851564599</v>
      </c>
    </row>
    <row r="765" spans="15:25" x14ac:dyDescent="0.25">
      <c r="O765" s="1"/>
      <c r="X765" s="5">
        <v>4.7101673789109197</v>
      </c>
      <c r="Y765" s="5">
        <v>-0.68696671145217802</v>
      </c>
    </row>
    <row r="766" spans="15:25" x14ac:dyDescent="0.25">
      <c r="O766" s="1"/>
      <c r="X766" s="5">
        <v>4.7104064366946501</v>
      </c>
      <c r="Y766" s="5">
        <v>-0.68532561687537397</v>
      </c>
    </row>
    <row r="767" spans="15:25" x14ac:dyDescent="0.25">
      <c r="O767" s="1"/>
      <c r="X767" s="5">
        <v>4.7106489523072197</v>
      </c>
      <c r="Y767" s="5">
        <v>-0.68365667416246001</v>
      </c>
    </row>
    <row r="768" spans="15:25" x14ac:dyDescent="0.25">
      <c r="O768" s="1"/>
      <c r="X768" s="5">
        <v>4.71089487268019</v>
      </c>
      <c r="Y768" s="5">
        <v>-0.68196004175868696</v>
      </c>
    </row>
    <row r="769" spans="15:25" x14ac:dyDescent="0.25">
      <c r="O769" s="1"/>
      <c r="X769" s="5">
        <v>4.7111441446206896</v>
      </c>
      <c r="Y769" s="5">
        <v>-0.68023587718242995</v>
      </c>
    </row>
    <row r="770" spans="15:25" x14ac:dyDescent="0.25">
      <c r="O770" s="1"/>
      <c r="X770" s="5">
        <v>4.7113967148187097</v>
      </c>
      <c r="Y770" s="5">
        <v>-0.67848433703031996</v>
      </c>
    </row>
    <row r="771" spans="15:25" x14ac:dyDescent="0.25">
      <c r="O771" s="1"/>
      <c r="X771" s="5">
        <v>4.7116525298541401</v>
      </c>
      <c r="Y771" s="5">
        <v>-0.67670557698240497</v>
      </c>
    </row>
    <row r="772" spans="15:25" x14ac:dyDescent="0.25">
      <c r="O772" s="1"/>
      <c r="X772" s="5">
        <v>4.7119115362037904</v>
      </c>
      <c r="Y772" s="5">
        <v>-0.67489975180732997</v>
      </c>
    </row>
    <row r="773" spans="15:25" x14ac:dyDescent="0.25">
      <c r="O773" s="1"/>
      <c r="X773" s="5">
        <v>4.7121736802482399</v>
      </c>
      <c r="Y773" s="5">
        <v>-0.67306701536753799</v>
      </c>
    </row>
    <row r="774" spans="15:25" x14ac:dyDescent="0.25">
      <c r="O774" s="1"/>
      <c r="X774" s="5">
        <v>4.7124389082785001</v>
      </c>
      <c r="Y774" s="5">
        <v>-0.67120752062449895</v>
      </c>
    </row>
    <row r="775" spans="15:25" x14ac:dyDescent="0.25">
      <c r="O775" s="1"/>
      <c r="X775" s="5">
        <v>4.7127071665026898</v>
      </c>
      <c r="Y775" s="5">
        <v>-0.66932141964395497</v>
      </c>
    </row>
    <row r="776" spans="15:25" x14ac:dyDescent="0.25">
      <c r="O776" s="1"/>
      <c r="X776" s="5">
        <v>4.7129784010524096</v>
      </c>
      <c r="Y776" s="5">
        <v>-0.66740886360117901</v>
      </c>
    </row>
    <row r="777" spans="15:25" x14ac:dyDescent="0.25">
      <c r="O777" s="1"/>
      <c r="X777" s="5">
        <v>4.7132525579891897</v>
      </c>
      <c r="Y777" s="5">
        <v>-0.66547000278625201</v>
      </c>
    </row>
    <row r="778" spans="15:25" x14ac:dyDescent="0.25">
      <c r="O778" s="1"/>
      <c r="X778" s="5">
        <v>4.7135295833106303</v>
      </c>
      <c r="Y778" s="5">
        <v>-0.66350498660935797</v>
      </c>
    </row>
    <row r="779" spans="15:25" x14ac:dyDescent="0.25">
      <c r="O779" s="1"/>
      <c r="X779" s="5">
        <v>4.7138094229565697</v>
      </c>
      <c r="Y779" s="5">
        <v>-0.66151396360608195</v>
      </c>
    </row>
    <row r="780" spans="15:25" x14ac:dyDescent="0.25">
      <c r="O780" s="1"/>
      <c r="X780" s="5">
        <v>4.7140920228150502</v>
      </c>
      <c r="Y780" s="5">
        <v>-0.659497081442735</v>
      </c>
    </row>
    <row r="781" spans="15:25" x14ac:dyDescent="0.25">
      <c r="O781" s="1"/>
      <c r="X781" s="5">
        <v>4.7143773287282098</v>
      </c>
      <c r="Y781" s="5">
        <v>-0.65745448692166297</v>
      </c>
    </row>
    <row r="782" spans="15:25" x14ac:dyDescent="0.25">
      <c r="O782" s="1"/>
      <c r="X782" s="5">
        <v>4.7146652864980503</v>
      </c>
      <c r="Y782" s="5">
        <v>-0.65538632598659496</v>
      </c>
    </row>
    <row r="783" spans="15:25" x14ac:dyDescent="0.25">
      <c r="O783" s="1"/>
      <c r="X783" s="5">
        <v>4.71495584189209</v>
      </c>
      <c r="Y783" s="5">
        <v>-0.65329274372797297</v>
      </c>
    </row>
    <row r="784" spans="15:25" x14ac:dyDescent="0.25">
      <c r="O784" s="1"/>
      <c r="X784" s="5">
        <v>4.7152489406489098</v>
      </c>
      <c r="Y784" s="5">
        <v>-0.65117388438829804</v>
      </c>
    </row>
    <row r="785" spans="15:25" x14ac:dyDescent="0.25">
      <c r="O785" s="1"/>
      <c r="X785" s="5">
        <v>4.7155445284835897</v>
      </c>
      <c r="Y785" s="5">
        <v>-0.64902989136748301</v>
      </c>
    </row>
    <row r="786" spans="15:25" x14ac:dyDescent="0.25">
      <c r="O786" s="1"/>
      <c r="X786" s="5">
        <v>4.7158425510930604</v>
      </c>
      <c r="Y786" s="5">
        <v>-0.646860907228197</v>
      </c>
    </row>
    <row r="787" spans="15:25" x14ac:dyDescent="0.25">
      <c r="O787" s="1"/>
      <c r="X787" s="5">
        <v>4.7161429541613202</v>
      </c>
      <c r="Y787" s="5">
        <v>-0.644667073701225</v>
      </c>
    </row>
    <row r="788" spans="15:25" x14ac:dyDescent="0.25">
      <c r="O788" s="1"/>
      <c r="X788" s="5">
        <v>4.7164456833645696</v>
      </c>
      <c r="Y788" s="5">
        <v>-0.64244853169081695</v>
      </c>
    </row>
    <row r="789" spans="15:25" x14ac:dyDescent="0.25">
      <c r="O789" s="1"/>
      <c r="X789" s="5">
        <v>4.7167506843762297</v>
      </c>
      <c r="Y789" s="5">
        <v>-0.64020542128004199</v>
      </c>
    </row>
    <row r="790" spans="15:25" x14ac:dyDescent="0.25">
      <c r="O790" s="1"/>
      <c r="X790" s="5">
        <v>4.7170579028718702</v>
      </c>
      <c r="Y790" s="5">
        <v>-0.63793788173613997</v>
      </c>
    </row>
    <row r="791" spans="15:25" x14ac:dyDescent="0.25">
      <c r="O791" s="1"/>
      <c r="X791" s="5">
        <v>4.7173672845340597</v>
      </c>
      <c r="Y791" s="5">
        <v>-0.63564605151586695</v>
      </c>
    </row>
    <row r="792" spans="15:25" x14ac:dyDescent="0.25">
      <c r="O792" s="1"/>
      <c r="X792" s="5">
        <v>4.7176787750570801</v>
      </c>
      <c r="Y792" s="5">
        <v>-0.63333006827084104</v>
      </c>
    </row>
    <row r="793" spans="15:25" x14ac:dyDescent="0.25">
      <c r="O793" s="1"/>
      <c r="X793" s="5">
        <v>4.7179923201515503</v>
      </c>
      <c r="Y793" s="5">
        <v>-0.63099006885287801</v>
      </c>
    </row>
    <row r="794" spans="15:25" x14ac:dyDescent="0.25">
      <c r="O794" s="1"/>
      <c r="X794" s="5">
        <v>4.71830786554903</v>
      </c>
      <c r="Y794" s="5">
        <v>-0.62862618931932901</v>
      </c>
    </row>
    <row r="795" spans="15:25" x14ac:dyDescent="0.25">
      <c r="O795" s="1"/>
      <c r="X795" s="5">
        <v>4.7186253570064096</v>
      </c>
      <c r="Y795" s="5">
        <v>-0.62623856493840302</v>
      </c>
    </row>
    <row r="796" spans="15:25" x14ac:dyDescent="0.25">
      <c r="O796" s="1"/>
      <c r="X796" s="5">
        <v>4.7189447403103202</v>
      </c>
      <c r="Y796" s="5">
        <v>-0.623827330194482</v>
      </c>
    </row>
    <row r="797" spans="15:25" x14ac:dyDescent="0.25">
      <c r="O797" s="1"/>
      <c r="X797" s="5">
        <v>4.7192659612813701</v>
      </c>
      <c r="Y797" s="5">
        <v>-0.62139261879343599</v>
      </c>
    </row>
    <row r="798" spans="15:25" x14ac:dyDescent="0.25">
      <c r="O798" s="1"/>
      <c r="X798" s="5">
        <v>4.7195889657784003</v>
      </c>
      <c r="Y798" s="5">
        <v>-0.61893456366791799</v>
      </c>
    </row>
    <row r="799" spans="15:25" x14ac:dyDescent="0.25">
      <c r="O799" s="1"/>
      <c r="X799" s="5">
        <v>4.71991369970248</v>
      </c>
      <c r="Y799" s="5">
        <v>-0.61645329698265705</v>
      </c>
    </row>
    <row r="800" spans="15:25" x14ac:dyDescent="0.25">
      <c r="O800" s="1"/>
      <c r="X800" s="5">
        <v>4.7202401090010602</v>
      </c>
      <c r="Y800" s="5">
        <v>-0.61394895013972794</v>
      </c>
    </row>
    <row r="801" spans="15:25" x14ac:dyDescent="0.25">
      <c r="O801" s="1"/>
      <c r="X801" s="5">
        <v>4.7205681396717702</v>
      </c>
      <c r="Y801" s="5">
        <v>-0.61142165378382796</v>
      </c>
    </row>
    <row r="802" spans="15:25" x14ac:dyDescent="0.25">
      <c r="O802" s="1"/>
      <c r="X802" s="5">
        <v>4.7208977377663999</v>
      </c>
      <c r="Y802" s="5">
        <v>-0.60887153780752001</v>
      </c>
    </row>
    <row r="803" spans="15:25" x14ac:dyDescent="0.25">
      <c r="O803" s="1"/>
      <c r="X803" s="5">
        <v>4.72122884939456</v>
      </c>
      <c r="Y803" s="5">
        <v>-0.60629873135648005</v>
      </c>
    </row>
    <row r="804" spans="15:25" x14ac:dyDescent="0.25">
      <c r="O804" s="1"/>
      <c r="X804" s="5">
        <v>4.7215614207274701</v>
      </c>
      <c r="Y804" s="5">
        <v>-0.60370336283471204</v>
      </c>
    </row>
    <row r="805" spans="15:25" x14ac:dyDescent="0.25">
      <c r="O805" s="1"/>
      <c r="X805" s="5">
        <v>4.7218953980015197</v>
      </c>
      <c r="Y805" s="5">
        <v>-0.60108555990977097</v>
      </c>
    </row>
    <row r="806" spans="15:25" x14ac:dyDescent="0.25">
      <c r="O806" s="1"/>
      <c r="X806" s="5">
        <v>4.7222307275218203</v>
      </c>
      <c r="Y806" s="5">
        <v>-0.59844544951794898</v>
      </c>
    </row>
    <row r="807" spans="15:25" x14ac:dyDescent="0.25">
      <c r="O807" s="1"/>
      <c r="X807" s="5">
        <v>4.72256735566567</v>
      </c>
      <c r="Y807" s="5">
        <v>-0.59578315786945601</v>
      </c>
    </row>
    <row r="808" spans="15:25" x14ac:dyDescent="0.25">
      <c r="O808" s="1"/>
      <c r="X808" s="5">
        <v>4.7229052288859803</v>
      </c>
      <c r="Y808" s="5">
        <v>-0.59309881045358104</v>
      </c>
    </row>
    <row r="809" spans="15:25" x14ac:dyDescent="0.25">
      <c r="O809" s="1"/>
      <c r="X809" s="5">
        <v>4.7232442937145303</v>
      </c>
      <c r="Y809" s="5">
        <v>-0.59039253204384001</v>
      </c>
    </row>
    <row r="810" spans="15:25" x14ac:dyDescent="0.25">
      <c r="O810" s="1"/>
      <c r="X810" s="5">
        <v>4.7235844967652598</v>
      </c>
      <c r="Y810" s="5">
        <v>-0.58766444670309803</v>
      </c>
    </row>
    <row r="811" spans="15:25" x14ac:dyDescent="0.25">
      <c r="O811" s="1"/>
      <c r="X811" s="5">
        <v>4.7239257847374496</v>
      </c>
      <c r="Y811" s="5">
        <v>-0.584914677788682</v>
      </c>
    </row>
    <row r="812" spans="15:25" x14ac:dyDescent="0.25">
      <c r="O812" s="1"/>
      <c r="X812" s="5">
        <v>4.72426810441881</v>
      </c>
      <c r="Y812" s="5">
        <v>-0.58214334795746703</v>
      </c>
    </row>
    <row r="813" spans="15:25" x14ac:dyDescent="0.25">
      <c r="O813" s="1"/>
      <c r="X813" s="5">
        <v>4.7246114026885104</v>
      </c>
      <c r="Y813" s="5">
        <v>-0.57935057917094901</v>
      </c>
    </row>
    <row r="814" spans="15:25" x14ac:dyDescent="0.25">
      <c r="O814" s="1"/>
      <c r="X814" s="5">
        <v>4.72495562652019</v>
      </c>
      <c r="Y814" s="5">
        <v>-0.57653649270029195</v>
      </c>
    </row>
    <row r="815" spans="15:25" x14ac:dyDescent="0.25">
      <c r="O815" s="1"/>
      <c r="X815" s="5">
        <v>4.7253007229848603</v>
      </c>
      <c r="Y815" s="5">
        <v>-0.57370120913136002</v>
      </c>
    </row>
    <row r="816" spans="15:25" x14ac:dyDescent="0.25">
      <c r="O816" s="1"/>
      <c r="X816" s="5">
        <v>4.7256466392536902</v>
      </c>
      <c r="Y816" s="5">
        <v>-0.57084484836972604</v>
      </c>
    </row>
    <row r="817" spans="15:25" x14ac:dyDescent="0.25">
      <c r="O817" s="1"/>
      <c r="X817" s="5">
        <v>4.7259933226008899</v>
      </c>
      <c r="Y817" s="5">
        <v>-0.567967529645659</v>
      </c>
    </row>
    <row r="818" spans="15:25" x14ac:dyDescent="0.25">
      <c r="O818" s="1"/>
      <c r="X818" s="5">
        <v>4.7263407204063297</v>
      </c>
      <c r="Y818" s="5">
        <v>-0.56506937151909298</v>
      </c>
    </row>
    <row r="819" spans="15:25" x14ac:dyDescent="0.25">
      <c r="O819" s="1"/>
      <c r="X819" s="5">
        <v>4.7266887801582502</v>
      </c>
      <c r="Y819" s="5">
        <v>-0.56215049188456601</v>
      </c>
    </row>
    <row r="820" spans="15:25" x14ac:dyDescent="0.25">
      <c r="O820" s="1"/>
      <c r="X820" s="5">
        <v>4.72703744945587</v>
      </c>
      <c r="Y820" s="5">
        <v>-0.55921100797614698</v>
      </c>
    </row>
    <row r="821" spans="15:25" x14ac:dyDescent="0.25">
      <c r="O821" s="1"/>
      <c r="X821" s="5">
        <v>4.7273866760118803</v>
      </c>
      <c r="Y821" s="5">
        <v>-0.55625103637233597</v>
      </c>
    </row>
    <row r="822" spans="15:25" x14ac:dyDescent="0.25">
      <c r="O822" s="1"/>
      <c r="X822" s="5">
        <v>4.7277364076549597</v>
      </c>
      <c r="Y822" s="5">
        <v>-0.55327069300093401</v>
      </c>
    </row>
    <row r="823" spans="15:25" x14ac:dyDescent="0.25">
      <c r="O823" s="1"/>
      <c r="X823" s="5">
        <v>4.7280865923321898</v>
      </c>
      <c r="Y823" s="5">
        <v>-0.55027009314390396</v>
      </c>
    </row>
    <row r="824" spans="15:25" x14ac:dyDescent="0.25">
      <c r="O824" s="1"/>
      <c r="X824" s="5">
        <v>4.7284371781113999</v>
      </c>
      <c r="Y824" s="5">
        <v>-0.547249351442193</v>
      </c>
    </row>
    <row r="825" spans="15:25" x14ac:dyDescent="0.25">
      <c r="O825" s="1"/>
      <c r="X825" s="5">
        <v>4.7287881131835201</v>
      </c>
      <c r="Y825" s="5">
        <v>-0.544208581900546</v>
      </c>
    </row>
    <row r="826" spans="15:25" x14ac:dyDescent="0.25">
      <c r="O826" s="1"/>
      <c r="X826" s="5">
        <v>4.7291393458648203</v>
      </c>
      <c r="Y826" s="5">
        <v>-0.54114789789228002</v>
      </c>
    </row>
    <row r="827" spans="15:25" x14ac:dyDescent="0.25">
      <c r="O827" s="1"/>
      <c r="X827" s="5">
        <v>4.7294908245991003</v>
      </c>
      <c r="Y827" s="5">
        <v>-0.53806741216404497</v>
      </c>
    </row>
    <row r="828" spans="15:25" x14ac:dyDescent="0.25">
      <c r="O828" s="1"/>
      <c r="X828" s="5">
        <v>4.7298424979598597</v>
      </c>
      <c r="Y828" s="5">
        <v>-0.53496723684055203</v>
      </c>
    </row>
    <row r="829" spans="15:25" x14ac:dyDescent="0.25">
      <c r="O829" s="1"/>
      <c r="X829" s="5">
        <v>4.7301943146524001</v>
      </c>
      <c r="Y829" s="5">
        <v>-0.531847483429288</v>
      </c>
    </row>
    <row r="830" spans="15:25" x14ac:dyDescent="0.25">
      <c r="O830" s="1"/>
      <c r="X830" s="5">
        <v>4.7305462235158799</v>
      </c>
      <c r="Y830" s="5">
        <v>-0.52870826282519101</v>
      </c>
    </row>
    <row r="831" spans="15:25" x14ac:dyDescent="0.25">
      <c r="O831" s="1"/>
      <c r="X831" s="5">
        <v>4.73089817352529</v>
      </c>
      <c r="Y831" s="5">
        <v>-0.52554968531530899</v>
      </c>
    </row>
    <row r="832" spans="15:25" x14ac:dyDescent="0.25">
      <c r="O832" s="1"/>
      <c r="X832" s="5">
        <v>4.7312501137934504</v>
      </c>
      <c r="Y832" s="5">
        <v>-0.52237186058343399</v>
      </c>
    </row>
    <row r="833" spans="15:25" x14ac:dyDescent="0.25">
      <c r="O833" s="1"/>
      <c r="X833" s="5">
        <v>4.7316019935728901</v>
      </c>
      <c r="Y833" s="5">
        <v>-0.51917489771470604</v>
      </c>
    </row>
    <row r="834" spans="15:25" x14ac:dyDescent="0.25">
      <c r="O834" s="1"/>
      <c r="X834" s="5">
        <v>4.7319537622576799</v>
      </c>
      <c r="Y834" s="5">
        <v>-0.51595890520018906</v>
      </c>
    </row>
    <row r="835" spans="15:25" x14ac:dyDescent="0.25">
      <c r="O835" s="1"/>
      <c r="X835" s="5">
        <v>4.7323053693853101</v>
      </c>
      <c r="Y835" s="5">
        <v>-0.51272399094143295</v>
      </c>
    </row>
    <row r="836" spans="15:25" x14ac:dyDescent="0.25">
      <c r="O836" s="1"/>
      <c r="X836" s="5">
        <v>4.7326567646384197</v>
      </c>
      <c r="Y836" s="5">
        <v>-0.50947026225499403</v>
      </c>
    </row>
    <row r="837" spans="15:25" x14ac:dyDescent="0.25">
      <c r="O837" s="1"/>
      <c r="X837" s="5">
        <v>4.7330078978465098</v>
      </c>
      <c r="Y837" s="5">
        <v>-0.50619782587693796</v>
      </c>
    </row>
    <row r="838" spans="15:25" x14ac:dyDescent="0.25">
      <c r="O838" s="1"/>
      <c r="X838" s="5">
        <v>4.7333587189876498</v>
      </c>
      <c r="Y838" s="5">
        <v>-0.50290678796731803</v>
      </c>
    </row>
    <row r="839" spans="15:25" x14ac:dyDescent="0.25">
      <c r="O839" s="1"/>
      <c r="X839" s="5">
        <v>4.7337091781900904</v>
      </c>
      <c r="Y839" s="5">
        <v>-0.49959725411461797</v>
      </c>
    </row>
    <row r="840" spans="15:25" x14ac:dyDescent="0.25">
      <c r="O840" s="1"/>
      <c r="X840" s="5">
        <v>4.7340592257339003</v>
      </c>
      <c r="Y840" s="5">
        <v>-0.49626932934017898</v>
      </c>
    </row>
    <row r="841" spans="15:25" x14ac:dyDescent="0.25">
      <c r="O841" s="1"/>
      <c r="X841" s="5">
        <v>4.7344088120524601</v>
      </c>
      <c r="Y841" s="5">
        <v>-0.49292311810258999</v>
      </c>
    </row>
    <row r="842" spans="15:25" x14ac:dyDescent="0.25">
      <c r="O842" s="1"/>
      <c r="X842" s="5">
        <v>4.7347578877340402</v>
      </c>
      <c r="Y842" s="5">
        <v>-0.48955872430205799</v>
      </c>
    </row>
    <row r="843" spans="15:25" x14ac:dyDescent="0.25">
      <c r="O843" s="1"/>
      <c r="X843" s="5">
        <v>4.73510640352323</v>
      </c>
      <c r="Y843" s="5">
        <v>-0.48617625128475001</v>
      </c>
    </row>
    <row r="844" spans="15:25" x14ac:dyDescent="0.25">
      <c r="O844" s="1"/>
      <c r="X844" s="5">
        <v>4.7354543103223898</v>
      </c>
      <c r="Y844" s="5">
        <v>-0.482775801847103</v>
      </c>
    </row>
    <row r="845" spans="15:25" x14ac:dyDescent="0.25">
      <c r="O845" s="1"/>
      <c r="X845" s="5">
        <v>4.7358015591930398</v>
      </c>
      <c r="Y845" s="5">
        <v>-0.47935747824011399</v>
      </c>
    </row>
    <row r="846" spans="15:25" x14ac:dyDescent="0.25">
      <c r="O846" s="1"/>
      <c r="X846" s="5">
        <v>4.7361481013572604</v>
      </c>
      <c r="Y846" s="5">
        <v>-0.47592138217360402</v>
      </c>
    </row>
    <row r="847" spans="15:25" x14ac:dyDescent="0.25">
      <c r="O847" s="1"/>
      <c r="X847" s="5">
        <v>4.7364938881989396</v>
      </c>
      <c r="Y847" s="5">
        <v>-0.47246761482043698</v>
      </c>
    </row>
    <row r="848" spans="15:25" x14ac:dyDescent="0.25">
      <c r="O848" s="1"/>
      <c r="X848" s="5">
        <v>4.7368388712651299</v>
      </c>
      <c r="Y848" s="5">
        <v>-0.46899627682074102</v>
      </c>
    </row>
    <row r="849" spans="15:25" x14ac:dyDescent="0.25">
      <c r="O849" s="1"/>
      <c r="X849" s="5">
        <v>4.7371830022672601</v>
      </c>
      <c r="Y849" s="5">
        <v>-0.46550746828607797</v>
      </c>
    </row>
    <row r="850" spans="15:25" x14ac:dyDescent="0.25">
      <c r="O850" s="1"/>
      <c r="X850" s="5">
        <v>4.7375262330823897</v>
      </c>
      <c r="Y850" s="5">
        <v>-0.46200128880359298</v>
      </c>
    </row>
    <row r="851" spans="15:25" x14ac:dyDescent="0.25">
      <c r="O851" s="1"/>
      <c r="X851" s="5">
        <v>4.7378685157543403</v>
      </c>
      <c r="Y851" s="5">
        <v>-0.45847783744014398</v>
      </c>
    </row>
    <row r="852" spans="15:25" x14ac:dyDescent="0.25">
      <c r="O852" s="1"/>
      <c r="X852" s="5">
        <v>4.7382098024948798</v>
      </c>
      <c r="Y852" s="5">
        <v>-0.45493721274639198</v>
      </c>
    </row>
    <row r="853" spans="15:25" x14ac:dyDescent="0.25">
      <c r="O853" s="1"/>
      <c r="X853" s="5">
        <v>4.7385500456848302</v>
      </c>
      <c r="Y853" s="5">
        <v>-0.45137951276087501</v>
      </c>
    </row>
    <row r="854" spans="15:25" x14ac:dyDescent="0.25">
      <c r="O854" s="1"/>
      <c r="X854" s="5">
        <v>4.7388891978751797</v>
      </c>
      <c r="Y854" s="5">
        <v>-0.447804835014045</v>
      </c>
    </row>
    <row r="855" spans="15:25" x14ac:dyDescent="0.25">
      <c r="O855" s="1"/>
      <c r="X855" s="5">
        <v>4.7392272117880596</v>
      </c>
      <c r="Y855" s="5">
        <v>-0.44421327653228498</v>
      </c>
    </row>
    <row r="856" spans="15:25" x14ac:dyDescent="0.25">
      <c r="O856" s="1"/>
      <c r="X856" s="5">
        <v>4.7395640403178598</v>
      </c>
      <c r="Y856" s="5">
        <v>-0.44060493384189497</v>
      </c>
    </row>
    <row r="857" spans="15:25" x14ac:dyDescent="0.25">
      <c r="O857" s="1"/>
      <c r="X857" s="5">
        <v>4.73989963653215</v>
      </c>
      <c r="Y857" s="5">
        <v>-0.436979902973053</v>
      </c>
    </row>
    <row r="858" spans="15:25" x14ac:dyDescent="0.25">
      <c r="O858" s="1"/>
      <c r="X858" s="5">
        <v>4.7402339536726901</v>
      </c>
      <c r="Y858" s="5">
        <v>-0.43333827946374198</v>
      </c>
    </row>
    <row r="859" spans="15:25" x14ac:dyDescent="0.25">
      <c r="O859" s="1"/>
      <c r="X859" s="5">
        <v>4.7405669451563002</v>
      </c>
      <c r="Y859" s="5">
        <v>-0.42968015836366602</v>
      </c>
    </row>
    <row r="860" spans="15:25" x14ac:dyDescent="0.25">
      <c r="O860" s="1"/>
      <c r="X860" s="5">
        <v>4.7408985645758497</v>
      </c>
      <c r="Y860" s="5">
        <v>-0.42600563423811399</v>
      </c>
    </row>
    <row r="861" spans="15:25" x14ac:dyDescent="0.25">
      <c r="O861" s="1"/>
      <c r="X861" s="5">
        <v>4.7412287657010603</v>
      </c>
      <c r="Y861" s="5">
        <v>-0.42231480117182302</v>
      </c>
    </row>
    <row r="862" spans="15:25" x14ac:dyDescent="0.25">
      <c r="O862" s="1"/>
      <c r="X862" s="5">
        <v>4.7415575024793801</v>
      </c>
      <c r="Y862" s="5">
        <v>-0.418607752772792</v>
      </c>
    </row>
    <row r="863" spans="15:25" x14ac:dyDescent="0.25">
      <c r="O863" s="1"/>
      <c r="X863" s="5">
        <v>4.7418847290368102</v>
      </c>
      <c r="Y863" s="5">
        <v>-0.41488458217608898</v>
      </c>
    </row>
    <row r="864" spans="15:25" x14ac:dyDescent="0.25">
      <c r="O864" s="1"/>
      <c r="X864" s="5">
        <v>4.7422103996787097</v>
      </c>
      <c r="Y864" s="5">
        <v>-0.41114538204760798</v>
      </c>
    </row>
    <row r="865" spans="15:25" x14ac:dyDescent="0.25">
      <c r="O865" s="1"/>
      <c r="X865" s="5">
        <v>4.7425344688905202</v>
      </c>
      <c r="Y865" s="5">
        <v>-0.40739024458782103</v>
      </c>
    </row>
    <row r="866" spans="15:25" x14ac:dyDescent="0.25">
      <c r="O866" s="1"/>
      <c r="X866" s="5">
        <v>4.7428568913385396</v>
      </c>
      <c r="Y866" s="5">
        <v>-0.40361926153549199</v>
      </c>
    </row>
    <row r="867" spans="15:25" x14ac:dyDescent="0.25">
      <c r="O867" s="1"/>
      <c r="X867" s="5">
        <v>4.7431776218706698</v>
      </c>
      <c r="Y867" s="5">
        <v>-0.399832524171363</v>
      </c>
    </row>
    <row r="868" spans="15:25" x14ac:dyDescent="0.25">
      <c r="O868" s="1"/>
      <c r="X868" s="5">
        <v>4.7434966155170502</v>
      </c>
      <c r="Y868" s="5">
        <v>-0.39603012332181597</v>
      </c>
    </row>
    <row r="869" spans="15:25" x14ac:dyDescent="0.25">
      <c r="O869" s="1"/>
      <c r="X869" s="5">
        <v>4.74381382749075</v>
      </c>
      <c r="Y869" s="5">
        <v>-0.39221214936251297</v>
      </c>
    </row>
    <row r="870" spans="15:25" x14ac:dyDescent="0.25">
      <c r="O870" s="1"/>
      <c r="X870" s="5">
        <v>4.7441292131884296</v>
      </c>
      <c r="Y870" s="5">
        <v>-0.388378692221998</v>
      </c>
    </row>
    <row r="871" spans="15:25" x14ac:dyDescent="0.25">
      <c r="O871" s="1"/>
      <c r="X871" s="5">
        <v>4.74444272819097</v>
      </c>
      <c r="Y871" s="5">
        <v>-0.38452984138528601</v>
      </c>
    </row>
    <row r="872" spans="15:25" x14ac:dyDescent="0.25">
      <c r="O872" s="1"/>
      <c r="X872" s="5">
        <v>4.7447543282640297</v>
      </c>
      <c r="Y872" s="5">
        <v>-0.38066568589741501</v>
      </c>
    </row>
    <row r="873" spans="15:25" x14ac:dyDescent="0.25">
      <c r="O873" s="1"/>
      <c r="X873" s="5">
        <v>4.74506396935866</v>
      </c>
      <c r="Y873" s="5">
        <v>-0.37678631436697202</v>
      </c>
    </row>
    <row r="874" spans="15:25" x14ac:dyDescent="0.25">
      <c r="O874" s="1"/>
      <c r="X874" s="5">
        <v>4.7453716076118502</v>
      </c>
      <c r="Y874" s="5">
        <v>-0.372891814969604</v>
      </c>
    </row>
    <row r="875" spans="15:25" x14ac:dyDescent="0.25">
      <c r="O875" s="1"/>
      <c r="X875" s="5">
        <v>4.7456771993470701</v>
      </c>
      <c r="Y875" s="5">
        <v>-0.36898227545148798</v>
      </c>
    </row>
    <row r="876" spans="15:25" x14ac:dyDescent="0.25">
      <c r="O876" s="1"/>
      <c r="X876" s="5">
        <v>4.7459807010747701</v>
      </c>
      <c r="Y876" s="5">
        <v>-0.36505778313278697</v>
      </c>
    </row>
    <row r="877" spans="15:25" x14ac:dyDescent="0.25">
      <c r="O877" s="1"/>
      <c r="X877" s="5">
        <v>4.7462820694928904</v>
      </c>
      <c r="Y877" s="5">
        <v>-0.36111842491106799</v>
      </c>
    </row>
    <row r="878" spans="15:25" x14ac:dyDescent="0.25">
      <c r="O878" s="1"/>
      <c r="X878" s="5">
        <v>4.7465812614873304</v>
      </c>
      <c r="Y878" s="5">
        <v>-0.357164287264709</v>
      </c>
    </row>
    <row r="879" spans="15:25" x14ac:dyDescent="0.25">
      <c r="O879" s="1"/>
      <c r="X879" s="5">
        <v>4.7468782341324003</v>
      </c>
      <c r="Y879" s="5">
        <v>-0.35319545625626297</v>
      </c>
    </row>
    <row r="880" spans="15:25" x14ac:dyDescent="0.25">
      <c r="O880" s="1"/>
      <c r="X880" s="5">
        <v>4.7471729446912496</v>
      </c>
      <c r="Y880" s="5">
        <v>-0.34921201753581499</v>
      </c>
    </row>
    <row r="881" spans="15:25" x14ac:dyDescent="0.25">
      <c r="O881" s="1"/>
      <c r="X881" s="5">
        <v>4.7474653506162898</v>
      </c>
      <c r="Y881" s="5">
        <v>-0.34521405634429903</v>
      </c>
    </row>
    <row r="882" spans="15:25" x14ac:dyDescent="0.25">
      <c r="O882" s="1"/>
      <c r="X882" s="5">
        <v>4.7477554095496304</v>
      </c>
      <c r="Y882" s="5">
        <v>-0.34120165751679099</v>
      </c>
    </row>
    <row r="883" spans="15:25" x14ac:dyDescent="0.25">
      <c r="O883" s="1"/>
      <c r="X883" s="5">
        <v>4.7480430793233799</v>
      </c>
      <c r="Y883" s="5">
        <v>-0.33717490548578299</v>
      </c>
    </row>
    <row r="884" spans="15:25" x14ac:dyDescent="0.25">
      <c r="O884" s="1"/>
      <c r="X884" s="5">
        <v>4.7483283179600804</v>
      </c>
      <c r="Y884" s="5">
        <v>-0.33313388428443003</v>
      </c>
    </row>
    <row r="885" spans="15:25" x14ac:dyDescent="0.25">
      <c r="O885" s="1"/>
      <c r="X885" s="5">
        <v>4.7486110836730004</v>
      </c>
      <c r="Y885" s="5">
        <v>-0.32907867754976899</v>
      </c>
    </row>
    <row r="886" spans="15:25" x14ac:dyDescent="0.25">
      <c r="O886" s="1"/>
      <c r="X886" s="5">
        <v>4.7488913348665296</v>
      </c>
      <c r="Y886" s="5">
        <v>-0.325009368525918</v>
      </c>
    </row>
    <row r="887" spans="15:25" x14ac:dyDescent="0.25">
      <c r="O887" s="1"/>
      <c r="X887" s="5">
        <v>4.7491690301364002</v>
      </c>
      <c r="Y887" s="5">
        <v>-0.32092604006723602</v>
      </c>
    </row>
    <row r="888" spans="15:25" x14ac:dyDescent="0.25">
      <c r="O888" s="1"/>
      <c r="X888" s="5">
        <v>4.7494441282700803</v>
      </c>
      <c r="Y888" s="5">
        <v>-0.31682877464148301</v>
      </c>
    </row>
    <row r="889" spans="15:25" x14ac:dyDescent="0.25">
      <c r="O889" s="1"/>
      <c r="X889" s="5">
        <v>4.7497165882469803</v>
      </c>
      <c r="Y889" s="5">
        <v>-0.31271765433292997</v>
      </c>
    </row>
    <row r="890" spans="15:25" x14ac:dyDescent="0.25">
      <c r="O890" s="1"/>
      <c r="X890" s="5">
        <v>4.7499863692387301</v>
      </c>
      <c r="Y890" s="5">
        <v>-0.308592760845462</v>
      </c>
    </row>
    <row r="891" spans="15:25" x14ac:dyDescent="0.25">
      <c r="O891" s="1"/>
      <c r="X891" s="5">
        <v>4.7502534306094804</v>
      </c>
      <c r="Y891" s="5">
        <v>-0.30445417550564502</v>
      </c>
    </row>
    <row r="892" spans="15:25" x14ac:dyDescent="0.25">
      <c r="O892" s="1"/>
      <c r="X892" s="5">
        <v>4.7505177319160703</v>
      </c>
      <c r="Y892" s="5">
        <v>-0.30030197926578001</v>
      </c>
    </row>
    <row r="893" spans="15:25" x14ac:dyDescent="0.25">
      <c r="O893" s="1"/>
      <c r="X893" s="5">
        <v>4.7507792329082896</v>
      </c>
      <c r="Y893" s="5">
        <v>-0.29613625270692301</v>
      </c>
    </row>
    <row r="894" spans="15:25" x14ac:dyDescent="0.25">
      <c r="O894" s="1"/>
      <c r="X894" s="5">
        <v>4.7510378935290598</v>
      </c>
      <c r="Y894" s="5">
        <v>-0.29195707604188398</v>
      </c>
    </row>
    <row r="895" spans="15:25" x14ac:dyDescent="0.25">
      <c r="O895" s="1"/>
      <c r="X895" s="5">
        <v>4.7512936739146499</v>
      </c>
      <c r="Y895" s="5">
        <v>-0.28776452911820399</v>
      </c>
    </row>
    <row r="896" spans="15:25" x14ac:dyDescent="0.25">
      <c r="O896" s="1"/>
      <c r="X896" s="5">
        <v>4.75154653439483</v>
      </c>
      <c r="Y896" s="5">
        <v>-0.28355869142110801</v>
      </c>
    </row>
    <row r="897" spans="15:25" x14ac:dyDescent="0.25">
      <c r="O897" s="1"/>
      <c r="X897" s="5">
        <v>4.7517964354930697</v>
      </c>
      <c r="Y897" s="5">
        <v>-0.27933964207643303</v>
      </c>
    </row>
    <row r="898" spans="15:25" x14ac:dyDescent="0.25">
      <c r="O898" s="1"/>
      <c r="X898" s="5">
        <v>4.75204333792664</v>
      </c>
      <c r="Y898" s="5">
        <v>-0.27510745985353102</v>
      </c>
    </row>
    <row r="899" spans="15:25" x14ac:dyDescent="0.25">
      <c r="O899" s="1"/>
      <c r="X899" s="5">
        <v>4.7522872026067997</v>
      </c>
      <c r="Y899" s="5">
        <v>-0.27086222316815201</v>
      </c>
    </row>
    <row r="900" spans="15:25" x14ac:dyDescent="0.25">
      <c r="O900" s="1"/>
      <c r="X900" s="5">
        <v>4.75252799063892</v>
      </c>
      <c r="Y900" s="5">
        <v>-0.26660401008530499</v>
      </c>
    </row>
    <row r="901" spans="15:25" x14ac:dyDescent="0.25">
      <c r="O901" s="1"/>
      <c r="X901" s="5">
        <v>4.7527656633225597</v>
      </c>
      <c r="Y901" s="5">
        <v>-0.26233289832208601</v>
      </c>
    </row>
    <row r="902" spans="15:25" x14ac:dyDescent="0.25">
      <c r="O902" s="1"/>
      <c r="X902" s="5">
        <v>4.7530001821515997</v>
      </c>
      <c r="Y902" s="5">
        <v>-0.25804896525049897</v>
      </c>
    </row>
    <row r="903" spans="15:25" x14ac:dyDescent="0.25">
      <c r="O903" s="1"/>
      <c r="X903" s="5">
        <v>4.7532315088143298</v>
      </c>
      <c r="Y903" s="5">
        <v>-0.25375228790023902</v>
      </c>
    </row>
    <row r="904" spans="15:25" x14ac:dyDescent="0.25">
      <c r="O904" s="1"/>
      <c r="X904" s="5">
        <v>4.75345960519354</v>
      </c>
      <c r="Y904" s="5">
        <v>-0.24944294296146199</v>
      </c>
    </row>
    <row r="905" spans="15:25" x14ac:dyDescent="0.25">
      <c r="O905" s="1"/>
      <c r="X905" s="5">
        <v>4.7536844333665504</v>
      </c>
      <c r="Y905" s="5">
        <v>-0.24512100678752599</v>
      </c>
    </row>
    <row r="906" spans="15:25" x14ac:dyDescent="0.25">
      <c r="O906" s="1"/>
      <c r="X906" s="5">
        <v>4.7539059556053198</v>
      </c>
      <c r="Y906" s="5">
        <v>-0.24078655539771901</v>
      </c>
    </row>
    <row r="907" spans="15:25" x14ac:dyDescent="0.25">
      <c r="O907" s="1"/>
      <c r="X907" s="5">
        <v>4.7541241343764504</v>
      </c>
      <c r="Y907" s="5">
        <v>-0.23643966447994999</v>
      </c>
    </row>
    <row r="908" spans="15:25" x14ac:dyDescent="0.25">
      <c r="O908" s="1"/>
      <c r="X908" s="5">
        <v>4.7543389323412502</v>
      </c>
      <c r="Y908" s="5">
        <v>-0.232080409393434</v>
      </c>
    </row>
    <row r="909" spans="15:25" x14ac:dyDescent="0.25">
      <c r="O909" s="1"/>
      <c r="X909" s="5">
        <v>4.7545503123557697</v>
      </c>
      <c r="Y909" s="5">
        <v>-0.22770886517134301</v>
      </c>
    </row>
    <row r="910" spans="15:25" x14ac:dyDescent="0.25">
      <c r="O910" s="1"/>
      <c r="X910" s="5">
        <v>4.7547582374707797</v>
      </c>
      <c r="Y910" s="5">
        <v>-0.22332510652344201</v>
      </c>
    </row>
    <row r="911" spans="15:25" x14ac:dyDescent="0.25">
      <c r="O911" s="1"/>
      <c r="X911" s="5">
        <v>4.7549626709318202</v>
      </c>
      <c r="Y911" s="5">
        <v>-0.21892920783869699</v>
      </c>
    </row>
    <row r="912" spans="15:25" x14ac:dyDescent="0.25">
      <c r="O912" s="1"/>
      <c r="X912" s="5">
        <v>4.7551635761791697</v>
      </c>
      <c r="Y912" s="5">
        <v>-0.214521243187872</v>
      </c>
    </row>
    <row r="913" spans="15:25" x14ac:dyDescent="0.25">
      <c r="O913" s="1"/>
      <c r="X913" s="5">
        <v>4.7553609168478603</v>
      </c>
      <c r="Y913" s="5">
        <v>-0.21010128632609201</v>
      </c>
    </row>
    <row r="914" spans="15:25" x14ac:dyDescent="0.25">
      <c r="O914" s="1"/>
      <c r="X914" s="5">
        <v>4.7555546567676199</v>
      </c>
      <c r="Y914" s="5">
        <v>-0.20566941069539199</v>
      </c>
    </row>
    <row r="915" spans="15:25" x14ac:dyDescent="0.25">
      <c r="O915" s="1"/>
      <c r="X915" s="5">
        <v>4.7557447599628899</v>
      </c>
      <c r="Y915" s="5">
        <v>-0.201225689427244</v>
      </c>
    </row>
    <row r="916" spans="15:25" x14ac:dyDescent="0.25">
      <c r="O916" s="1"/>
      <c r="X916" s="5">
        <v>4.7559311906527704</v>
      </c>
      <c r="Y916" s="5">
        <v>-0.19677019534506199</v>
      </c>
    </row>
    <row r="917" spans="15:25" x14ac:dyDescent="0.25">
      <c r="O917" s="1"/>
      <c r="X917" s="5">
        <v>4.7561139132509398</v>
      </c>
      <c r="Y917" s="5">
        <v>-0.19230300096669001</v>
      </c>
    </row>
    <row r="918" spans="15:25" x14ac:dyDescent="0.25">
      <c r="O918" s="1"/>
      <c r="X918" s="5">
        <v>4.7562928923656704</v>
      </c>
      <c r="Y918" s="5">
        <v>-0.18782417850685901</v>
      </c>
    </row>
    <row r="919" spans="15:25" x14ac:dyDescent="0.25">
      <c r="O919" s="1"/>
      <c r="X919" s="5">
        <v>4.7564680927997101</v>
      </c>
      <c r="Y919" s="5">
        <v>-0.18333379987963699</v>
      </c>
    </row>
    <row r="920" spans="15:25" x14ac:dyDescent="0.25">
      <c r="O920" s="1"/>
      <c r="X920" s="5">
        <v>4.7566394795502198</v>
      </c>
      <c r="Y920" s="5">
        <v>-0.17883193670084799</v>
      </c>
    </row>
    <row r="921" spans="15:25" x14ac:dyDescent="0.25">
      <c r="O921" s="1"/>
      <c r="X921" s="5">
        <v>4.7568070178087396</v>
      </c>
      <c r="Y921" s="5">
        <v>-0.17431866029047399</v>
      </c>
    </row>
    <row r="922" spans="15:25" x14ac:dyDescent="0.25">
      <c r="O922" s="1"/>
      <c r="X922" s="5">
        <v>4.7569706729610601</v>
      </c>
      <c r="Y922" s="5">
        <v>-0.16979404167504</v>
      </c>
    </row>
    <row r="923" spans="15:25" x14ac:dyDescent="0.25">
      <c r="O923" s="1"/>
      <c r="X923" s="5">
        <v>4.7571304105871501</v>
      </c>
      <c r="Y923" s="5">
        <v>-0.165258151589979</v>
      </c>
    </row>
    <row r="924" spans="15:25" x14ac:dyDescent="0.25">
      <c r="O924" s="1"/>
      <c r="X924" s="5">
        <v>4.75728619646104</v>
      </c>
      <c r="Y924" s="5">
        <v>-0.16071106048196299</v>
      </c>
    </row>
    <row r="925" spans="15:25" x14ac:dyDescent="0.25">
      <c r="O925" s="1"/>
      <c r="X925" s="5">
        <v>4.7574379965507596</v>
      </c>
      <c r="Y925" s="5">
        <v>-0.15615283851124301</v>
      </c>
    </row>
    <row r="926" spans="15:25" x14ac:dyDescent="0.25">
      <c r="O926" s="1"/>
      <c r="X926" s="5">
        <v>4.7575857770181704</v>
      </c>
      <c r="Y926" s="5">
        <v>-0.15158355555393399</v>
      </c>
    </row>
    <row r="927" spans="15:25" x14ac:dyDescent="0.25">
      <c r="O927" s="1"/>
      <c r="X927" s="5">
        <v>4.7577295042189096</v>
      </c>
      <c r="Y927" s="5">
        <v>-0.147003281204315</v>
      </c>
    </row>
    <row r="928" spans="15:25" x14ac:dyDescent="0.25">
      <c r="O928" s="1"/>
      <c r="X928" s="5">
        <v>4.7578691447022203</v>
      </c>
      <c r="Y928" s="5">
        <v>-0.142412084777083</v>
      </c>
    </row>
    <row r="929" spans="15:25" x14ac:dyDescent="0.25">
      <c r="O929" s="1"/>
      <c r="X929" s="5">
        <v>4.7580046652108203</v>
      </c>
      <c r="Y929" s="5">
        <v>-0.13781003530960101</v>
      </c>
    </row>
    <row r="930" spans="15:25" x14ac:dyDescent="0.25">
      <c r="O930" s="1"/>
      <c r="X930" s="5">
        <v>4.7581360326808104</v>
      </c>
      <c r="Y930" s="5">
        <v>-0.13319720156412501</v>
      </c>
    </row>
    <row r="931" spans="15:25" x14ac:dyDescent="0.25">
      <c r="O931" s="1"/>
      <c r="X931" s="5">
        <v>4.75826321424148</v>
      </c>
      <c r="Y931" s="5">
        <v>-0.128573652030012</v>
      </c>
    </row>
    <row r="932" spans="15:25" x14ac:dyDescent="0.25">
      <c r="O932" s="1"/>
      <c r="X932" s="5">
        <v>4.7583861772151996</v>
      </c>
      <c r="Y932" s="5">
        <v>-0.123939454925906</v>
      </c>
    </row>
    <row r="933" spans="15:25" x14ac:dyDescent="0.25">
      <c r="O933" s="1"/>
      <c r="X933" s="5">
        <v>4.7585048891172397</v>
      </c>
      <c r="Y933" s="5">
        <v>-0.119294678201914</v>
      </c>
    </row>
    <row r="934" spans="15:25" x14ac:dyDescent="0.25">
      <c r="O934" s="1"/>
      <c r="X934" s="5">
        <v>4.7586193176556497</v>
      </c>
      <c r="Y934" s="5">
        <v>-0.114639389541748</v>
      </c>
    </row>
    <row r="935" spans="15:25" x14ac:dyDescent="0.25">
      <c r="O935" s="1"/>
      <c r="X935" s="5">
        <v>4.7587294307310399</v>
      </c>
      <c r="Y935" s="5">
        <v>-0.109973656364866</v>
      </c>
    </row>
    <row r="936" spans="15:25" x14ac:dyDescent="0.25">
      <c r="O936" s="1"/>
      <c r="X936" s="5">
        <v>4.7588351964364604</v>
      </c>
      <c r="Y936" s="5">
        <v>-0.105297545828587</v>
      </c>
    </row>
    <row r="937" spans="15:25" x14ac:dyDescent="0.25">
      <c r="O937" s="1"/>
      <c r="X937" s="5">
        <v>4.7589365830572303</v>
      </c>
      <c r="Y937" s="5">
        <v>-0.10061112483017901</v>
      </c>
    </row>
    <row r="938" spans="15:25" x14ac:dyDescent="0.25">
      <c r="O938" s="1"/>
      <c r="X938" s="5">
        <v>4.7590335590706996</v>
      </c>
      <c r="Y938" s="5">
        <v>-9.5914460008951999E-2</v>
      </c>
    </row>
    <row r="939" spans="15:25" x14ac:dyDescent="0.25">
      <c r="O939" s="1"/>
      <c r="X939" s="5">
        <v>4.7591260931461603</v>
      </c>
      <c r="Y939" s="5">
        <v>-9.1207617748307102E-2</v>
      </c>
    </row>
    <row r="940" spans="15:25" x14ac:dyDescent="0.25">
      <c r="O940" s="1"/>
      <c r="X940" s="5">
        <v>4.7592141541445798</v>
      </c>
      <c r="Y940" s="5">
        <v>-8.6490664177786794E-2</v>
      </c>
    </row>
    <row r="941" spans="15:25" x14ac:dyDescent="0.25">
      <c r="O941" s="1"/>
      <c r="X941" s="5">
        <v>4.75929771111843</v>
      </c>
      <c r="Y941" s="5">
        <v>-8.1763665175097699E-2</v>
      </c>
    </row>
    <row r="942" spans="15:25" x14ac:dyDescent="0.25">
      <c r="O942" s="1"/>
      <c r="X942" s="5">
        <v>4.7593767333115302</v>
      </c>
      <c r="Y942" s="5">
        <v>-7.70266863681216E-2</v>
      </c>
    </row>
    <row r="943" spans="15:25" x14ac:dyDescent="0.25">
      <c r="O943" s="1"/>
      <c r="X943" s="5">
        <v>4.7594511901588099</v>
      </c>
      <c r="Y943" s="5">
        <v>-7.2279793136905399E-2</v>
      </c>
    </row>
    <row r="944" spans="15:25" x14ac:dyDescent="0.25">
      <c r="O944" s="1"/>
      <c r="X944" s="5">
        <v>4.7595210512861001</v>
      </c>
      <c r="Y944" s="5">
        <v>-6.7523050615636904E-2</v>
      </c>
    </row>
    <row r="945" spans="15:25" x14ac:dyDescent="0.25">
      <c r="O945" s="1"/>
      <c r="X945" s="5">
        <v>4.7595862865099701</v>
      </c>
      <c r="Y945" s="5">
        <v>-6.2756523694600705E-2</v>
      </c>
    </row>
    <row r="946" spans="15:25" x14ac:dyDescent="0.25">
      <c r="O946" s="1"/>
      <c r="X946" s="5">
        <v>4.7596468658374702</v>
      </c>
      <c r="Y946" s="5">
        <v>-5.7980277022118797E-2</v>
      </c>
    </row>
    <row r="947" spans="15:25" x14ac:dyDescent="0.25">
      <c r="O947" s="1"/>
      <c r="X947" s="5">
        <v>4.7597027594659398</v>
      </c>
      <c r="Y947" s="5">
        <v>-5.3194375006476301E-2</v>
      </c>
    </row>
    <row r="948" spans="15:25" x14ac:dyDescent="0.25">
      <c r="O948" s="1"/>
      <c r="X948" s="5">
        <v>4.75975393778279</v>
      </c>
      <c r="Y948" s="5">
        <v>-4.83988818178255E-2</v>
      </c>
    </row>
    <row r="949" spans="15:25" x14ac:dyDescent="0.25">
      <c r="O949" s="1"/>
      <c r="X949" s="5">
        <v>4.7598003713652801</v>
      </c>
      <c r="Y949" s="5">
        <v>-4.3593861390079203E-2</v>
      </c>
    </row>
    <row r="950" spans="15:25" x14ac:dyDescent="0.25">
      <c r="O950" s="1"/>
      <c r="X950" s="5">
        <v>4.7598420309803</v>
      </c>
      <c r="Y950" s="5">
        <v>-3.8779377422783999E-2</v>
      </c>
    </row>
    <row r="951" spans="15:25" x14ac:dyDescent="0.25">
      <c r="O951" s="1"/>
      <c r="X951" s="5">
        <v>4.7598788875841302</v>
      </c>
      <c r="Y951" s="5">
        <v>-3.3955493382980199E-2</v>
      </c>
    </row>
    <row r="952" spans="15:25" x14ac:dyDescent="0.25">
      <c r="O952" s="1"/>
      <c r="X952" s="5">
        <v>4.7599109123221996</v>
      </c>
      <c r="Y952" s="5">
        <v>-2.9122272507039599E-2</v>
      </c>
    </row>
    <row r="953" spans="15:25" x14ac:dyDescent="0.25">
      <c r="O953" s="1"/>
      <c r="X953" s="5">
        <v>4.7599380765289201</v>
      </c>
      <c r="Y953" s="5">
        <v>-2.4279777802498299E-2</v>
      </c>
    </row>
    <row r="954" spans="15:25" x14ac:dyDescent="0.25">
      <c r="O954" s="1"/>
      <c r="X954" s="5">
        <v>4.7599603517273597</v>
      </c>
      <c r="Y954" s="5">
        <v>-1.9428072049859298E-2</v>
      </c>
    </row>
    <row r="955" spans="15:25" x14ac:dyDescent="0.25">
      <c r="O955" s="1"/>
      <c r="X955" s="5">
        <v>4.7599777096290499</v>
      </c>
      <c r="Y955" s="5">
        <v>-1.4567217804396199E-2</v>
      </c>
    </row>
    <row r="956" spans="15:25" x14ac:dyDescent="0.25">
      <c r="O956" s="1"/>
      <c r="X956" s="5">
        <v>4.7599901221337699</v>
      </c>
      <c r="Y956" s="5">
        <v>-9.6972773979244805E-3</v>
      </c>
    </row>
    <row r="957" spans="15:25" x14ac:dyDescent="0.25">
      <c r="O957" s="1"/>
      <c r="X957" s="5">
        <v>4.75999756132925</v>
      </c>
      <c r="Y957" s="5">
        <v>-4.8183129405686498E-3</v>
      </c>
    </row>
    <row r="958" spans="15:25" x14ac:dyDescent="0.25">
      <c r="O958" s="1"/>
      <c r="X958" s="5">
        <v>4.7599999994909599</v>
      </c>
      <c r="Y958" s="6">
        <v>6.9613677488945504E-5</v>
      </c>
    </row>
    <row r="959" spans="15:25" x14ac:dyDescent="0.25">
      <c r="O959" s="1"/>
      <c r="X959" s="5">
        <v>4.7599974090818504</v>
      </c>
      <c r="Y959" s="5">
        <v>4.9664407842740501E-3</v>
      </c>
    </row>
    <row r="960" spans="15:25" x14ac:dyDescent="0.25">
      <c r="O960" s="1"/>
      <c r="X960" s="5">
        <v>4.7599897627521104</v>
      </c>
      <c r="Y960" s="5">
        <v>9.8721069243054398E-3</v>
      </c>
    </row>
    <row r="961" spans="15:25" x14ac:dyDescent="0.25">
      <c r="O961" s="1"/>
      <c r="X961" s="5">
        <v>4.75997703333889</v>
      </c>
      <c r="Y961" s="5">
        <v>1.47865508568913E-2</v>
      </c>
    </row>
    <row r="962" spans="15:25" x14ac:dyDescent="0.25">
      <c r="O962" s="1"/>
      <c r="X962" s="5">
        <v>4.7599591938661003</v>
      </c>
      <c r="Y962" s="5">
        <v>1.9709711554434399E-2</v>
      </c>
    </row>
    <row r="963" spans="15:25" x14ac:dyDescent="0.25">
      <c r="O963" s="1"/>
      <c r="X963" s="5">
        <v>4.75993621754409</v>
      </c>
      <c r="Y963" s="5">
        <v>2.4641528200769699E-2</v>
      </c>
    </row>
    <row r="964" spans="15:25" x14ac:dyDescent="0.25">
      <c r="O964" s="1"/>
      <c r="X964" s="5">
        <v>4.7599080777694196</v>
      </c>
      <c r="Y964" s="5">
        <v>2.9581940189493901E-2</v>
      </c>
    </row>
    <row r="965" spans="15:25" x14ac:dyDescent="0.25">
      <c r="O965" s="1"/>
      <c r="X965" s="5">
        <v>4.7598747481246297</v>
      </c>
      <c r="Y965" s="5">
        <v>3.4530887122325701E-2</v>
      </c>
    </row>
    <row r="966" spans="15:25" x14ac:dyDescent="0.25">
      <c r="O966" s="1"/>
      <c r="X966" s="5">
        <v>4.7598362023779304</v>
      </c>
      <c r="Y966" s="5">
        <v>3.9488308807479201E-2</v>
      </c>
    </row>
    <row r="967" spans="15:25" x14ac:dyDescent="0.25">
      <c r="O967" s="1"/>
      <c r="X967" s="5">
        <v>4.7597924144829404</v>
      </c>
      <c r="Y967" s="5">
        <v>4.4454145258040999E-2</v>
      </c>
    </row>
    <row r="968" spans="15:25" x14ac:dyDescent="0.25">
      <c r="O968" s="1"/>
      <c r="X968" s="5">
        <v>4.7597433585784898</v>
      </c>
      <c r="Y968" s="5">
        <v>4.9428336690369501E-2</v>
      </c>
    </row>
    <row r="969" spans="15:25" x14ac:dyDescent="0.25">
      <c r="O969" s="1"/>
      <c r="X969" s="5">
        <v>4.75968900898825</v>
      </c>
      <c r="Y969" s="5">
        <v>5.4410823522510199E-2</v>
      </c>
    </row>
    <row r="970" spans="15:25" x14ac:dyDescent="0.25">
      <c r="O970" s="1"/>
      <c r="X970" s="5">
        <v>4.7596293402205703</v>
      </c>
      <c r="Y970" s="5">
        <v>5.9401546372619497E-2</v>
      </c>
    </row>
    <row r="971" spans="15:25" x14ac:dyDescent="0.25">
      <c r="O971" s="1"/>
      <c r="X971" s="5">
        <v>4.75956432696813</v>
      </c>
      <c r="Y971" s="5">
        <v>6.4400446057402194E-2</v>
      </c>
    </row>
    <row r="972" spans="15:25" x14ac:dyDescent="0.25">
      <c r="O972" s="1"/>
      <c r="X972" s="5">
        <v>4.7594939441077004</v>
      </c>
      <c r="Y972" s="5">
        <v>6.9407463590568902E-2</v>
      </c>
    </row>
    <row r="973" spans="15:25" x14ac:dyDescent="0.25">
      <c r="O973" s="1"/>
      <c r="X973" s="5">
        <v>4.7594181666998896</v>
      </c>
      <c r="Y973" s="5">
        <v>7.4422540181297098E-2</v>
      </c>
    </row>
    <row r="974" spans="15:25" x14ac:dyDescent="0.25">
      <c r="O974" s="1"/>
      <c r="X974" s="5">
        <v>4.7593369699888299</v>
      </c>
      <c r="Y974" s="5">
        <v>7.9445617232713803E-2</v>
      </c>
    </row>
    <row r="975" spans="15:25" x14ac:dyDescent="0.25">
      <c r="O975" s="1"/>
      <c r="X975" s="5">
        <v>4.7592503294019499</v>
      </c>
      <c r="Y975" s="5">
        <v>8.4476636340393305E-2</v>
      </c>
    </row>
    <row r="976" spans="15:25" x14ac:dyDescent="0.25">
      <c r="O976" s="1"/>
      <c r="X976" s="5">
        <v>4.7591582205496596</v>
      </c>
      <c r="Y976" s="5">
        <v>8.9515539290858204E-2</v>
      </c>
    </row>
    <row r="977" spans="15:25" x14ac:dyDescent="0.25">
      <c r="O977" s="1"/>
      <c r="X977" s="5">
        <v>4.7590606192251101</v>
      </c>
      <c r="Y977" s="5">
        <v>9.4562268060097099E-2</v>
      </c>
    </row>
    <row r="978" spans="15:25" x14ac:dyDescent="0.25">
      <c r="O978" s="1"/>
      <c r="X978" s="5">
        <v>4.7589575014038896</v>
      </c>
      <c r="Y978" s="5">
        <v>9.9616764812102201E-2</v>
      </c>
    </row>
    <row r="979" spans="15:25" x14ac:dyDescent="0.25">
      <c r="O979" s="1"/>
      <c r="X979" s="5">
        <v>4.7588488432437597</v>
      </c>
      <c r="Y979" s="5">
        <v>0.104678971897414</v>
      </c>
    </row>
    <row r="980" spans="15:25" x14ac:dyDescent="0.25">
      <c r="O980" s="1"/>
      <c r="X980" s="5">
        <v>4.7587346210843897</v>
      </c>
      <c r="Y980" s="5">
        <v>0.109748831851678</v>
      </c>
    </row>
    <row r="981" spans="15:25" x14ac:dyDescent="0.25">
      <c r="O981" s="1"/>
      <c r="X981" s="5">
        <v>4.7586148114470497</v>
      </c>
      <c r="Y981" s="5">
        <v>0.114826287394211</v>
      </c>
    </row>
    <row r="982" spans="15:25" x14ac:dyDescent="0.25">
      <c r="O982" s="1"/>
      <c r="X982" s="5">
        <v>4.7584893910343702</v>
      </c>
      <c r="Y982" s="5">
        <v>0.11991128142659301</v>
      </c>
    </row>
    <row r="983" spans="15:25" x14ac:dyDescent="0.25">
      <c r="O983" s="1"/>
      <c r="X983" s="5">
        <v>4.7583583367300202</v>
      </c>
      <c r="Y983" s="5">
        <v>0.12500375703125999</v>
      </c>
    </row>
    <row r="984" spans="15:25" x14ac:dyDescent="0.25">
      <c r="O984" s="1"/>
      <c r="X984" s="5">
        <v>4.75822162559846</v>
      </c>
      <c r="Y984" s="5">
        <v>0.13010365747010499</v>
      </c>
    </row>
    <row r="985" spans="15:25" x14ac:dyDescent="0.25">
      <c r="O985" s="1"/>
      <c r="X985" s="5">
        <v>4.7580792348846703</v>
      </c>
      <c r="Y985" s="5">
        <v>0.13521092618310501</v>
      </c>
    </row>
    <row r="986" spans="15:25" x14ac:dyDescent="0.25">
      <c r="O986" s="1"/>
      <c r="X986" s="5">
        <v>4.7579311420138204</v>
      </c>
      <c r="Y986" s="5">
        <v>0.14032550678695499</v>
      </c>
    </row>
    <row r="987" spans="15:25" x14ac:dyDescent="0.25">
      <c r="O987" s="1"/>
      <c r="X987" s="5">
        <v>4.75777732459105</v>
      </c>
      <c r="Y987" s="5">
        <v>0.14544734307370599</v>
      </c>
    </row>
    <row r="988" spans="15:25" x14ac:dyDescent="0.25">
      <c r="O988" s="1"/>
      <c r="X988" s="5">
        <v>4.75761776040114</v>
      </c>
      <c r="Y988" s="5">
        <v>0.150576379009424</v>
      </c>
    </row>
    <row r="989" spans="15:25" x14ac:dyDescent="0.25">
      <c r="O989" s="1"/>
      <c r="X989" s="5">
        <v>4.7574524274082703</v>
      </c>
      <c r="Y989" s="5">
        <v>0.155712558732859</v>
      </c>
    </row>
    <row r="990" spans="15:25" x14ac:dyDescent="0.25">
      <c r="O990" s="1"/>
      <c r="X990" s="5">
        <v>4.7572813037556996</v>
      </c>
      <c r="Y990" s="5">
        <v>0.16085582655412001</v>
      </c>
    </row>
    <row r="991" spans="15:25" x14ac:dyDescent="0.25">
      <c r="O991" s="1"/>
      <c r="X991" s="5">
        <v>4.75710436776553</v>
      </c>
      <c r="Y991" s="5">
        <v>0.16600612695337399</v>
      </c>
    </row>
    <row r="992" spans="15:25" x14ac:dyDescent="0.25">
      <c r="O992" s="1"/>
      <c r="X992" s="5">
        <v>4.7569215979383896</v>
      </c>
      <c r="Y992" s="5">
        <v>0.17116340457953799</v>
      </c>
    </row>
    <row r="993" spans="15:25" x14ac:dyDescent="0.25">
      <c r="O993" s="1"/>
      <c r="X993" s="5">
        <v>4.7567329729531602</v>
      </c>
      <c r="Y993" s="5">
        <v>0.17632760424900401</v>
      </c>
    </row>
    <row r="994" spans="15:25" x14ac:dyDescent="0.25">
      <c r="O994" s="1"/>
      <c r="X994" s="5">
        <v>4.7565384716667003</v>
      </c>
      <c r="Y994" s="5">
        <v>0.18149867094435601</v>
      </c>
    </row>
    <row r="995" spans="15:25" x14ac:dyDescent="0.25">
      <c r="O995" s="1"/>
      <c r="X995" s="5">
        <v>4.7563380731135902</v>
      </c>
      <c r="Y995" s="5">
        <v>0.18667654981310799</v>
      </c>
    </row>
    <row r="996" spans="15:25" x14ac:dyDescent="0.25">
      <c r="O996" s="1"/>
      <c r="X996" s="5">
        <v>4.7561317565057797</v>
      </c>
      <c r="Y996" s="5">
        <v>0.191861186166456</v>
      </c>
    </row>
    <row r="997" spans="15:25" x14ac:dyDescent="0.25">
      <c r="O997" s="1"/>
      <c r="X997" s="5">
        <v>4.7559195012324098</v>
      </c>
      <c r="Y997" s="5">
        <v>0.19705252547803101</v>
      </c>
    </row>
    <row r="998" spans="15:25" x14ac:dyDescent="0.25">
      <c r="O998" s="1"/>
      <c r="X998" s="5">
        <v>4.7557012868594297</v>
      </c>
      <c r="Y998" s="5">
        <v>0.202250513382669</v>
      </c>
    </row>
    <row r="999" spans="15:25" x14ac:dyDescent="0.25">
      <c r="O999" s="1"/>
      <c r="X999" s="5">
        <v>4.7554770931293904</v>
      </c>
      <c r="Y999" s="5">
        <v>0.20745509567519599</v>
      </c>
    </row>
    <row r="1000" spans="15:25" x14ac:dyDescent="0.25">
      <c r="O1000" s="1"/>
      <c r="X1000" s="5">
        <v>4.7552468999611399</v>
      </c>
      <c r="Y1000" s="5">
        <v>0.21266621830920901</v>
      </c>
    </row>
    <row r="1001" spans="15:25" x14ac:dyDescent="0.25">
      <c r="O1001" s="1"/>
      <c r="X1001" s="5">
        <v>4.7550106874495404</v>
      </c>
      <c r="Y1001" s="5">
        <v>0.21788382739589199</v>
      </c>
    </row>
    <row r="1002" spans="15:25" x14ac:dyDescent="0.25">
      <c r="O1002" s="1"/>
      <c r="X1002" s="5">
        <v>4.7547684358651798</v>
      </c>
      <c r="Y1002" s="5">
        <v>0.223107869202814</v>
      </c>
    </row>
    <row r="1003" spans="15:25" x14ac:dyDescent="0.25">
      <c r="O1003" s="1"/>
      <c r="X1003" s="5">
        <v>4.7545201256541203</v>
      </c>
      <c r="Y1003" s="5">
        <v>0.228338290152756</v>
      </c>
    </row>
    <row r="1004" spans="15:25" x14ac:dyDescent="0.25">
      <c r="O1004" s="1"/>
      <c r="X1004" s="5">
        <v>4.7542657374376303</v>
      </c>
      <c r="Y1004" s="5">
        <v>0.23357503682254599</v>
      </c>
    </row>
    <row r="1005" spans="15:25" x14ac:dyDescent="0.25">
      <c r="O1005" s="1"/>
      <c r="X1005" s="5">
        <v>4.7540052520118401</v>
      </c>
      <c r="Y1005" s="5">
        <v>0.238818055941901</v>
      </c>
    </row>
    <row r="1006" spans="15:25" x14ac:dyDescent="0.25">
      <c r="O1006" s="1"/>
      <c r="X1006" s="5">
        <v>4.7537386503475396</v>
      </c>
      <c r="Y1006" s="5">
        <v>0.24406729439227601</v>
      </c>
    </row>
    <row r="1007" spans="15:25" x14ac:dyDescent="0.25">
      <c r="O1007" s="1"/>
      <c r="X1007" s="5">
        <v>4.7534659135898698</v>
      </c>
      <c r="Y1007" s="5">
        <v>0.249322699205732</v>
      </c>
    </row>
    <row r="1008" spans="15:25" x14ac:dyDescent="0.25">
      <c r="O1008" s="1"/>
      <c r="X1008" s="5">
        <v>4.7531870230580502</v>
      </c>
      <c r="Y1008" s="5">
        <v>0.254584217563807</v>
      </c>
    </row>
    <row r="1009" spans="15:25" x14ac:dyDescent="0.25">
      <c r="O1009" s="1"/>
      <c r="X1009" s="5">
        <v>4.7529019602450999</v>
      </c>
      <c r="Y1009" s="5">
        <v>0.25985179679639703</v>
      </c>
    </row>
    <row r="1010" spans="15:25" x14ac:dyDescent="0.25">
      <c r="O1010" s="1"/>
      <c r="X1010" s="5">
        <v>4.7526107068175696</v>
      </c>
      <c r="Y1010" s="5">
        <v>0.26512538438065297</v>
      </c>
    </row>
    <row r="1011" spans="15:25" x14ac:dyDescent="0.25">
      <c r="O1011" s="1"/>
      <c r="X1011" s="5">
        <v>4.75231324461528</v>
      </c>
      <c r="Y1011" s="5">
        <v>0.27040492793987803</v>
      </c>
    </row>
    <row r="1012" spans="15:25" x14ac:dyDescent="0.25">
      <c r="O1012" s="1"/>
      <c r="X1012" s="5">
        <v>4.7520095556510302</v>
      </c>
      <c r="Y1012" s="5">
        <v>0.275690375242439</v>
      </c>
    </row>
    <row r="1013" spans="15:25" x14ac:dyDescent="0.25">
      <c r="O1013" s="1"/>
      <c r="X1013" s="5">
        <v>4.75169962211032</v>
      </c>
      <c r="Y1013" s="5">
        <v>0.28098167420069797</v>
      </c>
    </row>
    <row r="1014" spans="15:25" x14ac:dyDescent="0.25">
      <c r="O1014" s="1"/>
      <c r="X1014" s="5">
        <v>4.7513834263511203</v>
      </c>
      <c r="Y1014" s="5">
        <v>0.28627877286992898</v>
      </c>
    </row>
    <row r="1015" spans="15:25" x14ac:dyDescent="0.25">
      <c r="O1015" s="1"/>
      <c r="X1015" s="5">
        <v>4.7510609509035504</v>
      </c>
      <c r="Y1015" s="5">
        <v>0.29158161944726801</v>
      </c>
    </row>
    <row r="1016" spans="15:25" x14ac:dyDescent="0.25">
      <c r="O1016" s="1"/>
      <c r="X1016" s="5">
        <v>4.7507321784696401</v>
      </c>
      <c r="Y1016" s="5">
        <v>0.29689016227065901</v>
      </c>
    </row>
    <row r="1017" spans="15:25" x14ac:dyDescent="0.25">
      <c r="O1017" s="1"/>
      <c r="X1017" s="5">
        <v>4.7503970919230696</v>
      </c>
      <c r="Y1017" s="5">
        <v>0.30220434981780703</v>
      </c>
    </row>
    <row r="1018" spans="15:25" x14ac:dyDescent="0.25">
      <c r="O1018" s="1"/>
      <c r="X1018" s="5">
        <v>4.7500556743088804</v>
      </c>
      <c r="Y1018" s="5">
        <v>0.30752413070515899</v>
      </c>
    </row>
    <row r="1019" spans="15:25" x14ac:dyDescent="0.25">
      <c r="O1019" s="1"/>
      <c r="X1019" s="5">
        <v>4.7497079088432201</v>
      </c>
      <c r="Y1019" s="5">
        <v>0.31284945368686901</v>
      </c>
    </row>
    <row r="1020" spans="15:25" x14ac:dyDescent="0.25">
      <c r="O1020" s="1"/>
      <c r="X1020" s="5">
        <v>4.7493537789130604</v>
      </c>
      <c r="Y1020" s="5">
        <v>0.31818026765378699</v>
      </c>
    </row>
    <row r="1021" spans="15:25" x14ac:dyDescent="0.25">
      <c r="O1021" s="1"/>
      <c r="X1021" s="5">
        <v>4.7489932680759601</v>
      </c>
      <c r="Y1021" s="5">
        <v>0.32351652163245398</v>
      </c>
    </row>
    <row r="1022" spans="15:25" x14ac:dyDescent="0.25">
      <c r="O1022" s="1"/>
      <c r="X1022" s="5">
        <v>4.7486263600598004</v>
      </c>
      <c r="Y1022" s="5">
        <v>0.32885816478410801</v>
      </c>
    </row>
    <row r="1023" spans="15:25" x14ac:dyDescent="0.25">
      <c r="O1023" s="1"/>
      <c r="X1023" s="5">
        <v>4.7482530387624999</v>
      </c>
      <c r="Y1023" s="5">
        <v>0.33420514640368898</v>
      </c>
    </row>
    <row r="1024" spans="15:25" x14ac:dyDescent="0.25">
      <c r="O1024" s="1"/>
      <c r="X1024" s="5">
        <v>4.7478732882517498</v>
      </c>
      <c r="Y1024" s="5">
        <v>0.33955741591886501</v>
      </c>
    </row>
    <row r="1025" spans="15:25" x14ac:dyDescent="0.25">
      <c r="O1025" s="1"/>
      <c r="X1025" s="5">
        <v>4.7474870927648096</v>
      </c>
      <c r="Y1025" s="5">
        <v>0.34491492288905901</v>
      </c>
    </row>
    <row r="1026" spans="15:25" x14ac:dyDescent="0.25">
      <c r="O1026" s="1"/>
      <c r="X1026" s="5">
        <v>4.7470944367081698</v>
      </c>
      <c r="Y1026" s="5">
        <v>0.35027761700448601</v>
      </c>
    </row>
    <row r="1027" spans="15:25" x14ac:dyDescent="0.25">
      <c r="O1027" s="1"/>
      <c r="X1027" s="5">
        <v>4.7466953046573597</v>
      </c>
      <c r="Y1027" s="5">
        <v>0.35564544808520299</v>
      </c>
    </row>
    <row r="1028" spans="15:25" x14ac:dyDescent="0.25">
      <c r="O1028" s="1"/>
      <c r="X1028" s="5">
        <v>4.7462896813566697</v>
      </c>
      <c r="Y1028" s="5">
        <v>0.36101836608015597</v>
      </c>
    </row>
    <row r="1029" spans="15:25" x14ac:dyDescent="0.25">
      <c r="O1029" s="1"/>
      <c r="X1029" s="5">
        <v>4.7458775517188698</v>
      </c>
      <c r="Y1029" s="5">
        <v>0.36639632106624398</v>
      </c>
    </row>
    <row r="1030" spans="15:25" x14ac:dyDescent="0.25">
      <c r="O1030" s="1"/>
      <c r="X1030" s="5">
        <v>4.7454589008249997</v>
      </c>
      <c r="Y1030" s="5">
        <v>0.37177926324739902</v>
      </c>
    </row>
    <row r="1031" spans="15:25" x14ac:dyDescent="0.25">
      <c r="O1031" s="1"/>
      <c r="X1031" s="5">
        <v>4.7450337139240801</v>
      </c>
      <c r="Y1031" s="5">
        <v>0.37716714295365</v>
      </c>
    </row>
    <row r="1032" spans="15:25" x14ac:dyDescent="0.25">
      <c r="O1032" s="1"/>
      <c r="X1032" s="5">
        <v>4.7446019764328904</v>
      </c>
      <c r="Y1032" s="5">
        <v>0.38255991064021699</v>
      </c>
    </row>
    <row r="1033" spans="15:25" x14ac:dyDescent="0.25">
      <c r="O1033" s="1"/>
      <c r="X1033" s="5">
        <v>4.7441636739357103</v>
      </c>
      <c r="Y1033" s="5">
        <v>0.38795751688660801</v>
      </c>
    </row>
    <row r="1034" spans="15:25" x14ac:dyDescent="0.25">
      <c r="O1034" s="1"/>
      <c r="X1034" s="5">
        <v>4.7437187921840396</v>
      </c>
      <c r="Y1034" s="5">
        <v>0.39335991239571499</v>
      </c>
    </row>
    <row r="1035" spans="15:25" x14ac:dyDescent="0.25">
      <c r="O1035" s="1"/>
      <c r="X1035" s="5">
        <v>4.7432673170964099</v>
      </c>
      <c r="Y1035" s="5">
        <v>0.39876704799293</v>
      </c>
    </row>
    <row r="1036" spans="15:25" x14ac:dyDescent="0.25">
      <c r="O1036" s="1"/>
      <c r="X1036" s="5">
        <v>4.7428092347580897</v>
      </c>
      <c r="Y1036" s="5">
        <v>0.40417887462525498</v>
      </c>
    </row>
    <row r="1037" spans="15:25" x14ac:dyDescent="0.25">
      <c r="O1037" s="1"/>
      <c r="X1037" s="5">
        <v>4.7423445314208701</v>
      </c>
      <c r="Y1037" s="5">
        <v>0.40959534336043601</v>
      </c>
    </row>
    <row r="1038" spans="15:25" x14ac:dyDescent="0.25">
      <c r="O1038" s="1"/>
      <c r="X1038" s="5">
        <v>4.7418731935027898</v>
      </c>
      <c r="Y1038" s="5">
        <v>0.41501640538609003</v>
      </c>
    </row>
    <row r="1039" spans="15:25" x14ac:dyDescent="0.25">
      <c r="O1039" s="1"/>
      <c r="X1039" s="5">
        <v>4.7413952075879502</v>
      </c>
      <c r="Y1039" s="5">
        <v>0.42044201200884501</v>
      </c>
    </row>
    <row r="1040" spans="15:25" x14ac:dyDescent="0.25">
      <c r="O1040" s="1"/>
      <c r="X1040" s="5">
        <v>4.7409105604261903</v>
      </c>
      <c r="Y1040" s="5">
        <v>0.425872114653496</v>
      </c>
    </row>
    <row r="1041" spans="15:25" x14ac:dyDescent="0.25">
      <c r="O1041" s="1"/>
      <c r="X1041" s="5">
        <v>4.7404192389329296</v>
      </c>
      <c r="Y1041" s="5">
        <v>0.43130666486214603</v>
      </c>
    </row>
    <row r="1042" spans="15:25" x14ac:dyDescent="0.25">
      <c r="O1042" s="1"/>
      <c r="X1042" s="5">
        <v>4.7399212301888998</v>
      </c>
      <c r="Y1042" s="5">
        <v>0.43674561429338099</v>
      </c>
    </row>
    <row r="1043" spans="15:25" x14ac:dyDescent="0.25">
      <c r="O1043" s="1"/>
      <c r="X1043" s="5">
        <v>4.7394165214399004</v>
      </c>
      <c r="Y1043" s="5">
        <v>0.44218891472143601</v>
      </c>
    </row>
    <row r="1044" spans="15:25" x14ac:dyDescent="0.25">
      <c r="O1044" s="1"/>
      <c r="X1044" s="5">
        <v>4.7389051000965603</v>
      </c>
      <c r="Y1044" s="5">
        <v>0.44763651803536397</v>
      </c>
    </row>
    <row r="1045" spans="15:25" x14ac:dyDescent="0.25">
      <c r="O1045" s="1"/>
      <c r="X1045" s="5">
        <v>4.7383869537341301</v>
      </c>
      <c r="Y1045" s="5">
        <v>0.453088376238235</v>
      </c>
    </row>
    <row r="1046" spans="15:25" x14ac:dyDescent="0.25">
      <c r="O1046" s="1"/>
      <c r="X1046" s="5">
        <v>4.7378620700922296</v>
      </c>
      <c r="Y1046" s="5">
        <v>0.45854444144631101</v>
      </c>
    </row>
    <row r="1047" spans="15:25" x14ac:dyDescent="0.25">
      <c r="O1047" s="1"/>
      <c r="X1047" s="5">
        <v>4.7373304370746503</v>
      </c>
      <c r="Y1047" s="5">
        <v>0.46400466588825201</v>
      </c>
    </row>
    <row r="1048" spans="15:25" x14ac:dyDescent="0.25">
      <c r="O1048" s="1"/>
      <c r="X1048" s="5">
        <v>4.7367920427490704</v>
      </c>
      <c r="Y1048" s="5">
        <v>0.46946900190431801</v>
      </c>
    </row>
    <row r="1049" spans="15:25" x14ac:dyDescent="0.25">
      <c r="O1049" s="1"/>
      <c r="X1049" s="5">
        <v>4.7362468753468896</v>
      </c>
      <c r="Y1049" s="5">
        <v>0.47493740194558898</v>
      </c>
    </row>
    <row r="1050" spans="15:25" x14ac:dyDescent="0.25">
      <c r="O1050" s="1"/>
      <c r="X1050" s="5">
        <v>4.7356949232629502</v>
      </c>
      <c r="Y1050" s="5">
        <v>0.480409818573164</v>
      </c>
    </row>
    <row r="1051" spans="15:25" x14ac:dyDescent="0.25">
      <c r="O1051" s="1"/>
      <c r="X1051" s="5">
        <v>4.73513617505537</v>
      </c>
      <c r="Y1051" s="5">
        <v>0.48588620445740299</v>
      </c>
    </row>
    <row r="1052" spans="15:25" x14ac:dyDescent="0.25">
      <c r="O1052" s="1"/>
      <c r="X1052" s="5">
        <v>4.7345706194452601</v>
      </c>
      <c r="Y1052" s="5">
        <v>0.49136651237715401</v>
      </c>
    </row>
    <row r="1053" spans="15:25" x14ac:dyDescent="0.25">
      <c r="O1053" s="1"/>
      <c r="X1053" s="5">
        <v>4.7339982453165703</v>
      </c>
      <c r="Y1053" s="5">
        <v>0.496850695218987</v>
      </c>
    </row>
    <row r="1054" spans="15:25" x14ac:dyDescent="0.25">
      <c r="O1054" s="1"/>
      <c r="X1054" s="5">
        <v>4.7334190417158197</v>
      </c>
      <c r="Y1054" s="5">
        <v>0.50233870597644104</v>
      </c>
    </row>
    <row r="1055" spans="15:25" x14ac:dyDescent="0.25">
      <c r="O1055" s="1"/>
      <c r="X1055" s="5">
        <v>4.7328329978518902</v>
      </c>
      <c r="Y1055" s="5">
        <v>0.50783049774926903</v>
      </c>
    </row>
    <row r="1056" spans="15:25" x14ac:dyDescent="0.25">
      <c r="O1056" s="1"/>
      <c r="X1056" s="5">
        <v>4.7322401030958297</v>
      </c>
      <c r="Y1056" s="5">
        <v>0.51332602374271297</v>
      </c>
    </row>
    <row r="1057" spans="15:25" x14ac:dyDescent="0.25">
      <c r="O1057" s="1"/>
      <c r="X1057" s="5">
        <v>4.7316403469806403</v>
      </c>
      <c r="Y1057" s="5">
        <v>0.51882523726674501</v>
      </c>
    </row>
    <row r="1058" spans="15:25" x14ac:dyDescent="0.25">
      <c r="O1058" s="1"/>
      <c r="X1058" s="5">
        <v>4.7310337192010303</v>
      </c>
      <c r="Y1058" s="5">
        <v>0.524328091735346</v>
      </c>
    </row>
    <row r="1059" spans="15:25" x14ac:dyDescent="0.25">
      <c r="O1059" s="1"/>
      <c r="X1059" s="5">
        <v>4.7304202096132499</v>
      </c>
      <c r="Y1059" s="5">
        <v>0.52983454066578695</v>
      </c>
    </row>
    <row r="1060" spans="15:25" x14ac:dyDescent="0.25">
      <c r="O1060" s="1"/>
      <c r="X1060" s="5">
        <v>4.7297998082348496</v>
      </c>
      <c r="Y1060" s="5">
        <v>0.53534453767790602</v>
      </c>
    </row>
    <row r="1061" spans="15:25" x14ac:dyDescent="0.25">
      <c r="O1061" s="1"/>
      <c r="X1061" s="5">
        <v>4.7291725052444997</v>
      </c>
      <c r="Y1061" s="5">
        <v>0.54085803649339204</v>
      </c>
    </row>
    <row r="1062" spans="15:25" x14ac:dyDescent="0.25">
      <c r="O1062" s="1"/>
      <c r="X1062" s="5">
        <v>4.7285382909817599</v>
      </c>
      <c r="Y1062" s="5">
        <v>0.54637499093508901</v>
      </c>
    </row>
    <row r="1063" spans="15:25" x14ac:dyDescent="0.25">
      <c r="O1063" s="1"/>
      <c r="X1063" s="5">
        <v>4.7278971559469003</v>
      </c>
      <c r="Y1063" s="5">
        <v>0.55189535492628194</v>
      </c>
    </row>
    <row r="1064" spans="15:25" x14ac:dyDescent="0.25">
      <c r="O1064" s="1"/>
      <c r="X1064" s="5">
        <v>4.7272490908006901</v>
      </c>
      <c r="Y1064" s="5">
        <v>0.55741908249001604</v>
      </c>
    </row>
    <row r="1065" spans="15:25" x14ac:dyDescent="0.25">
      <c r="O1065" s="1"/>
      <c r="X1065" s="5">
        <v>4.7265940863641998</v>
      </c>
      <c r="Y1065" s="5">
        <v>0.56294612774840502</v>
      </c>
    </row>
    <row r="1066" spans="15:25" x14ac:dyDescent="0.25">
      <c r="O1066" s="1"/>
      <c r="X1066" s="5">
        <v>4.7259321336186098</v>
      </c>
      <c r="Y1066" s="5">
        <v>0.56847644492193805</v>
      </c>
    </row>
    <row r="1067" spans="15:25" x14ac:dyDescent="0.25">
      <c r="O1067" s="1"/>
      <c r="X1067" s="5">
        <v>4.7252632237049799</v>
      </c>
      <c r="Y1067" s="5">
        <v>0.574009988328816</v>
      </c>
    </row>
    <row r="1068" spans="15:25" x14ac:dyDescent="0.25">
      <c r="O1068" s="1"/>
      <c r="X1068" s="5">
        <v>4.7245873479241096</v>
      </c>
      <c r="Y1068" s="5">
        <v>0.57954671238427402</v>
      </c>
    </row>
    <row r="1069" spans="15:25" x14ac:dyDescent="0.25">
      <c r="O1069" s="1"/>
      <c r="X1069" s="5">
        <v>4.7239044977363198</v>
      </c>
      <c r="Y1069" s="5">
        <v>0.58508657159991795</v>
      </c>
    </row>
    <row r="1070" spans="15:25" x14ac:dyDescent="0.25">
      <c r="O1070" s="1"/>
      <c r="X1070" s="5">
        <v>4.7232146647612598</v>
      </c>
      <c r="Y1070" s="5">
        <v>0.59062952058306095</v>
      </c>
    </row>
    <row r="1071" spans="15:25" x14ac:dyDescent="0.25">
      <c r="O1071" s="1"/>
      <c r="X1071" s="5">
        <v>4.7225178407777202</v>
      </c>
      <c r="Y1071" s="5">
        <v>0.59617551403607105</v>
      </c>
    </row>
    <row r="1072" spans="15:25" x14ac:dyDescent="0.25">
      <c r="O1072" s="1"/>
      <c r="X1072" s="5">
        <v>4.7218140177234398</v>
      </c>
      <c r="Y1072" s="5">
        <v>0.60172450675571698</v>
      </c>
    </row>
    <row r="1073" spans="15:25" x14ac:dyDescent="0.25">
      <c r="O1073" s="1"/>
      <c r="X1073" s="5">
        <v>4.7211031876949603</v>
      </c>
      <c r="Y1073" s="5">
        <v>0.60727645363253802</v>
      </c>
    </row>
    <row r="1074" spans="15:25" x14ac:dyDescent="0.25">
      <c r="O1074" s="1"/>
      <c r="X1074" s="5">
        <v>4.7203853429473801</v>
      </c>
      <c r="Y1074" s="5">
        <v>0.61283130965018795</v>
      </c>
    </row>
    <row r="1075" spans="15:25" x14ac:dyDescent="0.25">
      <c r="O1075" s="1"/>
      <c r="X1075" s="5">
        <v>4.71966047589423</v>
      </c>
      <c r="Y1075" s="5">
        <v>0.61838902988481403</v>
      </c>
    </row>
    <row r="1076" spans="15:25" x14ac:dyDescent="0.25">
      <c r="O1076" s="1"/>
      <c r="X1076" s="5">
        <v>4.7189285791072599</v>
      </c>
      <c r="Y1076" s="5">
        <v>0.62394956950441605</v>
      </c>
    </row>
    <row r="1077" spans="15:25" x14ac:dyDescent="0.25">
      <c r="O1077" s="1"/>
      <c r="X1077" s="5">
        <v>4.7181896453162802</v>
      </c>
      <c r="Y1077" s="5">
        <v>0.629512883768239</v>
      </c>
    </row>
    <row r="1078" spans="15:25" x14ac:dyDescent="0.25">
      <c r="O1078" s="1"/>
      <c r="X1078" s="5">
        <v>4.7174436674089897</v>
      </c>
      <c r="Y1078" s="5">
        <v>0.63507892802614896</v>
      </c>
    </row>
    <row r="1079" spans="15:25" x14ac:dyDescent="0.25">
      <c r="O1079" s="1"/>
      <c r="X1079" s="5">
        <v>4.7166906384307596</v>
      </c>
      <c r="Y1079" s="5">
        <v>0.64064765771801402</v>
      </c>
    </row>
    <row r="1080" spans="15:25" x14ac:dyDescent="0.25">
      <c r="O1080" s="1"/>
      <c r="X1080" s="5">
        <v>4.7159305515845498</v>
      </c>
      <c r="Y1080" s="5">
        <v>0.64621902837310097</v>
      </c>
    </row>
    <row r="1081" spans="15:25" x14ac:dyDescent="0.25">
      <c r="O1081" s="1"/>
      <c r="X1081" s="5">
        <v>4.7151634002306198</v>
      </c>
      <c r="Y1081" s="5">
        <v>0.65179299560947201</v>
      </c>
    </row>
    <row r="1082" spans="15:25" x14ac:dyDescent="0.25">
      <c r="O1082" s="1"/>
      <c r="X1082" s="5">
        <v>4.7143891778864901</v>
      </c>
      <c r="Y1082" s="5">
        <v>0.65736951513339204</v>
      </c>
    </row>
    <row r="1083" spans="15:25" x14ac:dyDescent="0.25">
      <c r="O1083" s="1"/>
      <c r="X1083" s="5">
        <v>4.7136078782266804</v>
      </c>
      <c r="Y1083" s="5">
        <v>0.66294854273872605</v>
      </c>
    </row>
    <row r="1084" spans="15:25" x14ac:dyDescent="0.25">
      <c r="O1084" s="1"/>
      <c r="X1084" s="5">
        <v>4.7128194950825701</v>
      </c>
      <c r="Y1084" s="5">
        <v>0.66853003430635505</v>
      </c>
    </row>
    <row r="1085" spans="15:25" x14ac:dyDescent="0.25">
      <c r="O1085" s="1"/>
      <c r="X1085" s="5">
        <v>4.7120240224422796</v>
      </c>
      <c r="Y1085" s="5">
        <v>0.67411394580359196</v>
      </c>
    </row>
    <row r="1086" spans="15:25" x14ac:dyDescent="0.25">
      <c r="O1086" s="1"/>
      <c r="X1086" s="5">
        <v>4.7112214544504498</v>
      </c>
      <c r="Y1086" s="5">
        <v>0.67970023328360396</v>
      </c>
    </row>
    <row r="1087" spans="15:25" x14ac:dyDescent="0.25">
      <c r="O1087" s="1"/>
      <c r="X1087" s="5">
        <v>4.7104117854081196</v>
      </c>
      <c r="Y1087" s="5">
        <v>0.68528885288484198</v>
      </c>
    </row>
    <row r="1088" spans="15:25" x14ac:dyDescent="0.25">
      <c r="O1088" s="1"/>
      <c r="X1088" s="5">
        <v>4.70959500977259</v>
      </c>
      <c r="Y1088" s="5">
        <v>0.690879760830451</v>
      </c>
    </row>
    <row r="1089" spans="15:25" x14ac:dyDescent="0.25">
      <c r="O1089" s="1"/>
      <c r="X1089" s="5">
        <v>4.7087711221571897</v>
      </c>
      <c r="Y1089" s="5">
        <v>0.69647291342773698</v>
      </c>
    </row>
    <row r="1090" spans="15:25" x14ac:dyDescent="0.25">
      <c r="O1090" s="1"/>
      <c r="X1090" s="5">
        <v>4.7079401173312201</v>
      </c>
      <c r="Y1090" s="5">
        <v>0.70206826706757697</v>
      </c>
    </row>
    <row r="1091" spans="15:25" x14ac:dyDescent="0.25">
      <c r="O1091" s="1"/>
      <c r="X1091" s="5">
        <v>4.7071019902197504</v>
      </c>
      <c r="Y1091" s="5">
        <v>0.70766577822387999</v>
      </c>
    </row>
    <row r="1092" spans="15:25" x14ac:dyDescent="0.25">
      <c r="O1092" s="1"/>
      <c r="X1092" s="5">
        <v>4.7062567359034899</v>
      </c>
      <c r="Y1092" s="5">
        <v>0.71326540345303102</v>
      </c>
    </row>
    <row r="1093" spans="15:25" x14ac:dyDescent="0.25">
      <c r="O1093" s="1"/>
      <c r="X1093" s="5">
        <v>4.70540434961862</v>
      </c>
      <c r="Y1093" s="5">
        <v>0.71886709939333404</v>
      </c>
    </row>
    <row r="1094" spans="15:25" x14ac:dyDescent="0.25">
      <c r="O1094" s="1"/>
      <c r="X1094" s="5">
        <v>4.7045448267566696</v>
      </c>
      <c r="Y1094" s="5">
        <v>0.72447082276448405</v>
      </c>
    </row>
    <row r="1095" spans="15:25" x14ac:dyDescent="0.25">
      <c r="O1095" s="1"/>
      <c r="X1095" s="5">
        <v>4.7036781628643798</v>
      </c>
      <c r="Y1095" s="5">
        <v>0.73007653036702003</v>
      </c>
    </row>
    <row r="1096" spans="15:25" x14ac:dyDescent="0.25">
      <c r="O1096" s="1"/>
      <c r="X1096" s="5">
        <v>4.7028043536435504</v>
      </c>
      <c r="Y1096" s="5">
        <v>0.73568417908178996</v>
      </c>
    </row>
    <row r="1097" spans="15:25" x14ac:dyDescent="0.25">
      <c r="O1097" s="1"/>
      <c r="X1097" s="5">
        <v>4.7019233949509003</v>
      </c>
      <c r="Y1097" s="5">
        <v>0.741293725869419</v>
      </c>
    </row>
    <row r="1098" spans="15:25" x14ac:dyDescent="0.25">
      <c r="O1098" s="1"/>
      <c r="X1098" s="5">
        <v>4.7010352827979496</v>
      </c>
      <c r="Y1098" s="5">
        <v>0.74690512776978901</v>
      </c>
    </row>
    <row r="1099" spans="15:25" x14ac:dyDescent="0.25">
      <c r="O1099" s="1"/>
      <c r="X1099" s="5">
        <v>4.7001400133508602</v>
      </c>
      <c r="Y1099" s="5">
        <v>0.75251834190150801</v>
      </c>
    </row>
    <row r="1100" spans="15:25" x14ac:dyDescent="0.25">
      <c r="O1100" s="1"/>
      <c r="X1100" s="5">
        <v>4.6992375829303201</v>
      </c>
      <c r="Y1100" s="5">
        <v>0.758133325461399</v>
      </c>
    </row>
    <row r="1101" spans="15:25" x14ac:dyDescent="0.25">
      <c r="O1101" s="1"/>
      <c r="X1101" s="5">
        <v>4.6983279880114397</v>
      </c>
      <c r="Y1101" s="5">
        <v>0.76375003572398004</v>
      </c>
    </row>
    <row r="1102" spans="15:25" x14ac:dyDescent="0.25">
      <c r="O1102" s="1"/>
      <c r="X1102" s="5">
        <v>4.6974112252235596</v>
      </c>
      <c r="Y1102" s="5">
        <v>0.76936843004095901</v>
      </c>
    </row>
    <row r="1103" spans="15:25" x14ac:dyDescent="0.25">
      <c r="O1103" s="1"/>
      <c r="X1103" s="5">
        <v>4.6964872913501896</v>
      </c>
      <c r="Y1103" s="5">
        <v>0.774988465840726</v>
      </c>
    </row>
    <row r="1104" spans="15:25" x14ac:dyDescent="0.25">
      <c r="O1104" s="1"/>
      <c r="X1104" s="5">
        <v>4.6955561833288497</v>
      </c>
      <c r="Y1104" s="5">
        <v>0.78061010062784097</v>
      </c>
    </row>
    <row r="1105" spans="15:25" x14ac:dyDescent="0.25">
      <c r="O1105" s="1"/>
      <c r="X1105" s="5">
        <v>4.6946178982509599</v>
      </c>
      <c r="Y1105" s="5">
        <v>0.78623329198254999</v>
      </c>
    </row>
    <row r="1106" spans="15:25" x14ac:dyDescent="0.25">
      <c r="O1106" s="1"/>
      <c r="X1106" s="5">
        <v>4.6936724333617299</v>
      </c>
      <c r="Y1106" s="5">
        <v>0.79185799756028197</v>
      </c>
    </row>
    <row r="1107" spans="15:25" x14ac:dyDescent="0.25">
      <c r="O1107" s="1"/>
      <c r="X1107" s="5">
        <v>4.69271978606002</v>
      </c>
      <c r="Y1107" s="5">
        <v>0.79748417509115299</v>
      </c>
    </row>
    <row r="1108" spans="15:25" x14ac:dyDescent="0.25">
      <c r="O1108" s="1"/>
      <c r="X1108" s="5">
        <v>4.6917599538982397</v>
      </c>
      <c r="Y1108" s="5">
        <v>0.80311178237949099</v>
      </c>
    </row>
    <row r="1109" spans="15:25" x14ac:dyDescent="0.25">
      <c r="O1109" s="1"/>
      <c r="X1109" s="5">
        <v>4.6907929345822499</v>
      </c>
      <c r="Y1109" s="5">
        <v>0.80874077730333804</v>
      </c>
    </row>
    <row r="1110" spans="15:25" x14ac:dyDescent="0.25">
      <c r="O1110" s="1"/>
      <c r="X1110" s="5">
        <v>4.6898187259712296</v>
      </c>
      <c r="Y1110" s="5">
        <v>0.81437111781398197</v>
      </c>
    </row>
    <row r="1111" spans="15:25" x14ac:dyDescent="0.25">
      <c r="O1111" s="1"/>
      <c r="X1111" s="5">
        <v>4.68883732607756</v>
      </c>
      <c r="Y1111" s="5">
        <v>0.82000276193546595</v>
      </c>
    </row>
    <row r="1112" spans="15:25" x14ac:dyDescent="0.25">
      <c r="O1112" s="1"/>
      <c r="X1112" s="5">
        <v>4.68784873306676</v>
      </c>
      <c r="Y1112" s="5">
        <v>0.825635667764128</v>
      </c>
    </row>
    <row r="1113" spans="15:25" x14ac:dyDescent="0.25">
      <c r="O1113" s="1"/>
      <c r="X1113" s="5">
        <v>4.68685294525734</v>
      </c>
      <c r="Y1113" s="5">
        <v>0.83126979346812802</v>
      </c>
    </row>
    <row r="1114" spans="15:25" x14ac:dyDescent="0.25">
      <c r="O1114" s="1"/>
      <c r="X1114" s="5">
        <v>4.6858499611207201</v>
      </c>
      <c r="Y1114" s="5">
        <v>0.83690509728697504</v>
      </c>
    </row>
    <row r="1115" spans="15:25" x14ac:dyDescent="0.25">
      <c r="O1115" s="1"/>
      <c r="X1115" s="5">
        <v>4.6848397792811198</v>
      </c>
      <c r="Y1115" s="5">
        <v>0.84254153753106698</v>
      </c>
    </row>
    <row r="1116" spans="15:25" x14ac:dyDescent="0.25">
      <c r="O1116" s="1"/>
      <c r="X1116" s="5">
        <v>4.6838223985154697</v>
      </c>
      <c r="Y1116" s="5">
        <v>0.84817907258123304</v>
      </c>
    </row>
    <row r="1117" spans="15:25" x14ac:dyDescent="0.25">
      <c r="O1117" s="1"/>
      <c r="X1117" s="5">
        <v>4.68279781775332</v>
      </c>
      <c r="Y1117" s="5">
        <v>0.85381766088828204</v>
      </c>
    </row>
    <row r="1118" spans="15:25" x14ac:dyDescent="0.25">
      <c r="O1118" s="1"/>
      <c r="X1118" s="5">
        <v>4.6817660360767297</v>
      </c>
      <c r="Y1118" s="5">
        <v>0.85945726097253305</v>
      </c>
    </row>
    <row r="1119" spans="15:25" x14ac:dyDescent="0.25">
      <c r="O1119" s="1"/>
      <c r="X1119" s="5">
        <v>4.6807270527201803</v>
      </c>
      <c r="Y1119" s="5">
        <v>0.86509783142337904</v>
      </c>
    </row>
    <row r="1120" spans="15:25" x14ac:dyDescent="0.25">
      <c r="O1120" s="1"/>
      <c r="X1120" s="5">
        <v>4.6796808670705099</v>
      </c>
      <c r="Y1120" s="5">
        <v>0.87073933089884303</v>
      </c>
    </row>
    <row r="1121" spans="15:25" x14ac:dyDescent="0.25">
      <c r="O1121" s="1"/>
      <c r="X1121" s="5">
        <v>4.6786274786668001</v>
      </c>
      <c r="Y1121" s="5">
        <v>0.876381718125123</v>
      </c>
    </row>
    <row r="1122" spans="15:25" x14ac:dyDescent="0.25">
      <c r="O1122" s="1"/>
      <c r="X1122" s="5">
        <v>4.6775668872002898</v>
      </c>
      <c r="Y1122" s="5">
        <v>0.88202495189615404</v>
      </c>
    </row>
    <row r="1123" spans="15:25" x14ac:dyDescent="0.25">
      <c r="O1123" s="1"/>
      <c r="X1123" s="5">
        <v>4.6764990925143</v>
      </c>
      <c r="Y1123" s="5">
        <v>0.88766899107317798</v>
      </c>
    </row>
    <row r="1124" spans="15:25" x14ac:dyDescent="0.25">
      <c r="O1124" s="1"/>
      <c r="X1124" s="5">
        <v>4.6754240946041898</v>
      </c>
      <c r="Y1124" s="5">
        <v>0.89331379458430205</v>
      </c>
    </row>
    <row r="1125" spans="15:25" x14ac:dyDescent="0.25">
      <c r="O1125" s="1"/>
      <c r="X1125" s="5">
        <v>4.6743418936171901</v>
      </c>
      <c r="Y1125" s="5">
        <v>0.89895932142407198</v>
      </c>
    </row>
    <row r="1126" spans="15:25" x14ac:dyDescent="0.25">
      <c r="O1126" s="1"/>
      <c r="X1126" s="5">
        <v>4.6732524898524304</v>
      </c>
      <c r="Y1126" s="5">
        <v>0.90460553065303795</v>
      </c>
    </row>
    <row r="1127" spans="15:25" x14ac:dyDescent="0.25">
      <c r="O1127" s="1"/>
      <c r="X1127" s="5">
        <v>4.6721558837607002</v>
      </c>
      <c r="Y1127" s="5">
        <v>0.91025238139772502</v>
      </c>
    </row>
    <row r="1128" spans="15:25" x14ac:dyDescent="0.25">
      <c r="O1128" s="1"/>
      <c r="X1128" s="5">
        <v>4.6710520759448304</v>
      </c>
      <c r="Y1128" s="5">
        <v>0.91589983284826104</v>
      </c>
    </row>
    <row r="1129" spans="15:25" x14ac:dyDescent="0.25">
      <c r="O1129" s="1"/>
      <c r="X1129" s="5">
        <v>4.6699410671588097</v>
      </c>
      <c r="Y1129" s="5">
        <v>0.92154784426184699</v>
      </c>
    </row>
    <row r="1130" spans="15:25" x14ac:dyDescent="0.25">
      <c r="O1130" s="1"/>
      <c r="X1130" s="5">
        <v>4.6688228583084896</v>
      </c>
      <c r="Y1130" s="5">
        <v>0.92719637495844898</v>
      </c>
    </row>
    <row r="1131" spans="15:25" x14ac:dyDescent="0.25">
      <c r="O1131" s="1"/>
      <c r="X1131" s="5">
        <v>4.6676974504511897</v>
      </c>
      <c r="Y1131" s="5">
        <v>0.93284538432233299</v>
      </c>
    </row>
    <row r="1132" spans="15:25" x14ac:dyDescent="0.25">
      <c r="O1132" s="1"/>
      <c r="X1132" s="5">
        <v>4.6665648447956096</v>
      </c>
      <c r="Y1132" s="5">
        <v>0.93849483180126503</v>
      </c>
    </row>
    <row r="1133" spans="15:25" x14ac:dyDescent="0.25">
      <c r="O1133" s="1"/>
      <c r="X1133" s="5">
        <v>4.6654250427018802</v>
      </c>
      <c r="Y1133" s="5">
        <v>0.94414467690609305</v>
      </c>
    </row>
    <row r="1134" spans="15:25" x14ac:dyDescent="0.25">
      <c r="O1134" s="1"/>
      <c r="X1134" s="5">
        <v>4.6642780456814297</v>
      </c>
      <c r="Y1134" s="5">
        <v>0.94979487921035699</v>
      </c>
    </row>
    <row r="1135" spans="15:25" x14ac:dyDescent="0.25">
      <c r="O1135" s="1"/>
      <c r="X1135" s="5">
        <v>4.6631238553969396</v>
      </c>
      <c r="Y1135" s="5">
        <v>0.95544539834986597</v>
      </c>
    </row>
    <row r="1136" spans="15:25" x14ac:dyDescent="0.25">
      <c r="O1136" s="1"/>
      <c r="X1136" s="5">
        <v>4.6619624736623297</v>
      </c>
      <c r="Y1136" s="5">
        <v>0.96109619402231095</v>
      </c>
    </row>
    <row r="1137" spans="15:25" x14ac:dyDescent="0.25">
      <c r="O1137" s="1"/>
      <c r="X1137" s="5">
        <v>4.6607939024426601</v>
      </c>
      <c r="Y1137" s="5">
        <v>0.96674722598686502</v>
      </c>
    </row>
    <row r="1138" spans="15:25" x14ac:dyDescent="0.25">
      <c r="O1138" s="1"/>
      <c r="X1138" s="5">
        <v>4.6596181438541002</v>
      </c>
      <c r="Y1138" s="5">
        <v>0.972398454063781</v>
      </c>
    </row>
    <row r="1139" spans="15:25" x14ac:dyDescent="0.25">
      <c r="O1139" s="1"/>
      <c r="X1139" s="5">
        <v>4.6584352001638996</v>
      </c>
      <c r="Y1139" s="5">
        <v>0.97804983813400503</v>
      </c>
    </row>
    <row r="1140" spans="15:25" x14ac:dyDescent="0.25">
      <c r="O1140" s="1"/>
      <c r="X1140" s="5">
        <v>4.65724507379029</v>
      </c>
      <c r="Y1140" s="5">
        <v>0.98370133813878202</v>
      </c>
    </row>
    <row r="1141" spans="15:25" x14ac:dyDescent="0.25">
      <c r="O1141" s="1"/>
      <c r="X1141" s="5">
        <v>4.65604776730253</v>
      </c>
      <c r="Y1141" s="5">
        <v>0.98935291407926995</v>
      </c>
    </row>
    <row r="1142" spans="15:25" x14ac:dyDescent="0.25">
      <c r="O1142" s="1"/>
      <c r="X1142" s="5">
        <v>4.6548432834207603</v>
      </c>
      <c r="Y1142" s="5">
        <v>0.99500452601614697</v>
      </c>
    </row>
    <row r="1143" spans="15:25" x14ac:dyDescent="0.25">
      <c r="O1143" s="1"/>
      <c r="X1143" s="5">
        <v>4.6536316250160601</v>
      </c>
      <c r="Y1143" s="5">
        <v>1.0006561340692399</v>
      </c>
    </row>
    <row r="1144" spans="15:25" x14ac:dyDescent="0.25">
      <c r="O1144" s="1"/>
      <c r="X1144" s="5">
        <v>4.6524127951103402</v>
      </c>
      <c r="Y1144" s="5">
        <v>1.00630769841713</v>
      </c>
    </row>
    <row r="1145" spans="15:25" x14ac:dyDescent="0.25">
      <c r="O1145" s="1"/>
      <c r="X1145" s="5">
        <v>4.6511867968763596</v>
      </c>
      <c r="Y1145" s="5">
        <v>1.0119591792967699</v>
      </c>
    </row>
    <row r="1146" spans="15:25" x14ac:dyDescent="0.25">
      <c r="O1146" s="1"/>
      <c r="X1146" s="5">
        <v>4.6499536336376703</v>
      </c>
      <c r="Y1146" s="5">
        <v>1.0176105370031401</v>
      </c>
    </row>
    <row r="1147" spans="15:25" x14ac:dyDescent="0.25">
      <c r="O1147" s="1"/>
      <c r="X1147" s="5">
        <v>4.6487133088685804</v>
      </c>
      <c r="Y1147" s="5">
        <v>1.02326173188884</v>
      </c>
    </row>
    <row r="1148" spans="15:25" x14ac:dyDescent="0.25">
      <c r="O1148" s="1"/>
      <c r="X1148" s="5">
        <v>4.6474658261941499</v>
      </c>
      <c r="Y1148" s="5">
        <v>1.02891272436371</v>
      </c>
    </row>
    <row r="1149" spans="15:25" x14ac:dyDescent="0.25">
      <c r="O1149" s="1"/>
      <c r="X1149" s="5">
        <v>4.6462111893901499</v>
      </c>
      <c r="Y1149" s="5">
        <v>1.0345634748944901</v>
      </c>
    </row>
    <row r="1150" spans="15:25" x14ac:dyDescent="0.25">
      <c r="O1150" s="1"/>
      <c r="X1150" s="5">
        <v>4.64494940238305</v>
      </c>
      <c r="Y1150" s="5">
        <v>1.04021394400445</v>
      </c>
    </row>
    <row r="1151" spans="15:25" x14ac:dyDescent="0.25">
      <c r="O1151" s="1"/>
      <c r="X1151" s="5">
        <v>4.6436804692500102</v>
      </c>
      <c r="Y1151" s="5">
        <v>1.0458640922729801</v>
      </c>
    </row>
    <row r="1152" spans="15:25" x14ac:dyDescent="0.25">
      <c r="O1152" s="1"/>
      <c r="X1152" s="5">
        <v>4.6424043942188202</v>
      </c>
      <c r="Y1152" s="5">
        <v>1.0515138803352899</v>
      </c>
    </row>
    <row r="1153" spans="15:25" x14ac:dyDescent="0.25">
      <c r="O1153" s="1"/>
      <c r="X1153" s="5">
        <v>4.6411211816679296</v>
      </c>
      <c r="Y1153" s="5">
        <v>1.0571632688820001</v>
      </c>
    </row>
    <row r="1154" spans="15:25" x14ac:dyDescent="0.25">
      <c r="O1154" s="1"/>
      <c r="X1154" s="5">
        <v>4.6398308361264204</v>
      </c>
      <c r="Y1154" s="5">
        <v>1.0628122186587801</v>
      </c>
    </row>
    <row r="1155" spans="15:25" x14ac:dyDescent="0.25">
      <c r="O1155" s="1"/>
      <c r="X1155" s="5">
        <v>4.6385333622739902</v>
      </c>
      <c r="Y1155" s="5">
        <v>1.0684606904660401</v>
      </c>
    </row>
    <row r="1156" spans="15:25" x14ac:dyDescent="0.25">
      <c r="O1156" s="1"/>
      <c r="X1156" s="5">
        <v>4.6372287649409403</v>
      </c>
      <c r="Y1156" s="5">
        <v>1.07410864515852</v>
      </c>
    </row>
    <row r="1157" spans="15:25" x14ac:dyDescent="0.25">
      <c r="O1157" s="1"/>
      <c r="X1157" s="5">
        <v>4.63591704910821</v>
      </c>
      <c r="Y1157" s="5">
        <v>1.07975604364496</v>
      </c>
    </row>
    <row r="1158" spans="15:25" x14ac:dyDescent="0.25">
      <c r="O1158" s="1"/>
      <c r="X1158" s="5">
        <v>4.6345982199073097</v>
      </c>
      <c r="Y1158" s="5">
        <v>1.0854028468877299</v>
      </c>
    </row>
    <row r="1159" spans="15:25" x14ac:dyDescent="0.25">
      <c r="O1159" s="1"/>
      <c r="X1159" s="5">
        <v>4.6332722826203696</v>
      </c>
      <c r="Y1159" s="5">
        <v>1.0910490159025199</v>
      </c>
    </row>
    <row r="1160" spans="15:25" x14ac:dyDescent="0.25">
      <c r="O1160" s="1"/>
      <c r="X1160" s="5">
        <v>4.6319392426801098</v>
      </c>
      <c r="Y1160" s="5">
        <v>1.0966945117579301</v>
      </c>
    </row>
    <row r="1161" spans="15:25" x14ac:dyDescent="0.25">
      <c r="O1161" s="1"/>
      <c r="X1161" s="5">
        <v>4.6305991056698899</v>
      </c>
      <c r="Y1161" s="5">
        <v>1.1023392955751901</v>
      </c>
    </row>
    <row r="1162" spans="15:25" x14ac:dyDescent="0.25">
      <c r="O1162" s="1"/>
      <c r="X1162" s="5">
        <v>4.6292518773236502</v>
      </c>
      <c r="Y1162" s="5">
        <v>1.1079833285277501</v>
      </c>
    </row>
    <row r="1163" spans="15:25" x14ac:dyDescent="0.25">
      <c r="O1163" s="1"/>
      <c r="X1163" s="5">
        <v>4.6278975635259698</v>
      </c>
      <c r="Y1163" s="5">
        <v>1.1136265718409999</v>
      </c>
    </row>
    <row r="1164" spans="15:25" x14ac:dyDescent="0.25">
      <c r="O1164" s="1"/>
      <c r="X1164" s="5">
        <v>4.6265361703120798</v>
      </c>
      <c r="Y1164" s="5">
        <v>1.1192689867918499</v>
      </c>
    </row>
    <row r="1165" spans="15:25" x14ac:dyDescent="0.25">
      <c r="O1165" s="1"/>
      <c r="X1165" s="5">
        <v>4.6251677038678203</v>
      </c>
      <c r="Y1165" s="5">
        <v>1.12491053470847</v>
      </c>
    </row>
    <row r="1166" spans="15:25" x14ac:dyDescent="0.25">
      <c r="O1166" s="1"/>
      <c r="X1166" s="5">
        <v>4.62379217052972</v>
      </c>
      <c r="Y1166" s="5">
        <v>1.1305511769698999</v>
      </c>
    </row>
    <row r="1167" spans="15:25" x14ac:dyDescent="0.25">
      <c r="O1167" s="1"/>
      <c r="X1167" s="5">
        <v>4.6224095767850004</v>
      </c>
      <c r="Y1167" s="5">
        <v>1.1361908750057399</v>
      </c>
    </row>
    <row r="1168" spans="15:25" x14ac:dyDescent="0.25">
      <c r="O1168" s="1"/>
      <c r="X1168" s="5">
        <v>4.6210199292715703</v>
      </c>
      <c r="Y1168" s="5">
        <v>1.14182959029576</v>
      </c>
    </row>
    <row r="1169" spans="15:25" x14ac:dyDescent="0.25">
      <c r="O1169" s="1"/>
      <c r="X1169" s="5">
        <v>4.6196232347780599</v>
      </c>
      <c r="Y1169" s="5">
        <v>1.1474672843696601</v>
      </c>
    </row>
    <row r="1170" spans="15:25" x14ac:dyDescent="0.25">
      <c r="O1170" s="1"/>
      <c r="X1170" s="5">
        <v>4.6182195002438702</v>
      </c>
      <c r="Y1170" s="5">
        <v>1.1531039188066501</v>
      </c>
    </row>
    <row r="1171" spans="15:25" x14ac:dyDescent="0.25">
      <c r="O1171" s="1"/>
      <c r="X1171" s="5">
        <v>4.6168087327591696</v>
      </c>
      <c r="Y1171" s="5">
        <v>1.15873945523517</v>
      </c>
    </row>
    <row r="1172" spans="15:25" x14ac:dyDescent="0.25">
      <c r="O1172" s="1"/>
      <c r="X1172" s="5">
        <v>4.6153909395649304</v>
      </c>
      <c r="Y1172" s="5">
        <v>1.16437385533251</v>
      </c>
    </row>
    <row r="1173" spans="15:25" x14ac:dyDescent="0.25">
      <c r="O1173" s="1"/>
      <c r="X1173" s="5">
        <v>4.6139661280529998</v>
      </c>
      <c r="Y1173" s="5">
        <v>1.17000708082455</v>
      </c>
    </row>
    <row r="1174" spans="15:25" x14ac:dyDescent="0.25">
      <c r="O1174" s="1"/>
      <c r="X1174" s="5">
        <v>4.6125343057660704</v>
      </c>
      <c r="Y1174" s="5">
        <v>1.17563909348537</v>
      </c>
    </row>
    <row r="1175" spans="15:25" x14ac:dyDescent="0.25">
      <c r="O1175" s="1"/>
      <c r="X1175" s="5">
        <v>4.6110954803977604</v>
      </c>
      <c r="Y1175" s="5">
        <v>1.18126985513696</v>
      </c>
    </row>
    <row r="1176" spans="15:25" x14ac:dyDescent="0.25">
      <c r="O1176" s="1"/>
      <c r="X1176" s="5">
        <v>4.6096496597926597</v>
      </c>
      <c r="Y1176" s="5">
        <v>1.18689932764888</v>
      </c>
    </row>
    <row r="1177" spans="15:25" x14ac:dyDescent="0.25">
      <c r="O1177" s="1"/>
      <c r="X1177" s="5">
        <v>4.6081968519463503</v>
      </c>
      <c r="Y1177" s="5">
        <v>1.19252747293794</v>
      </c>
    </row>
    <row r="1178" spans="15:25" x14ac:dyDescent="0.25">
      <c r="O1178" s="1"/>
      <c r="X1178" s="5">
        <v>4.60673706500544</v>
      </c>
      <c r="Y1178" s="5">
        <v>1.1981542529678799</v>
      </c>
    </row>
    <row r="1179" spans="15:25" x14ac:dyDescent="0.25">
      <c r="O1179" s="1"/>
      <c r="X1179" s="5">
        <v>4.6052703072676699</v>
      </c>
      <c r="Y1179" s="5">
        <v>1.20377962974904</v>
      </c>
    </row>
    <row r="1180" spans="15:25" x14ac:dyDescent="0.25">
      <c r="O1180" s="1"/>
      <c r="X1180" s="5">
        <v>4.6037965871818898</v>
      </c>
      <c r="Y1180" s="5">
        <v>1.2094035653380499</v>
      </c>
    </row>
    <row r="1181" spans="15:25" x14ac:dyDescent="0.25">
      <c r="O1181" s="1"/>
      <c r="X1181" s="5">
        <v>4.6023159133481597</v>
      </c>
      <c r="Y1181" s="5">
        <v>1.2150260218375</v>
      </c>
    </row>
    <row r="1182" spans="15:25" x14ac:dyDescent="0.25">
      <c r="O1182" s="1"/>
      <c r="X1182" s="5">
        <v>4.6008282945178003</v>
      </c>
      <c r="Y1182" s="5">
        <v>1.2206469613956501</v>
      </c>
    </row>
    <row r="1183" spans="15:25" x14ac:dyDescent="0.25">
      <c r="O1183" s="1"/>
      <c r="X1183" s="5">
        <v>4.5993337395934297</v>
      </c>
      <c r="Y1183" s="5">
        <v>1.2262663462060499</v>
      </c>
    </row>
    <row r="1184" spans="15:25" x14ac:dyDescent="0.25">
      <c r="O1184" s="1"/>
      <c r="X1184" s="5">
        <v>4.5978322576290296</v>
      </c>
      <c r="Y1184" s="5">
        <v>1.23188413850732</v>
      </c>
    </row>
    <row r="1185" spans="15:25" x14ac:dyDescent="0.25">
      <c r="O1185" s="1"/>
      <c r="X1185" s="5">
        <v>4.5963238578300398</v>
      </c>
      <c r="Y1185" s="5">
        <v>1.2375003005827301</v>
      </c>
    </row>
    <row r="1186" spans="15:25" x14ac:dyDescent="0.25">
      <c r="O1186" s="1"/>
      <c r="X1186" s="5">
        <v>4.5948085495533801</v>
      </c>
      <c r="Y1186" s="5">
        <v>1.2431147947599801</v>
      </c>
    </row>
    <row r="1187" spans="15:25" x14ac:dyDescent="0.25">
      <c r="O1187" s="1"/>
      <c r="X1187" s="5">
        <v>4.5932863423075396</v>
      </c>
      <c r="Y1187" s="5">
        <v>1.24872758341081</v>
      </c>
    </row>
    <row r="1188" spans="15:25" x14ac:dyDescent="0.25">
      <c r="O1188" s="1"/>
      <c r="X1188" s="5">
        <v>4.5917572457526497</v>
      </c>
      <c r="Y1188" s="5">
        <v>1.2543386289507501</v>
      </c>
    </row>
    <row r="1189" spans="15:25" x14ac:dyDescent="0.25">
      <c r="O1189" s="1"/>
      <c r="X1189" s="5">
        <v>4.5902212697005398</v>
      </c>
      <c r="Y1189" s="5">
        <v>1.2599478938387501</v>
      </c>
    </row>
    <row r="1190" spans="15:25" x14ac:dyDescent="0.25">
      <c r="O1190" s="1"/>
      <c r="X1190" s="5">
        <v>4.5886784241148497</v>
      </c>
      <c r="Y1190" s="5">
        <v>1.26555534057693</v>
      </c>
    </row>
    <row r="1191" spans="15:25" x14ac:dyDescent="0.25">
      <c r="O1191" s="1"/>
      <c r="X1191" s="5">
        <v>4.5871287191110701</v>
      </c>
      <c r="Y1191" s="5">
        <v>1.2711609317102299</v>
      </c>
    </row>
    <row r="1192" spans="15:25" x14ac:dyDescent="0.25">
      <c r="O1192" s="1"/>
      <c r="X1192" s="5">
        <v>4.5855721649566297</v>
      </c>
      <c r="Y1192" s="5">
        <v>1.2767646298261099</v>
      </c>
    </row>
    <row r="1193" spans="15:25" x14ac:dyDescent="0.25">
      <c r="O1193" s="1"/>
      <c r="X1193" s="5">
        <v>4.5840087720709901</v>
      </c>
      <c r="Y1193" s="5">
        <v>1.2823663975542301</v>
      </c>
    </row>
    <row r="1194" spans="15:25" x14ac:dyDescent="0.25">
      <c r="O1194" s="1"/>
      <c r="X1194" s="5">
        <v>4.5824385510257404</v>
      </c>
      <c r="Y1194" s="5">
        <v>1.28796619756619</v>
      </c>
    </row>
    <row r="1195" spans="15:25" x14ac:dyDescent="0.25">
      <c r="O1195" s="1"/>
      <c r="X1195" s="5">
        <v>4.5808615125446597</v>
      </c>
      <c r="Y1195" s="5">
        <v>1.2935639925751701</v>
      </c>
    </row>
    <row r="1196" spans="15:25" x14ac:dyDescent="0.25">
      <c r="O1196" s="1"/>
      <c r="X1196" s="5">
        <v>4.57927766750384</v>
      </c>
      <c r="Y1196" s="5">
        <v>1.29915974533565</v>
      </c>
    </row>
    <row r="1197" spans="15:25" x14ac:dyDescent="0.25">
      <c r="O1197" s="1"/>
      <c r="X1197" s="5">
        <v>4.5776870269317396</v>
      </c>
      <c r="Y1197" s="5">
        <v>1.30475341864308</v>
      </c>
    </row>
    <row r="1198" spans="15:25" x14ac:dyDescent="0.25">
      <c r="O1198" s="1"/>
      <c r="X1198" s="5">
        <v>4.57608960200933</v>
      </c>
      <c r="Y1198" s="5">
        <v>1.31034497533363</v>
      </c>
    </row>
    <row r="1199" spans="15:25" x14ac:dyDescent="0.25">
      <c r="O1199" s="1"/>
      <c r="X1199" s="5">
        <v>4.5744854040701401</v>
      </c>
      <c r="Y1199" s="5">
        <v>1.31593437828383</v>
      </c>
    </row>
    <row r="1200" spans="15:25" x14ac:dyDescent="0.25">
      <c r="O1200" s="1"/>
      <c r="X1200" s="5">
        <v>4.5728744446004104</v>
      </c>
      <c r="Y1200" s="5">
        <v>1.3215215904102799</v>
      </c>
    </row>
    <row r="1201" spans="15:25" x14ac:dyDescent="0.25">
      <c r="O1201" s="1"/>
      <c r="X1201" s="5">
        <v>4.5712567352391504</v>
      </c>
      <c r="Y1201" s="5">
        <v>1.32710657466936</v>
      </c>
    </row>
    <row r="1202" spans="15:25" x14ac:dyDescent="0.25">
      <c r="O1202" s="1"/>
      <c r="X1202" s="5">
        <v>4.5696322877783002</v>
      </c>
      <c r="Y1202" s="5">
        <v>1.3326892940569399</v>
      </c>
    </row>
    <row r="1203" spans="15:25" x14ac:dyDescent="0.25">
      <c r="O1203" s="1"/>
      <c r="X1203" s="5">
        <v>4.5680011141627901</v>
      </c>
      <c r="Y1203" s="5">
        <v>1.33826971160805</v>
      </c>
    </row>
    <row r="1204" spans="15:25" x14ac:dyDescent="0.25">
      <c r="O1204" s="1"/>
      <c r="X1204" s="5">
        <v>4.5663632264906697</v>
      </c>
      <c r="Y1204" s="5">
        <v>1.34384779039656</v>
      </c>
    </row>
    <row r="1205" spans="15:25" x14ac:dyDescent="0.25">
      <c r="O1205" s="1"/>
      <c r="X1205" s="5">
        <v>4.5647186370132298</v>
      </c>
      <c r="Y1205" s="5">
        <v>1.3494234935349401</v>
      </c>
    </row>
    <row r="1206" spans="15:25" x14ac:dyDescent="0.25">
      <c r="O1206" s="1"/>
      <c r="X1206" s="5">
        <v>4.5630673581351298</v>
      </c>
      <c r="Y1206" s="5">
        <v>1.3549967841739201</v>
      </c>
    </row>
    <row r="1207" spans="15:25" x14ac:dyDescent="0.25">
      <c r="O1207" s="1"/>
      <c r="X1207" s="5">
        <v>4.5614094024144904</v>
      </c>
      <c r="Y1207" s="5">
        <v>1.3605676255021799</v>
      </c>
    </row>
    <row r="1208" spans="15:25" x14ac:dyDescent="0.25">
      <c r="O1208" s="1"/>
      <c r="X1208" s="5">
        <v>4.5597447825630404</v>
      </c>
      <c r="Y1208" s="5">
        <v>1.3661359807461</v>
      </c>
    </row>
    <row r="1209" spans="15:25" x14ac:dyDescent="0.25">
      <c r="O1209" s="1"/>
      <c r="X1209" s="5">
        <v>4.5580735114462403</v>
      </c>
      <c r="Y1209" s="5">
        <v>1.3717018131693699</v>
      </c>
    </row>
    <row r="1210" spans="15:25" x14ac:dyDescent="0.25">
      <c r="O1210" s="1"/>
      <c r="X1210" s="5">
        <v>4.5563956020833896</v>
      </c>
      <c r="Y1210" s="5">
        <v>1.37726508607281</v>
      </c>
    </row>
    <row r="1211" spans="15:25" x14ac:dyDescent="0.25">
      <c r="O1211" s="1"/>
      <c r="X1211" s="5">
        <v>4.5547110676477898</v>
      </c>
      <c r="Y1211" s="5">
        <v>1.38282576279395</v>
      </c>
    </row>
    <row r="1212" spans="15:25" x14ac:dyDescent="0.25">
      <c r="O1212" s="1"/>
      <c r="X1212" s="5">
        <v>4.5530199214668796</v>
      </c>
      <c r="Y1212" s="5">
        <v>1.3883838067068299</v>
      </c>
    </row>
    <row r="1213" spans="15:25" x14ac:dyDescent="0.25">
      <c r="O1213" s="1"/>
      <c r="X1213" s="5">
        <v>4.5513221770223202</v>
      </c>
      <c r="Y1213" s="5">
        <v>1.39393918122163</v>
      </c>
    </row>
    <row r="1214" spans="15:25" x14ac:dyDescent="0.25">
      <c r="O1214" s="1"/>
      <c r="X1214" s="5">
        <v>4.5496178479502003</v>
      </c>
      <c r="Y1214" s="5">
        <v>1.39949184978441</v>
      </c>
    </row>
    <row r="1215" spans="15:25" x14ac:dyDescent="0.25">
      <c r="O1215" s="1"/>
      <c r="X1215" s="5">
        <v>4.5479069480411498</v>
      </c>
      <c r="Y1215" s="5">
        <v>1.4050417758767899</v>
      </c>
    </row>
    <row r="1216" spans="15:25" x14ac:dyDescent="0.25">
      <c r="O1216" s="1"/>
      <c r="X1216" s="5">
        <v>4.5461894912404803</v>
      </c>
      <c r="Y1216" s="5">
        <v>1.4105889230157</v>
      </c>
    </row>
    <row r="1217" spans="15:25" x14ac:dyDescent="0.25">
      <c r="O1217" s="1"/>
      <c r="X1217" s="5">
        <v>4.5444654916483502</v>
      </c>
      <c r="Y1217" s="5">
        <v>1.4161332547529799</v>
      </c>
    </row>
    <row r="1218" spans="15:25" x14ac:dyDescent="0.25">
      <c r="O1218" s="1"/>
      <c r="X1218" s="5">
        <v>4.5427349635198997</v>
      </c>
      <c r="Y1218" s="5">
        <v>1.4216747346752101</v>
      </c>
    </row>
    <row r="1219" spans="15:25" x14ac:dyDescent="0.25">
      <c r="O1219" s="1"/>
      <c r="X1219" s="5">
        <v>4.5409979212654203</v>
      </c>
      <c r="Y1219" s="5">
        <v>1.42721332640329</v>
      </c>
    </row>
    <row r="1220" spans="15:25" x14ac:dyDescent="0.25">
      <c r="O1220" s="1"/>
      <c r="X1220" s="5">
        <v>4.5392543794504903</v>
      </c>
      <c r="Y1220" s="5">
        <v>1.43274899359223</v>
      </c>
    </row>
    <row r="1221" spans="15:25" x14ac:dyDescent="0.25">
      <c r="O1221" s="1"/>
      <c r="X1221" s="5">
        <v>4.5375043527961596</v>
      </c>
      <c r="Y1221" s="5">
        <v>1.4382816999308199</v>
      </c>
    </row>
    <row r="1222" spans="15:25" x14ac:dyDescent="0.25">
      <c r="O1222" s="1"/>
      <c r="X1222" s="5">
        <v>4.5357478561791096</v>
      </c>
      <c r="Y1222" s="5">
        <v>1.4438114091412899</v>
      </c>
    </row>
    <row r="1223" spans="15:25" x14ac:dyDescent="0.25">
      <c r="O1223" s="1"/>
      <c r="X1223" s="5">
        <v>4.5339849046317999</v>
      </c>
      <c r="Y1223" s="5">
        <v>1.44933808497911</v>
      </c>
    </row>
    <row r="1224" spans="15:25" x14ac:dyDescent="0.25">
      <c r="O1224" s="1"/>
      <c r="X1224" s="5">
        <v>4.5322155133426598</v>
      </c>
      <c r="Y1224" s="5">
        <v>1.45486169123258</v>
      </c>
    </row>
    <row r="1225" spans="15:25" x14ac:dyDescent="0.25">
      <c r="O1225" s="1"/>
      <c r="X1225" s="5">
        <v>4.53043969765623</v>
      </c>
      <c r="Y1225" s="5">
        <v>1.4603821917226101</v>
      </c>
    </row>
    <row r="1226" spans="15:25" x14ac:dyDescent="0.25">
      <c r="O1226" s="1"/>
      <c r="X1226" s="5">
        <v>4.5286574730733697</v>
      </c>
      <c r="Y1226" s="5">
        <v>1.46589955030237</v>
      </c>
    </row>
    <row r="1227" spans="15:25" x14ac:dyDescent="0.25">
      <c r="O1227" s="1"/>
      <c r="X1227" s="5">
        <v>4.52686885525143</v>
      </c>
      <c r="Y1227" s="5">
        <v>1.4714137308570401</v>
      </c>
    </row>
    <row r="1228" spans="15:25" x14ac:dyDescent="0.25">
      <c r="O1228" s="1"/>
      <c r="X1228" s="5">
        <v>4.5250738600044</v>
      </c>
      <c r="Y1228" s="5">
        <v>1.47692469730345</v>
      </c>
    </row>
    <row r="1229" spans="15:25" x14ac:dyDescent="0.25">
      <c r="O1229" s="1"/>
      <c r="X1229" s="5">
        <v>4.52327250330314</v>
      </c>
      <c r="Y1229" s="5">
        <v>1.4824324135898299</v>
      </c>
    </row>
    <row r="1230" spans="15:25" x14ac:dyDescent="0.25">
      <c r="O1230" s="1"/>
      <c r="X1230" s="5">
        <v>4.5214648012755196</v>
      </c>
      <c r="Y1230" s="5">
        <v>1.4879368436954801</v>
      </c>
    </row>
    <row r="1231" spans="15:25" x14ac:dyDescent="0.25">
      <c r="O1231" s="1"/>
      <c r="X1231" s="5">
        <v>4.5196507702066597</v>
      </c>
      <c r="Y1231" s="5">
        <v>1.4934379516305101</v>
      </c>
    </row>
    <row r="1232" spans="15:25" x14ac:dyDescent="0.25">
      <c r="O1232" s="1"/>
      <c r="X1232" s="5">
        <v>4.5178304265390699</v>
      </c>
      <c r="Y1232" s="5">
        <v>1.4989357014354501</v>
      </c>
    </row>
    <row r="1233" spans="15:25" x14ac:dyDescent="0.25">
      <c r="O1233" s="1"/>
      <c r="X1233" s="5">
        <v>4.5160037868728802</v>
      </c>
      <c r="Y1233" s="5">
        <v>1.50443005718106</v>
      </c>
    </row>
    <row r="1234" spans="15:25" x14ac:dyDescent="0.25">
      <c r="O1234" s="1"/>
      <c r="X1234" s="5">
        <v>4.5141708679660297</v>
      </c>
      <c r="Y1234" s="5">
        <v>1.5099209829679301</v>
      </c>
    </row>
    <row r="1235" spans="15:25" x14ac:dyDescent="0.25">
      <c r="O1235" s="1"/>
      <c r="X1235" s="5">
        <v>4.5123316867344601</v>
      </c>
      <c r="Y1235" s="5">
        <v>1.51540844292625</v>
      </c>
    </row>
    <row r="1236" spans="15:25" x14ac:dyDescent="0.25">
      <c r="O1236" s="1"/>
      <c r="X1236" s="5">
        <v>4.5104862602523301</v>
      </c>
      <c r="Y1236" s="5">
        <v>1.5208924012154701</v>
      </c>
    </row>
    <row r="1237" spans="15:25" x14ac:dyDescent="0.25">
      <c r="O1237" s="1"/>
      <c r="X1237" s="5">
        <v>4.5086346057522304</v>
      </c>
      <c r="Y1237" s="5">
        <v>1.5263728220239801</v>
      </c>
    </row>
    <row r="1238" spans="15:25" x14ac:dyDescent="0.25">
      <c r="O1238" s="1"/>
      <c r="X1238" s="5">
        <v>4.5067767406253703</v>
      </c>
      <c r="Y1238" s="5">
        <v>1.5318496695688499</v>
      </c>
    </row>
    <row r="1239" spans="15:25" x14ac:dyDescent="0.25">
      <c r="O1239" s="1"/>
      <c r="X1239" s="5">
        <v>4.5049126824218</v>
      </c>
      <c r="Y1239" s="5">
        <v>1.53732290809549</v>
      </c>
    </row>
    <row r="1240" spans="15:25" x14ac:dyDescent="0.25">
      <c r="O1240" s="1"/>
      <c r="X1240" s="5">
        <v>4.5030424488506604</v>
      </c>
      <c r="Y1240" s="5">
        <v>1.5427925018773601</v>
      </c>
    </row>
    <row r="1241" spans="15:25" x14ac:dyDescent="0.25">
      <c r="O1241" s="1"/>
      <c r="X1241" s="5">
        <v>4.5011660577803498</v>
      </c>
      <c r="Y1241" s="5">
        <v>1.54825841521565</v>
      </c>
    </row>
    <row r="1242" spans="15:25" x14ac:dyDescent="0.25">
      <c r="O1242" s="1"/>
      <c r="X1242" s="5">
        <v>4.4992835272387701</v>
      </c>
      <c r="Y1242" s="5">
        <v>1.55372061243899</v>
      </c>
    </row>
    <row r="1243" spans="15:25" x14ac:dyDescent="0.25">
      <c r="O1243" s="1"/>
      <c r="X1243" s="5">
        <v>4.4973948754135797</v>
      </c>
      <c r="Y1243" s="5">
        <v>1.5591790579031299</v>
      </c>
    </row>
    <row r="1244" spans="15:25" x14ac:dyDescent="0.25">
      <c r="O1244" s="1"/>
      <c r="X1244" s="5">
        <v>4.4955001206523599</v>
      </c>
      <c r="Y1244" s="5">
        <v>1.5646337159906301</v>
      </c>
    </row>
    <row r="1245" spans="15:25" x14ac:dyDescent="0.25">
      <c r="O1245" s="1"/>
      <c r="X1245" s="5">
        <v>4.4935992814629104</v>
      </c>
      <c r="Y1245" s="5">
        <v>1.5700845511105499</v>
      </c>
    </row>
    <row r="1246" spans="15:25" x14ac:dyDescent="0.25">
      <c r="O1246" s="1"/>
      <c r="X1246" s="5">
        <v>4.49169237651346</v>
      </c>
      <c r="Y1246" s="5">
        <v>1.5755315276981501</v>
      </c>
    </row>
    <row r="1247" spans="15:25" x14ac:dyDescent="0.25">
      <c r="O1247" s="1"/>
      <c r="X1247" s="5">
        <v>4.4897794246328999</v>
      </c>
      <c r="Y1247" s="5">
        <v>1.5809746102145601</v>
      </c>
    </row>
    <row r="1248" spans="15:25" x14ac:dyDescent="0.25">
      <c r="O1248" s="1"/>
      <c r="X1248" s="5">
        <v>4.4878604448110204</v>
      </c>
      <c r="Y1248" s="5">
        <v>1.5864137631465101</v>
      </c>
    </row>
    <row r="1249" spans="15:25" x14ac:dyDescent="0.25">
      <c r="O1249" s="1"/>
      <c r="X1249" s="5">
        <v>4.4859354561987796</v>
      </c>
      <c r="Y1249" s="5">
        <v>1.5918489510059299</v>
      </c>
    </row>
    <row r="1250" spans="15:25" x14ac:dyDescent="0.25">
      <c r="O1250" s="1"/>
      <c r="X1250" s="5">
        <v>4.4840044781085302</v>
      </c>
      <c r="Y1250" s="5">
        <v>1.5972801383297299</v>
      </c>
    </row>
    <row r="1251" spans="15:25" x14ac:dyDescent="0.25">
      <c r="O1251" s="1"/>
      <c r="X1251" s="5">
        <v>4.4820675300142803</v>
      </c>
      <c r="Y1251" s="5">
        <v>1.6027072896794401</v>
      </c>
    </row>
    <row r="1252" spans="15:25" x14ac:dyDescent="0.25">
      <c r="O1252" s="1"/>
      <c r="X1252" s="5">
        <v>4.4801246315519601</v>
      </c>
      <c r="Y1252" s="5">
        <v>1.60813036964089</v>
      </c>
    </row>
    <row r="1253" spans="15:25" x14ac:dyDescent="0.25">
      <c r="O1253" s="1"/>
      <c r="X1253" s="5">
        <v>4.4781758025196501</v>
      </c>
      <c r="Y1253" s="5">
        <v>1.61354934282391</v>
      </c>
    </row>
    <row r="1254" spans="15:25" x14ac:dyDescent="0.25">
      <c r="O1254" s="1"/>
      <c r="X1254" s="5">
        <v>4.47622106287786</v>
      </c>
      <c r="Y1254" s="5">
        <v>1.61896417386197</v>
      </c>
    </row>
    <row r="1255" spans="15:25" x14ac:dyDescent="0.25">
      <c r="O1255" s="1"/>
      <c r="X1255" s="5">
        <v>4.4742604327497997</v>
      </c>
      <c r="Y1255" s="5">
        <v>1.6243748274119301</v>
      </c>
    </row>
    <row r="1256" spans="15:25" x14ac:dyDescent="0.25">
      <c r="O1256" s="1"/>
      <c r="X1256" s="5">
        <v>4.47229393242164</v>
      </c>
      <c r="Y1256" s="5">
        <v>1.6297812681536701</v>
      </c>
    </row>
    <row r="1257" spans="15:25" x14ac:dyDescent="0.25">
      <c r="O1257" s="1"/>
      <c r="X1257" s="5">
        <v>4.4703215823427698</v>
      </c>
      <c r="Y1257" s="5">
        <v>1.63518346078976</v>
      </c>
    </row>
    <row r="1258" spans="15:25" x14ac:dyDescent="0.25">
      <c r="O1258" s="1"/>
      <c r="X1258" s="5">
        <v>4.46834340312612</v>
      </c>
      <c r="Y1258" s="5">
        <v>1.6405813700451699</v>
      </c>
    </row>
    <row r="1259" spans="15:25" x14ac:dyDescent="0.25">
      <c r="O1259" s="1"/>
      <c r="X1259" s="5">
        <v>4.4663594155483599</v>
      </c>
      <c r="Y1259" s="5">
        <v>1.6459749606669301</v>
      </c>
    </row>
    <row r="1260" spans="15:25" x14ac:dyDescent="0.25">
      <c r="O1260" s="1"/>
      <c r="X1260" s="5">
        <v>4.4643696405502604</v>
      </c>
      <c r="Y1260" s="5">
        <v>1.6513641974238</v>
      </c>
    </row>
    <row r="1261" spans="15:25" x14ac:dyDescent="0.25">
      <c r="O1261" s="1"/>
      <c r="X1261" s="5">
        <v>4.4623740992369303</v>
      </c>
      <c r="Y1261" s="5">
        <v>1.6567490451059299</v>
      </c>
    </row>
    <row r="1262" spans="15:25" x14ac:dyDescent="0.25">
      <c r="O1262" s="1"/>
      <c r="X1262" s="5">
        <v>4.4603728128781102</v>
      </c>
      <c r="Y1262" s="5">
        <v>1.66212946852457</v>
      </c>
    </row>
    <row r="1263" spans="15:25" x14ac:dyDescent="0.25">
      <c r="O1263" s="1"/>
      <c r="X1263" s="5">
        <v>4.4583658029085003</v>
      </c>
      <c r="Y1263" s="5">
        <v>1.6675054325117</v>
      </c>
    </row>
    <row r="1264" spans="15:25" x14ac:dyDescent="0.25">
      <c r="O1264" s="1"/>
      <c r="X1264" s="5">
        <v>4.4563530909279896</v>
      </c>
      <c r="Y1264" s="5">
        <v>1.6728769019197101</v>
      </c>
    </row>
    <row r="1265" spans="15:25" x14ac:dyDescent="0.25">
      <c r="O1265" s="1"/>
      <c r="X1265" s="5">
        <v>4.45433469870202</v>
      </c>
      <c r="Y1265" s="5">
        <v>1.6782438416211001</v>
      </c>
    </row>
    <row r="1266" spans="15:25" x14ac:dyDescent="0.25">
      <c r="O1266" s="1"/>
      <c r="X1266" s="5">
        <v>4.4523106481618502</v>
      </c>
      <c r="Y1266" s="5">
        <v>1.6836062165080701</v>
      </c>
    </row>
    <row r="1267" spans="15:25" x14ac:dyDescent="0.25">
      <c r="O1267" s="1"/>
      <c r="X1267" s="5">
        <v>4.4502809614048502</v>
      </c>
      <c r="Y1267" s="5">
        <v>1.6889639914922701</v>
      </c>
    </row>
    <row r="1268" spans="15:25" x14ac:dyDescent="0.25">
      <c r="O1268" s="1"/>
      <c r="X1268" s="5">
        <v>4.4482456606948704</v>
      </c>
      <c r="Y1268" s="5">
        <v>1.6943171315043899</v>
      </c>
    </row>
    <row r="1269" spans="15:25" x14ac:dyDescent="0.25">
      <c r="O1269" s="1"/>
      <c r="X1269" s="5">
        <v>4.4462047684624801</v>
      </c>
      <c r="Y1269" s="5">
        <v>1.69966560149387</v>
      </c>
    </row>
    <row r="1270" spans="15:25" x14ac:dyDescent="0.25">
      <c r="O1270" s="1"/>
      <c r="X1270" s="5">
        <v>4.4441583073053303</v>
      </c>
      <c r="Y1270" s="5">
        <v>1.70500936642854</v>
      </c>
    </row>
    <row r="1271" spans="15:25" x14ac:dyDescent="0.25">
      <c r="O1271" s="1"/>
      <c r="X1271" s="5">
        <v>4.4421062999884597</v>
      </c>
      <c r="Y1271" s="5">
        <v>1.7103483912942401</v>
      </c>
    </row>
    <row r="1272" spans="15:25" x14ac:dyDescent="0.25">
      <c r="O1272" s="1"/>
      <c r="X1272" s="5">
        <v>4.4400487694446298</v>
      </c>
      <c r="Y1272" s="5">
        <v>1.71568264109457</v>
      </c>
    </row>
    <row r="1273" spans="15:25" x14ac:dyDescent="0.25">
      <c r="O1273" s="1"/>
      <c r="X1273" s="5">
        <v>4.4379857387746098</v>
      </c>
      <c r="Y1273" s="5">
        <v>1.7210120808504401</v>
      </c>
    </row>
    <row r="1274" spans="15:25" x14ac:dyDescent="0.25">
      <c r="O1274" s="1"/>
      <c r="X1274" s="5">
        <v>4.4359172312475703</v>
      </c>
      <c r="Y1274" s="5">
        <v>1.72633667559977</v>
      </c>
    </row>
    <row r="1275" spans="15:25" x14ac:dyDescent="0.25">
      <c r="O1275" s="1"/>
      <c r="X1275" s="5">
        <v>4.4338432703013604</v>
      </c>
      <c r="Y1275" s="5">
        <v>1.73165639039716</v>
      </c>
    </row>
    <row r="1276" spans="15:25" x14ac:dyDescent="0.25">
      <c r="O1276" s="1"/>
      <c r="X1276" s="5">
        <v>4.4317638795428804</v>
      </c>
      <c r="Y1276" s="5">
        <v>1.7369711903134799</v>
      </c>
    </row>
    <row r="1277" spans="15:25" x14ac:dyDescent="0.25">
      <c r="O1277" s="1"/>
      <c r="X1277" s="5">
        <v>4.4296790827484003</v>
      </c>
      <c r="Y1277" s="5">
        <v>1.74228104043558</v>
      </c>
    </row>
    <row r="1278" spans="15:25" x14ac:dyDescent="0.25">
      <c r="O1278" s="1"/>
      <c r="X1278" s="5">
        <v>4.4275889038639296</v>
      </c>
      <c r="Y1278" s="5">
        <v>1.74758590586587</v>
      </c>
    </row>
    <row r="1279" spans="15:25" x14ac:dyDescent="0.25">
      <c r="O1279" s="1"/>
      <c r="X1279" s="5">
        <v>4.4254933670055197</v>
      </c>
      <c r="Y1279" s="5">
        <v>1.75288575172202</v>
      </c>
    </row>
    <row r="1280" spans="15:25" x14ac:dyDescent="0.25">
      <c r="O1280" s="1"/>
      <c r="X1280" s="5">
        <v>4.4233924964596998</v>
      </c>
      <c r="Y1280" s="5">
        <v>1.75818054313657</v>
      </c>
    </row>
    <row r="1281" spans="15:25" x14ac:dyDescent="0.25">
      <c r="O1281" s="1"/>
      <c r="X1281" s="5">
        <v>4.4212863166837302</v>
      </c>
      <c r="Y1281" s="5">
        <v>1.7634702452565501</v>
      </c>
    </row>
    <row r="1282" spans="15:25" x14ac:dyDescent="0.25">
      <c r="O1282" s="1"/>
      <c r="X1282" s="5">
        <v>4.4191748523060301</v>
      </c>
      <c r="Y1282" s="5">
        <v>1.76875482324316</v>
      </c>
    </row>
    <row r="1283" spans="15:25" x14ac:dyDescent="0.25">
      <c r="O1283" s="1"/>
      <c r="X1283" s="5">
        <v>4.4170581281265298</v>
      </c>
      <c r="Y1283" s="5">
        <v>1.77403424227136</v>
      </c>
    </row>
    <row r="1284" spans="15:25" x14ac:dyDescent="0.25">
      <c r="O1284" s="1"/>
      <c r="X1284" s="5">
        <v>4.4149361691170199</v>
      </c>
      <c r="Y1284" s="5">
        <v>1.7793084675295301</v>
      </c>
    </row>
    <row r="1285" spans="15:25" x14ac:dyDescent="0.25">
      <c r="O1285" s="1"/>
      <c r="X1285" s="5">
        <v>4.4128090004215403</v>
      </c>
      <c r="Y1285" s="5">
        <v>1.7845774642190999</v>
      </c>
    </row>
    <row r="1286" spans="15:25" x14ac:dyDescent="0.25">
      <c r="O1286" s="1"/>
      <c r="X1286" s="5">
        <v>4.4106766473567198</v>
      </c>
      <c r="Y1286" s="5">
        <v>1.78984119755414</v>
      </c>
    </row>
    <row r="1287" spans="15:25" x14ac:dyDescent="0.25">
      <c r="O1287" s="1"/>
      <c r="X1287" s="5">
        <v>4.4085391354122301</v>
      </c>
      <c r="Y1287" s="5">
        <v>1.79509963276102</v>
      </c>
    </row>
    <row r="1288" spans="15:25" x14ac:dyDescent="0.25">
      <c r="O1288" s="1"/>
      <c r="X1288" s="5">
        <v>4.4063964902510797</v>
      </c>
      <c r="Y1288" s="5">
        <v>1.8003527350780399</v>
      </c>
    </row>
    <row r="1289" spans="15:25" x14ac:dyDescent="0.25">
      <c r="O1289" s="1"/>
      <c r="X1289" s="5">
        <v>4.4042487377100397</v>
      </c>
      <c r="Y1289" s="5">
        <v>1.8056004697550001</v>
      </c>
    </row>
    <row r="1290" spans="15:25" x14ac:dyDescent="0.25">
      <c r="O1290" s="1"/>
      <c r="X1290" s="5">
        <v>4.4020959038000598</v>
      </c>
      <c r="Y1290" s="5">
        <v>1.81084280205287</v>
      </c>
    </row>
    <row r="1291" spans="15:25" x14ac:dyDescent="0.25">
      <c r="O1291" s="1"/>
      <c r="X1291" s="5">
        <v>4.3999380147066196</v>
      </c>
      <c r="Y1291" s="5">
        <v>1.8160796972433599</v>
      </c>
    </row>
    <row r="1292" spans="15:25" x14ac:dyDescent="0.25">
      <c r="O1292" s="1"/>
      <c r="X1292" s="5">
        <v>4.3977750967901397</v>
      </c>
      <c r="Y1292" s="5">
        <v>1.8213111206085699</v>
      </c>
    </row>
    <row r="1293" spans="15:25" x14ac:dyDescent="0.25">
      <c r="O1293" s="1"/>
      <c r="X1293" s="5">
        <v>4.39560717658639</v>
      </c>
      <c r="Y1293" s="5">
        <v>1.82653703744058</v>
      </c>
    </row>
    <row r="1294" spans="15:25" x14ac:dyDescent="0.25">
      <c r="O1294" s="1"/>
      <c r="X1294" s="5">
        <v>4.3934342808068898</v>
      </c>
      <c r="Y1294" s="5">
        <v>1.8317574130410399</v>
      </c>
    </row>
    <row r="1295" spans="15:25" x14ac:dyDescent="0.25">
      <c r="O1295" s="1"/>
      <c r="X1295" s="5">
        <v>4.3912564363393196</v>
      </c>
      <c r="Y1295" s="5">
        <v>1.8369722127208301</v>
      </c>
    </row>
    <row r="1296" spans="15:25" x14ac:dyDescent="0.25">
      <c r="O1296" s="1"/>
      <c r="X1296" s="5">
        <v>4.3890736702479396</v>
      </c>
      <c r="Y1296" s="5">
        <v>1.8421814017995799</v>
      </c>
    </row>
    <row r="1297" spans="15:25" x14ac:dyDescent="0.25">
      <c r="O1297" s="1"/>
      <c r="X1297" s="5">
        <v>4.3868860097739901</v>
      </c>
      <c r="Y1297" s="5">
        <v>1.84738494560533</v>
      </c>
    </row>
    <row r="1298" spans="15:25" x14ac:dyDescent="0.25">
      <c r="O1298" s="1"/>
      <c r="X1298" s="5">
        <v>4.3846934823361297</v>
      </c>
      <c r="Y1298" s="5">
        <v>1.8525828094741299</v>
      </c>
    </row>
    <row r="1299" spans="15:25" x14ac:dyDescent="0.25">
      <c r="O1299" s="1"/>
      <c r="X1299" s="5">
        <v>4.3824961155308504</v>
      </c>
      <c r="Y1299" s="5">
        <v>1.85777495874957</v>
      </c>
    </row>
    <row r="1300" spans="15:25" x14ac:dyDescent="0.25">
      <c r="O1300" s="1"/>
      <c r="X1300" s="5">
        <v>4.3802939371329304</v>
      </c>
      <c r="Y1300" s="5">
        <v>1.8629613587824401</v>
      </c>
    </row>
    <row r="1301" spans="15:25" x14ac:dyDescent="0.25">
      <c r="O1301" s="1"/>
      <c r="X1301" s="5">
        <v>4.3780869750958198</v>
      </c>
      <c r="Y1301" s="5">
        <v>1.8681419749302599</v>
      </c>
    </row>
    <row r="1302" spans="15:25" x14ac:dyDescent="0.25">
      <c r="O1302" s="1"/>
      <c r="X1302" s="5">
        <v>4.3758752575521402</v>
      </c>
      <c r="Y1302" s="5">
        <v>1.87331677255691</v>
      </c>
    </row>
    <row r="1303" spans="15:25" x14ac:dyDescent="0.25">
      <c r="O1303" s="1"/>
      <c r="X1303" s="5">
        <v>4.3736588128140603</v>
      </c>
      <c r="Y1303" s="5">
        <v>1.87848571703218</v>
      </c>
    </row>
    <row r="1304" spans="15:25" x14ac:dyDescent="0.25">
      <c r="O1304" s="1"/>
      <c r="X1304" s="5">
        <v>4.37143766937381</v>
      </c>
      <c r="Y1304" s="5">
        <v>1.8836487737313701</v>
      </c>
    </row>
    <row r="1305" spans="15:25" x14ac:dyDescent="0.25">
      <c r="O1305" s="1"/>
      <c r="X1305" s="5">
        <v>4.3692118559040702</v>
      </c>
      <c r="Y1305" s="5">
        <v>1.8888059080348401</v>
      </c>
    </row>
    <row r="1306" spans="15:25" x14ac:dyDescent="0.25">
      <c r="O1306" s="1"/>
      <c r="X1306" s="5">
        <v>4.36698140125847</v>
      </c>
      <c r="Y1306" s="5">
        <v>1.8939570853276</v>
      </c>
    </row>
    <row r="1307" spans="15:25" x14ac:dyDescent="0.25">
      <c r="O1307" s="1"/>
      <c r="X1307" s="5">
        <v>4.3647463344720201</v>
      </c>
      <c r="Y1307" s="5">
        <v>1.8991022709988801</v>
      </c>
    </row>
    <row r="1308" spans="15:25" x14ac:dyDescent="0.25">
      <c r="O1308" s="1"/>
      <c r="X1308" s="5">
        <v>4.3625066847615797</v>
      </c>
      <c r="Y1308" s="5">
        <v>1.9042414304416599</v>
      </c>
    </row>
    <row r="1309" spans="15:25" x14ac:dyDescent="0.25">
      <c r="O1309" s="1"/>
      <c r="X1309" s="5">
        <v>4.36026248152635</v>
      </c>
      <c r="Y1309" s="5">
        <v>1.9093745290523001</v>
      </c>
    </row>
    <row r="1310" spans="15:25" x14ac:dyDescent="0.25">
      <c r="O1310" s="1"/>
      <c r="X1310" s="5">
        <v>4.3580137543482902</v>
      </c>
      <c r="Y1310" s="5">
        <v>1.9145015322300201</v>
      </c>
    </row>
    <row r="1311" spans="15:25" x14ac:dyDescent="0.25">
      <c r="O1311" s="1"/>
      <c r="X1311" s="5">
        <v>4.3557605329926599</v>
      </c>
      <c r="Y1311" s="5">
        <v>1.9196224053765101</v>
      </c>
    </row>
    <row r="1312" spans="15:25" x14ac:dyDescent="0.25">
      <c r="O1312" s="1"/>
      <c r="X1312" s="5">
        <v>4.3535028474084401</v>
      </c>
      <c r="Y1312" s="5">
        <v>1.9247371138954501</v>
      </c>
    </row>
    <row r="1313" spans="15:25" x14ac:dyDescent="0.25">
      <c r="O1313" s="1"/>
      <c r="X1313" s="5">
        <v>4.3512407277288503</v>
      </c>
      <c r="Y1313" s="5">
        <v>1.92984562319209</v>
      </c>
    </row>
    <row r="1314" spans="15:25" x14ac:dyDescent="0.25">
      <c r="O1314" s="1"/>
      <c r="X1314" s="5">
        <v>4.3489742042718396</v>
      </c>
      <c r="Y1314" s="5">
        <v>1.93494789867276</v>
      </c>
    </row>
    <row r="1315" spans="15:25" x14ac:dyDescent="0.25">
      <c r="O1315" s="1"/>
      <c r="X1315" s="5">
        <v>4.3467033075405404</v>
      </c>
      <c r="Y1315" s="5">
        <v>1.9400439057444301</v>
      </c>
    </row>
    <row r="1316" spans="15:25" x14ac:dyDescent="0.25">
      <c r="O1316" s="1"/>
      <c r="X1316" s="5">
        <v>4.3444280682238299</v>
      </c>
      <c r="Y1316" s="5">
        <v>1.94513360981423</v>
      </c>
    </row>
    <row r="1317" spans="15:25" x14ac:dyDescent="0.25">
      <c r="O1317" s="1"/>
      <c r="X1317" s="5">
        <v>4.3421485171967698</v>
      </c>
      <c r="Y1317" s="5">
        <v>1.95021697628902</v>
      </c>
    </row>
    <row r="1318" spans="15:25" x14ac:dyDescent="0.25">
      <c r="O1318" s="1"/>
      <c r="X1318" s="5">
        <v>4.3398646855211398</v>
      </c>
      <c r="Y1318" s="5">
        <v>1.95529397057488</v>
      </c>
    </row>
    <row r="1319" spans="15:25" x14ac:dyDescent="0.25">
      <c r="O1319" s="1"/>
      <c r="X1319" s="5">
        <v>4.3375766044459603</v>
      </c>
      <c r="Y1319" s="5">
        <v>1.96036455807663</v>
      </c>
    </row>
    <row r="1320" spans="15:25" x14ac:dyDescent="0.25">
      <c r="O1320" s="1"/>
      <c r="X1320" s="5">
        <v>4.3352843054079901</v>
      </c>
      <c r="Y1320" s="5">
        <v>1.9654287041974201</v>
      </c>
    </row>
    <row r="1321" spans="15:25" x14ac:dyDescent="0.25">
      <c r="O1321" s="1"/>
      <c r="X1321" s="5">
        <v>4.3329878200322298</v>
      </c>
      <c r="Y1321" s="5">
        <v>1.97048637433814</v>
      </c>
    </row>
    <row r="1322" spans="15:25" x14ac:dyDescent="0.25">
      <c r="O1322" s="1"/>
      <c r="X1322" s="5">
        <v>4.3306871801324904</v>
      </c>
      <c r="Y1322" s="5">
        <v>1.97553753389705</v>
      </c>
    </row>
    <row r="1323" spans="15:25" x14ac:dyDescent="0.25">
      <c r="O1323" s="1"/>
      <c r="X1323" s="5">
        <v>4.3283824177118797</v>
      </c>
      <c r="Y1323" s="5">
        <v>1.9805821482692001</v>
      </c>
    </row>
    <row r="1324" spans="15:25" x14ac:dyDescent="0.25">
      <c r="O1324" s="1"/>
      <c r="X1324" s="5">
        <v>4.3260735649633499</v>
      </c>
      <c r="Y1324" s="5">
        <v>1.9856201828459701</v>
      </c>
    </row>
    <row r="1325" spans="15:25" x14ac:dyDescent="0.25">
      <c r="O1325" s="1"/>
      <c r="X1325" s="5">
        <v>4.3237606542702496</v>
      </c>
      <c r="Y1325" s="5">
        <v>1.99065160301457</v>
      </c>
    </row>
    <row r="1326" spans="15:25" x14ac:dyDescent="0.25">
      <c r="O1326" s="1"/>
      <c r="X1326" s="5">
        <v>4.3214437182068401</v>
      </c>
      <c r="Y1326" s="5">
        <v>1.9956763741575501</v>
      </c>
    </row>
    <row r="1327" spans="15:25" x14ac:dyDescent="0.25">
      <c r="O1327" s="1"/>
      <c r="X1327" s="5">
        <v>4.3191227895388602</v>
      </c>
      <c r="Y1327" s="5">
        <v>2.0006944616522699</v>
      </c>
    </row>
    <row r="1328" spans="15:25" x14ac:dyDescent="0.25">
      <c r="O1328" s="1"/>
      <c r="X1328" s="5">
        <v>4.31679790122406</v>
      </c>
      <c r="Y1328" s="5">
        <v>2.0057058308703999</v>
      </c>
    </row>
    <row r="1329" spans="15:25" x14ac:dyDescent="0.25">
      <c r="O1329" s="1"/>
      <c r="X1329" s="5">
        <v>4.3144690864128004</v>
      </c>
      <c r="Y1329" s="5">
        <v>2.0107104471773898</v>
      </c>
    </row>
    <row r="1330" spans="15:25" x14ac:dyDescent="0.25">
      <c r="O1330" s="1"/>
      <c r="X1330" s="5">
        <v>4.3121363784485398</v>
      </c>
      <c r="Y1330" s="5">
        <v>2.0157082759319902</v>
      </c>
    </row>
    <row r="1331" spans="15:25" x14ac:dyDescent="0.25">
      <c r="O1331" s="1"/>
      <c r="X1331" s="5">
        <v>4.3097998108684701</v>
      </c>
      <c r="Y1331" s="5">
        <v>2.02069928248567</v>
      </c>
    </row>
    <row r="1332" spans="15:25" x14ac:dyDescent="0.25">
      <c r="O1332" s="1"/>
      <c r="X1332" s="5">
        <v>4.3074594174040399</v>
      </c>
      <c r="Y1332" s="5">
        <v>2.0256834321821402</v>
      </c>
    </row>
    <row r="1333" spans="15:25" x14ac:dyDescent="0.25">
      <c r="O1333" s="1"/>
      <c r="X1333" s="5">
        <v>4.3051152319815698</v>
      </c>
      <c r="Y1333" s="5">
        <v>2.0306606903567799</v>
      </c>
    </row>
    <row r="1334" spans="15:25" x14ac:dyDescent="0.25">
      <c r="O1334" s="1"/>
      <c r="X1334" s="5">
        <v>4.3027672887227801</v>
      </c>
      <c r="Y1334" s="5">
        <v>2.0356310223361098</v>
      </c>
    </row>
    <row r="1335" spans="15:25" x14ac:dyDescent="0.25">
      <c r="O1335" s="1"/>
      <c r="X1335" s="5">
        <v>4.3004156219454304</v>
      </c>
      <c r="Y1335" s="5">
        <v>2.0405943934372801</v>
      </c>
    </row>
    <row r="1336" spans="15:25" x14ac:dyDescent="0.25">
      <c r="O1336" s="1"/>
      <c r="X1336" s="5">
        <v>4.2980602661638603</v>
      </c>
      <c r="Y1336" s="5">
        <v>2.0455507689674701</v>
      </c>
    </row>
    <row r="1337" spans="15:25" x14ac:dyDescent="0.25">
      <c r="O1337" s="1"/>
      <c r="X1337" s="5">
        <v>4.2957012560896199</v>
      </c>
      <c r="Y1337" s="5">
        <v>2.0505001142233601</v>
      </c>
    </row>
    <row r="1338" spans="15:25" x14ac:dyDescent="0.25">
      <c r="O1338" s="1"/>
      <c r="X1338" s="5">
        <v>4.2933386266320399</v>
      </c>
      <c r="Y1338" s="5">
        <v>2.0554423944906</v>
      </c>
    </row>
    <row r="1339" spans="15:25" x14ac:dyDescent="0.25">
      <c r="O1339" s="1"/>
      <c r="X1339" s="5">
        <v>4.2909724128988698</v>
      </c>
      <c r="Y1339" s="5">
        <v>2.0603775750431801</v>
      </c>
    </row>
    <row r="1340" spans="15:25" x14ac:dyDescent="0.25">
      <c r="O1340" s="1"/>
      <c r="X1340" s="5">
        <v>4.2886026501968404</v>
      </c>
      <c r="Y1340" s="5">
        <v>2.0653056211429499</v>
      </c>
    </row>
    <row r="1341" spans="15:25" x14ac:dyDescent="0.25">
      <c r="O1341" s="1"/>
      <c r="X1341" s="5">
        <v>4.2862293740323096</v>
      </c>
      <c r="Y1341" s="5">
        <v>2.07022649803895</v>
      </c>
    </row>
    <row r="1342" spans="15:25" x14ac:dyDescent="0.25">
      <c r="O1342" s="1"/>
      <c r="X1342" s="5">
        <v>4.2838526201118796</v>
      </c>
      <c r="Y1342" s="5">
        <v>2.0751401709669199</v>
      </c>
    </row>
    <row r="1343" spans="15:25" x14ac:dyDescent="0.25">
      <c r="O1343" s="1"/>
      <c r="X1343" s="5">
        <v>4.2814724243429998</v>
      </c>
      <c r="Y1343" s="5">
        <v>2.0800466051486501</v>
      </c>
    </row>
    <row r="1344" spans="15:25" x14ac:dyDescent="0.25">
      <c r="O1344" s="1"/>
      <c r="X1344" s="5">
        <v>4.2790888228346304</v>
      </c>
      <c r="Y1344" s="5">
        <v>2.0849457657914501</v>
      </c>
    </row>
    <row r="1345" spans="15:25" x14ac:dyDescent="0.25">
      <c r="O1345" s="1"/>
      <c r="X1345" s="5">
        <v>4.2767018518978404</v>
      </c>
      <c r="Y1345" s="5">
        <v>2.0898376180874898</v>
      </c>
    </row>
    <row r="1346" spans="15:25" x14ac:dyDescent="0.25">
      <c r="O1346" s="1"/>
      <c r="X1346" s="5">
        <v>4.2743115480464304</v>
      </c>
      <c r="Y1346" s="5">
        <v>2.0947221272132701</v>
      </c>
    </row>
    <row r="1347" spans="15:25" x14ac:dyDescent="0.25">
      <c r="O1347" s="1"/>
      <c r="X1347" s="5">
        <v>4.2719179479976601</v>
      </c>
      <c r="Y1347" s="5">
        <v>2.0995992583289498</v>
      </c>
    </row>
    <row r="1348" spans="15:25" x14ac:dyDescent="0.25">
      <c r="O1348" s="1"/>
      <c r="X1348" s="5">
        <v>4.2695210886727901</v>
      </c>
      <c r="Y1348" s="5">
        <v>2.1044689765777802</v>
      </c>
    </row>
    <row r="1349" spans="15:25" x14ac:dyDescent="0.25">
      <c r="O1349" s="1"/>
      <c r="X1349" s="5">
        <v>4.2671210071978098</v>
      </c>
      <c r="Y1349" s="5">
        <v>2.1093312470854699</v>
      </c>
    </row>
    <row r="1350" spans="15:25" x14ac:dyDescent="0.25">
      <c r="O1350" s="1"/>
      <c r="X1350" s="5">
        <v>4.26471774090406</v>
      </c>
      <c r="Y1350" s="5">
        <v>2.11418603495959</v>
      </c>
    </row>
    <row r="1351" spans="15:25" x14ac:dyDescent="0.25">
      <c r="O1351" s="1"/>
      <c r="X1351" s="5">
        <v>4.2623113273289199</v>
      </c>
      <c r="Y1351" s="5">
        <v>2.1190333052888999</v>
      </c>
    </row>
    <row r="1352" spans="15:25" x14ac:dyDescent="0.25">
      <c r="O1352" s="1"/>
      <c r="X1352" s="5">
        <v>4.2599018042164403</v>
      </c>
      <c r="Y1352" s="5">
        <v>2.1238730231427398</v>
      </c>
    </row>
    <row r="1353" spans="15:25" x14ac:dyDescent="0.25">
      <c r="O1353" s="1"/>
      <c r="X1353" s="5">
        <v>4.2574892095180701</v>
      </c>
      <c r="Y1353" s="5">
        <v>2.1287051535704098</v>
      </c>
    </row>
    <row r="1354" spans="15:25" x14ac:dyDescent="0.25">
      <c r="O1354" s="1"/>
      <c r="X1354" s="5">
        <v>4.2550735813932699</v>
      </c>
      <c r="Y1354" s="5">
        <v>2.1335296616004702</v>
      </c>
    </row>
    <row r="1355" spans="15:25" x14ac:dyDescent="0.25">
      <c r="O1355" s="1"/>
      <c r="X1355" s="5">
        <v>4.2526549582102602</v>
      </c>
      <c r="Y1355" s="5">
        <v>2.1383465122401599</v>
      </c>
    </row>
    <row r="1356" spans="15:25" x14ac:dyDescent="0.25">
      <c r="O1356" s="1"/>
      <c r="X1356" s="5">
        <v>4.2502333785466702</v>
      </c>
      <c r="Y1356" s="5">
        <v>2.1431556704746701</v>
      </c>
    </row>
    <row r="1357" spans="15:25" x14ac:dyDescent="0.25">
      <c r="O1357" s="1"/>
      <c r="X1357" s="5">
        <v>4.2478088811902301</v>
      </c>
      <c r="Y1357" s="5">
        <v>2.1479571012665399</v>
      </c>
    </row>
    <row r="1358" spans="15:25" x14ac:dyDescent="0.25">
      <c r="O1358" s="1"/>
      <c r="X1358" s="5">
        <v>4.2453815051395098</v>
      </c>
      <c r="Y1358" s="5">
        <v>2.1527507695549302</v>
      </c>
    </row>
    <row r="1359" spans="15:25" x14ac:dyDescent="0.25">
      <c r="O1359" s="1"/>
      <c r="X1359" s="5">
        <v>4.24295128960458</v>
      </c>
      <c r="Y1359" s="5">
        <v>2.157536640255</v>
      </c>
    </row>
    <row r="1360" spans="15:25" x14ac:dyDescent="0.25">
      <c r="O1360" s="1"/>
      <c r="X1360" s="5">
        <v>4.2405182740077398</v>
      </c>
      <c r="Y1360" s="5">
        <v>2.1623146782571698</v>
      </c>
    </row>
    <row r="1361" spans="15:25" x14ac:dyDescent="0.25">
      <c r="O1361" s="1"/>
      <c r="X1361" s="5">
        <v>4.23808249798424</v>
      </c>
      <c r="Y1361" s="5">
        <v>2.16708484842649</v>
      </c>
    </row>
    <row r="1362" spans="15:25" x14ac:dyDescent="0.25">
      <c r="O1362" s="1"/>
      <c r="X1362" s="5">
        <v>4.2356440013830001</v>
      </c>
      <c r="Y1362" s="5">
        <v>2.1718471156018802</v>
      </c>
    </row>
    <row r="1363" spans="15:25" x14ac:dyDescent="0.25">
      <c r="O1363" s="1"/>
      <c r="X1363" s="5">
        <v>4.2332028242673099</v>
      </c>
      <c r="Y1363" s="5">
        <v>2.1766014445955002</v>
      </c>
    </row>
    <row r="1364" spans="15:25" x14ac:dyDescent="0.25">
      <c r="O1364" s="1"/>
      <c r="X1364" s="5">
        <v>4.2307590069156298</v>
      </c>
      <c r="Y1364" s="5">
        <v>2.18134780019196</v>
      </c>
    </row>
    <row r="1365" spans="15:25" x14ac:dyDescent="0.25">
      <c r="O1365" s="1"/>
      <c r="X1365" s="5">
        <v>4.2283125898222202</v>
      </c>
      <c r="Y1365" s="5">
        <v>2.1860861471476598</v>
      </c>
    </row>
    <row r="1366" spans="15:25" x14ac:dyDescent="0.25">
      <c r="O1366" s="1"/>
      <c r="X1366" s="5">
        <v>4.2258636136979897</v>
      </c>
      <c r="Y1366" s="5">
        <v>2.19081645019005</v>
      </c>
    </row>
    <row r="1367" spans="15:25" x14ac:dyDescent="0.25">
      <c r="O1367" s="1"/>
      <c r="X1367" s="5">
        <v>4.22341211947119</v>
      </c>
      <c r="Y1367" s="5">
        <v>2.1955386740169001</v>
      </c>
    </row>
    <row r="1368" spans="15:25" x14ac:dyDescent="0.25">
      <c r="O1368" s="1"/>
      <c r="X1368" s="5">
        <v>4.2209581482881502</v>
      </c>
      <c r="Y1368" s="5">
        <v>2.2002527832955501</v>
      </c>
    </row>
    <row r="1369" spans="15:25" x14ac:dyDescent="0.25">
      <c r="O1369" s="1"/>
      <c r="X1369" s="5">
        <v>4.2185017415140997</v>
      </c>
      <c r="Y1369" s="5">
        <v>2.2049587426622002</v>
      </c>
    </row>
    <row r="1370" spans="15:25" x14ac:dyDescent="0.25">
      <c r="O1370" s="1"/>
      <c r="X1370" s="5">
        <v>4.21604294073388</v>
      </c>
      <c r="Y1370" s="5">
        <v>2.2096565167210902</v>
      </c>
    </row>
    <row r="1371" spans="15:25" x14ac:dyDescent="0.25">
      <c r="O1371" s="1"/>
      <c r="X1371" s="5">
        <v>4.2135817877527204</v>
      </c>
      <c r="Y1371" s="5">
        <v>2.2143460700438302</v>
      </c>
    </row>
    <row r="1372" spans="15:25" x14ac:dyDescent="0.25">
      <c r="O1372" s="1"/>
      <c r="X1372" s="5">
        <v>4.2111183245970398</v>
      </c>
      <c r="Y1372" s="5">
        <v>2.2190273671685499</v>
      </c>
    </row>
    <row r="1373" spans="15:25" x14ac:dyDescent="0.25">
      <c r="O1373" s="1"/>
      <c r="X1373" s="5">
        <v>4.2086525935152004</v>
      </c>
      <c r="Y1373" s="5">
        <v>2.22370037259918</v>
      </c>
    </row>
    <row r="1374" spans="15:25" x14ac:dyDescent="0.25">
      <c r="O1374" s="1"/>
      <c r="X1374" s="5">
        <v>4.2061846369783096</v>
      </c>
      <c r="Y1374" s="5">
        <v>2.22836505080465</v>
      </c>
    </row>
    <row r="1375" spans="15:25" x14ac:dyDescent="0.25">
      <c r="O1375" s="1"/>
      <c r="X1375" s="5">
        <v>4.2037144976810001</v>
      </c>
      <c r="Y1375" s="5">
        <v>2.2330213662181002</v>
      </c>
    </row>
    <row r="1376" spans="15:25" x14ac:dyDescent="0.25">
      <c r="O1376" s="1"/>
      <c r="X1376" s="5">
        <v>4.2012422185422498</v>
      </c>
      <c r="Y1376" s="5">
        <v>2.2376692832360598</v>
      </c>
    </row>
    <row r="1377" spans="15:25" x14ac:dyDescent="0.25">
      <c r="O1377" s="1"/>
      <c r="X1377" s="5">
        <v>4.1987678427061503</v>
      </c>
      <c r="Y1377" s="5">
        <v>2.2423087662176902</v>
      </c>
    </row>
    <row r="1378" spans="15:25" x14ac:dyDescent="0.25">
      <c r="O1378" s="1"/>
      <c r="X1378" s="5">
        <v>4.1962914135427498</v>
      </c>
      <c r="Y1378" s="5">
        <v>2.2469397794839399</v>
      </c>
    </row>
    <row r="1379" spans="15:25" x14ac:dyDescent="0.25">
      <c r="O1379" s="1"/>
      <c r="X1379" s="5">
        <v>4.1938129746488597</v>
      </c>
      <c r="Y1379" s="5">
        <v>2.25156228731672</v>
      </c>
    </row>
    <row r="1380" spans="15:25" x14ac:dyDescent="0.25">
      <c r="O1380" s="1"/>
      <c r="X1380" s="5">
        <v>4.1913325698488304</v>
      </c>
      <c r="Y1380" s="5">
        <v>2.2561762539580901</v>
      </c>
    </row>
    <row r="1381" spans="15:25" x14ac:dyDescent="0.25">
      <c r="O1381" s="1"/>
      <c r="X1381" s="5">
        <v>4.1888502431954802</v>
      </c>
      <c r="Y1381" s="5">
        <v>2.2607816436093899</v>
      </c>
    </row>
    <row r="1382" spans="15:25" x14ac:dyDescent="0.25">
      <c r="O1382" s="1"/>
      <c r="X1382" s="5">
        <v>4.1863660389707897</v>
      </c>
      <c r="Y1382" s="5">
        <v>2.2653784204304501</v>
      </c>
    </row>
    <row r="1383" spans="15:25" x14ac:dyDescent="0.25">
      <c r="O1383" s="1"/>
      <c r="X1383" s="5">
        <v>4.1838800016868802</v>
      </c>
      <c r="Y1383" s="5">
        <v>2.26996654853868</v>
      </c>
    </row>
    <row r="1384" spans="15:25" x14ac:dyDescent="0.25">
      <c r="O1384" s="1"/>
      <c r="X1384" s="5">
        <v>4.1813921760867299</v>
      </c>
      <c r="Y1384" s="5">
        <v>2.27454599200823</v>
      </c>
    </row>
    <row r="1385" spans="15:25" x14ac:dyDescent="0.25">
      <c r="O1385" s="1"/>
      <c r="X1385" s="5">
        <v>4.1789026071451101</v>
      </c>
      <c r="Y1385" s="5">
        <v>2.27911671486912</v>
      </c>
    </row>
    <row r="1386" spans="15:25" x14ac:dyDescent="0.25">
      <c r="O1386" s="1"/>
      <c r="X1386" s="5">
        <v>4.1764113400694196</v>
      </c>
      <c r="Y1386" s="5">
        <v>2.2836786811063399</v>
      </c>
    </row>
    <row r="1387" spans="15:25" x14ac:dyDescent="0.25">
      <c r="O1387" s="1"/>
      <c r="X1387" s="5">
        <v>4.1739184203005104</v>
      </c>
      <c r="Y1387" s="5">
        <v>2.2882318546589899</v>
      </c>
    </row>
    <row r="1388" spans="15:25" x14ac:dyDescent="0.25">
      <c r="O1388" s="1"/>
      <c r="X1388" s="5">
        <v>4.1714238935135999</v>
      </c>
      <c r="Y1388" s="5">
        <v>2.2927761994193498</v>
      </c>
    </row>
    <row r="1389" spans="15:25" x14ac:dyDescent="0.25">
      <c r="O1389" s="1"/>
      <c r="X1389" s="5">
        <v>4.1689278056191101</v>
      </c>
      <c r="Y1389" s="5">
        <v>2.2973116792320201</v>
      </c>
    </row>
    <row r="1390" spans="15:25" x14ac:dyDescent="0.25">
      <c r="O1390" s="1"/>
      <c r="X1390" s="5">
        <v>4.1664302027635696</v>
      </c>
      <c r="Y1390" s="5">
        <v>2.3018382578929302</v>
      </c>
    </row>
    <row r="1391" spans="15:25" x14ac:dyDescent="0.25">
      <c r="O1391" s="1"/>
      <c r="X1391" s="5">
        <v>4.1639311313304699</v>
      </c>
      <c r="Y1391" s="5">
        <v>2.3063558991484698</v>
      </c>
    </row>
    <row r="1392" spans="15:25" x14ac:dyDescent="0.25">
      <c r="O1392" s="1"/>
      <c r="X1392" s="5">
        <v>4.1614306379411898</v>
      </c>
      <c r="Y1392" s="5">
        <v>2.3108645666945402</v>
      </c>
    </row>
    <row r="1393" spans="15:25" x14ac:dyDescent="0.25">
      <c r="O1393" s="1"/>
      <c r="X1393" s="5">
        <v>4.1589287694558603</v>
      </c>
      <c r="Y1393" s="5">
        <v>2.31536422417562</v>
      </c>
    </row>
    <row r="1394" spans="15:25" x14ac:dyDescent="0.25">
      <c r="O1394" s="1"/>
      <c r="X1394" s="5">
        <v>4.1564255729742703</v>
      </c>
      <c r="Y1394" s="5">
        <v>2.31985483518377</v>
      </c>
    </row>
    <row r="1395" spans="15:25" x14ac:dyDescent="0.25">
      <c r="O1395" s="1"/>
      <c r="X1395" s="5">
        <v>4.1539210958367896</v>
      </c>
      <c r="Y1395" s="5">
        <v>2.3243363632577099</v>
      </c>
    </row>
    <row r="1396" spans="15:25" x14ac:dyDescent="0.25">
      <c r="O1396" s="1"/>
      <c r="X1396" s="5">
        <v>4.1514153856252696</v>
      </c>
      <c r="Y1396" s="5">
        <v>2.32880877188183</v>
      </c>
    </row>
    <row r="1397" spans="15:25" x14ac:dyDescent="0.25">
      <c r="O1397" s="1"/>
      <c r="X1397" s="5">
        <v>4.1489084901639801</v>
      </c>
      <c r="Y1397" s="5">
        <v>2.3332720244851899</v>
      </c>
    </row>
    <row r="1398" spans="15:25" x14ac:dyDescent="0.25">
      <c r="O1398" s="1"/>
      <c r="X1398" s="5">
        <v>4.1464004575204898</v>
      </c>
      <c r="Y1398" s="5">
        <v>2.3377260844405701</v>
      </c>
    </row>
    <row r="1399" spans="15:25" x14ac:dyDescent="0.25">
      <c r="O1399" s="1"/>
      <c r="X1399" s="5">
        <v>4.1438913360066403</v>
      </c>
      <c r="Y1399" s="5">
        <v>2.3421709150634298</v>
      </c>
    </row>
    <row r="1400" spans="15:25" x14ac:dyDescent="0.25">
      <c r="O1400" s="1"/>
      <c r="X1400" s="5">
        <v>4.1413811741794797</v>
      </c>
      <c r="Y1400" s="5">
        <v>2.3466064796108799</v>
      </c>
    </row>
    <row r="1401" spans="15:25" x14ac:dyDescent="0.25">
      <c r="O1401" s="1"/>
      <c r="X1401" s="5">
        <v>4.1388700208421803</v>
      </c>
      <c r="Y1401" s="5">
        <v>2.3510327412806999</v>
      </c>
    </row>
    <row r="1402" spans="15:25" x14ac:dyDescent="0.25">
      <c r="O1402" s="1"/>
      <c r="X1402" s="5">
        <v>4.136357925045</v>
      </c>
      <c r="Y1402" s="5">
        <v>2.3554496632102699</v>
      </c>
    </row>
    <row r="1403" spans="15:25" x14ac:dyDescent="0.25">
      <c r="O1403" s="1"/>
      <c r="X1403" s="5">
        <v>4.1338449360862501</v>
      </c>
      <c r="Y1403" s="5">
        <v>2.3598572084755598</v>
      </c>
    </row>
    <row r="1404" spans="15:25" x14ac:dyDescent="0.25">
      <c r="O1404" s="1"/>
      <c r="X1404" s="5">
        <v>4.1313311035132196</v>
      </c>
      <c r="Y1404" s="5">
        <v>2.3642553400900201</v>
      </c>
    </row>
    <row r="1405" spans="15:25" x14ac:dyDescent="0.25">
      <c r="O1405" s="1"/>
      <c r="X1405" s="5">
        <v>4.1288164771232001</v>
      </c>
      <c r="Y1405" s="5">
        <v>2.36864402100356</v>
      </c>
    </row>
    <row r="1406" spans="15:25" x14ac:dyDescent="0.25">
      <c r="O1406" s="1"/>
      <c r="X1406" s="5">
        <v>4.12630110696439</v>
      </c>
      <c r="Y1406" s="5">
        <v>2.37302321410146</v>
      </c>
    </row>
    <row r="1407" spans="15:25" x14ac:dyDescent="0.25">
      <c r="O1407" s="1"/>
      <c r="X1407" s="5">
        <v>4.1237850433369303</v>
      </c>
      <c r="Y1407" s="5">
        <v>2.3773928822032402</v>
      </c>
    </row>
    <row r="1408" spans="15:25" x14ac:dyDescent="0.25">
      <c r="O1408" s="1"/>
      <c r="X1408" s="5">
        <v>4.1212683367938396</v>
      </c>
      <c r="Y1408" s="5">
        <v>2.3817529880616402</v>
      </c>
    </row>
    <row r="1409" spans="15:25" x14ac:dyDescent="0.25">
      <c r="O1409" s="1"/>
      <c r="X1409" s="5">
        <v>4.11875103814205</v>
      </c>
      <c r="Y1409" s="5">
        <v>2.3861034943614201</v>
      </c>
    </row>
    <row r="1410" spans="15:25" x14ac:dyDescent="0.25">
      <c r="O1410" s="1"/>
      <c r="X1410" s="5">
        <v>4.1162331984433704</v>
      </c>
      <c r="Y1410" s="5">
        <v>2.3904443637183102</v>
      </c>
    </row>
    <row r="1411" spans="15:25" x14ac:dyDescent="0.25">
      <c r="O1411" s="1"/>
      <c r="X1411" s="5">
        <v>4.1137148690155199</v>
      </c>
      <c r="Y1411" s="5">
        <v>2.3947755586778099</v>
      </c>
    </row>
    <row r="1412" spans="15:25" x14ac:dyDescent="0.25">
      <c r="O1412" s="1"/>
      <c r="X1412" s="5">
        <v>4.11119610143309</v>
      </c>
      <c r="Y1412" s="5">
        <v>2.3990970417141</v>
      </c>
    </row>
    <row r="1413" spans="15:25" x14ac:dyDescent="0.25">
      <c r="O1413" s="1"/>
      <c r="X1413" s="5">
        <v>4.1086769475285996</v>
      </c>
      <c r="Y1413" s="5">
        <v>2.40340877522884</v>
      </c>
    </row>
    <row r="1414" spans="15:25" x14ac:dyDescent="0.25">
      <c r="O1414" s="1"/>
      <c r="X1414" s="5">
        <v>4.1061574593935104</v>
      </c>
      <c r="Y1414" s="5">
        <v>2.4077107215500302</v>
      </c>
    </row>
    <row r="1415" spans="15:25" x14ac:dyDescent="0.25">
      <c r="O1415" s="1"/>
      <c r="X1415" s="5">
        <v>4.1036376893792301</v>
      </c>
      <c r="Y1415" s="5">
        <v>2.4120028429308</v>
      </c>
    </row>
    <row r="1416" spans="15:25" x14ac:dyDescent="0.25">
      <c r="O1416" s="1"/>
      <c r="X1416" s="5">
        <v>4.1011176900981603</v>
      </c>
      <c r="Y1416" s="5">
        <v>2.4162851015482301</v>
      </c>
    </row>
    <row r="1417" spans="15:25" x14ac:dyDescent="0.25">
      <c r="O1417" s="1"/>
      <c r="X1417" s="5">
        <v>4.0985975144247302</v>
      </c>
      <c r="Y1417" s="5">
        <v>2.42055745950212</v>
      </c>
    </row>
    <row r="1418" spans="15:25" x14ac:dyDescent="0.25">
      <c r="O1418" s="1"/>
      <c r="X1418" s="5">
        <v>4.09607721549646</v>
      </c>
      <c r="Y1418" s="5">
        <v>2.42481987881383</v>
      </c>
    </row>
    <row r="1419" spans="15:25" x14ac:dyDescent="0.25">
      <c r="O1419" s="1"/>
      <c r="X1419" s="5">
        <v>4.0935568467149803</v>
      </c>
      <c r="Y1419" s="5">
        <v>2.4290723214249801</v>
      </c>
    </row>
    <row r="1420" spans="15:25" x14ac:dyDescent="0.25">
      <c r="O1420" s="1"/>
      <c r="X1420" s="5">
        <v>4.0910364617470902</v>
      </c>
      <c r="Y1420" s="5">
        <v>2.4333147491962102</v>
      </c>
    </row>
    <row r="1421" spans="15:25" x14ac:dyDescent="0.25">
      <c r="O1421" s="1"/>
      <c r="X1421" s="5">
        <v>4.0885161145258602</v>
      </c>
      <c r="Y1421" s="5">
        <v>2.4375471239059898</v>
      </c>
    </row>
    <row r="1422" spans="15:25" x14ac:dyDescent="0.25">
      <c r="O1422" s="1"/>
      <c r="X1422" s="5">
        <v>4.0859958592516499</v>
      </c>
      <c r="Y1422" s="5">
        <v>2.4417694072492502</v>
      </c>
    </row>
    <row r="1423" spans="15:25" x14ac:dyDescent="0.25">
      <c r="O1423" s="1"/>
      <c r="X1423" s="5">
        <v>4.0834757503932098</v>
      </c>
      <c r="Y1423" s="5">
        <v>2.4459815608361799</v>
      </c>
    </row>
    <row r="1424" spans="15:25" x14ac:dyDescent="0.25">
      <c r="O1424" s="1"/>
      <c r="X1424" s="5">
        <v>4.08095584268876</v>
      </c>
      <c r="Y1424" s="5">
        <v>2.4501835461908699</v>
      </c>
    </row>
    <row r="1425" spans="15:25" x14ac:dyDescent="0.25">
      <c r="O1425" s="1"/>
      <c r="X1425" s="5">
        <v>4.0784361911470501</v>
      </c>
      <c r="Y1425" s="5">
        <v>2.4543753247500502</v>
      </c>
    </row>
    <row r="1426" spans="15:25" x14ac:dyDescent="0.25">
      <c r="O1426" s="1"/>
      <c r="X1426" s="5">
        <v>4.0759168510485004</v>
      </c>
      <c r="Y1426" s="5">
        <v>2.4585568578617201</v>
      </c>
    </row>
    <row r="1427" spans="15:25" x14ac:dyDescent="0.25">
      <c r="O1427" s="1"/>
      <c r="X1427" s="5">
        <v>4.0733978779462401</v>
      </c>
      <c r="Y1427" s="5">
        <v>2.4627281067838198</v>
      </c>
    </row>
    <row r="1428" spans="15:25" x14ac:dyDescent="0.25">
      <c r="O1428" s="1"/>
      <c r="X1428" s="5">
        <v>4.0708793276672699</v>
      </c>
      <c r="Y1428" s="5">
        <v>2.46688903268292</v>
      </c>
    </row>
    <row r="1429" spans="15:25" x14ac:dyDescent="0.25">
      <c r="O1429" s="1"/>
      <c r="X1429" s="5">
        <v>4.0683612563135201</v>
      </c>
      <c r="Y1429" s="5">
        <v>2.4710395966327798</v>
      </c>
    </row>
    <row r="1430" spans="15:25" x14ac:dyDescent="0.25">
      <c r="O1430" s="1"/>
      <c r="X1430" s="5">
        <v>4.0658437202629898</v>
      </c>
      <c r="Y1430" s="5">
        <v>2.4751797596130301</v>
      </c>
    </row>
    <row r="1431" spans="15:25" x14ac:dyDescent="0.25">
      <c r="O1431" s="1"/>
      <c r="X1431" s="5">
        <v>4.0633267761708796</v>
      </c>
      <c r="Y1431" s="5">
        <v>2.47930948250773</v>
      </c>
    </row>
    <row r="1432" spans="15:25" x14ac:dyDescent="0.25">
      <c r="O1432" s="1"/>
      <c r="X1432" s="5">
        <v>4.06081048097069</v>
      </c>
      <c r="Y1432" s="5">
        <v>2.4834287261040102</v>
      </c>
    </row>
    <row r="1433" spans="15:25" x14ac:dyDescent="0.25">
      <c r="O1433" s="1"/>
      <c r="X1433" s="5">
        <v>4.0582948918753798</v>
      </c>
      <c r="Y1433" s="5">
        <v>2.4875374510905801</v>
      </c>
    </row>
    <row r="1434" spans="15:25" x14ac:dyDescent="0.25">
      <c r="O1434" s="1"/>
      <c r="X1434" s="5">
        <v>4.05578006637848</v>
      </c>
      <c r="Y1434" s="5">
        <v>2.4916356180563302</v>
      </c>
    </row>
    <row r="1435" spans="15:25" x14ac:dyDescent="0.25">
      <c r="O1435" s="1"/>
      <c r="X1435" s="5">
        <v>4.0532660622552701</v>
      </c>
      <c r="Y1435" s="5">
        <v>2.4957231874888799</v>
      </c>
    </row>
    <row r="1436" spans="15:25" x14ac:dyDescent="0.25">
      <c r="O1436" s="1"/>
      <c r="X1436" s="5">
        <v>4.0507529375638898</v>
      </c>
      <c r="Y1436" s="5">
        <v>2.4998001197730799</v>
      </c>
    </row>
    <row r="1437" spans="15:25" x14ac:dyDescent="0.25">
      <c r="O1437" s="1"/>
      <c r="X1437" s="5">
        <v>4.0482407506465199</v>
      </c>
      <c r="Y1437" s="5">
        <v>2.50386637518955</v>
      </c>
    </row>
    <row r="1438" spans="15:25" x14ac:dyDescent="0.25">
      <c r="O1438" s="1"/>
      <c r="X1438" s="5">
        <v>4.0457295601305496</v>
      </c>
      <c r="Y1438" s="5">
        <v>2.5079219139131599</v>
      </c>
    </row>
    <row r="1439" spans="15:25" x14ac:dyDescent="0.25">
      <c r="O1439" s="1"/>
      <c r="X1439" s="5">
        <v>4.0432194249297098</v>
      </c>
      <c r="Y1439" s="5">
        <v>2.5119666960115299</v>
      </c>
    </row>
    <row r="1440" spans="15:25" x14ac:dyDescent="0.25">
      <c r="O1440" s="1"/>
      <c r="X1440" s="5">
        <v>4.0407104042452699</v>
      </c>
      <c r="Y1440" s="5">
        <v>2.5160006814434701</v>
      </c>
    </row>
    <row r="1441" spans="15:25" x14ac:dyDescent="0.25">
      <c r="O1441" s="1"/>
      <c r="X1441" s="5">
        <v>4.0382025575672396</v>
      </c>
      <c r="Y1441" s="5">
        <v>2.5200238300574398</v>
      </c>
    </row>
    <row r="1442" spans="15:25" x14ac:dyDescent="0.25">
      <c r="O1442" s="1"/>
      <c r="X1442" s="5">
        <v>4.0356959446754903</v>
      </c>
      <c r="Y1442" s="5">
        <v>2.5240361015900201</v>
      </c>
    </row>
    <row r="1443" spans="15:25" x14ac:dyDescent="0.25">
      <c r="O1443" s="1"/>
      <c r="X1443" s="5">
        <v>4.0331906256409997</v>
      </c>
      <c r="Y1443" s="5">
        <v>2.52803745566428</v>
      </c>
    </row>
    <row r="1444" spans="15:25" x14ac:dyDescent="0.25">
      <c r="O1444" s="1"/>
      <c r="X1444" s="5">
        <v>4.03068666082702</v>
      </c>
      <c r="Y1444" s="5">
        <v>2.5320278517881798</v>
      </c>
    </row>
    <row r="1445" spans="15:25" x14ac:dyDescent="0.25">
      <c r="O1445" s="1"/>
      <c r="X1445" s="5">
        <v>4.0281841108902903</v>
      </c>
      <c r="Y1445" s="5">
        <v>2.5360072493530099</v>
      </c>
    </row>
    <row r="1446" spans="15:25" x14ac:dyDescent="0.25">
      <c r="O1446" s="1"/>
      <c r="X1446" s="5">
        <v>4.0256830367822101</v>
      </c>
      <c r="Y1446" s="5">
        <v>2.5399756076316802</v>
      </c>
    </row>
    <row r="1447" spans="15:25" x14ac:dyDescent="0.25">
      <c r="O1447" s="1"/>
      <c r="X1447" s="5">
        <v>4.0231834997501199</v>
      </c>
      <c r="Y1447" s="5">
        <v>2.5439328857771302</v>
      </c>
    </row>
    <row r="1448" spans="15:25" x14ac:dyDescent="0.25">
      <c r="O1448" s="1"/>
      <c r="X1448" s="5">
        <v>4.0206855613384302</v>
      </c>
      <c r="Y1448" s="5">
        <v>2.5478790428206501</v>
      </c>
    </row>
    <row r="1449" spans="15:25" x14ac:dyDescent="0.25">
      <c r="O1449" s="1"/>
      <c r="X1449" s="5">
        <v>4.0181892833899102</v>
      </c>
      <c r="Y1449" s="5">
        <v>2.5518140376701601</v>
      </c>
    </row>
    <row r="1450" spans="15:25" x14ac:dyDescent="0.25">
      <c r="O1450" s="1"/>
      <c r="X1450" s="5">
        <v>4.0156947280468698</v>
      </c>
      <c r="Y1450" s="5">
        <v>2.5557378291085602</v>
      </c>
    </row>
    <row r="1451" spans="15:25" x14ac:dyDescent="0.25">
      <c r="O1451" s="1"/>
      <c r="X1451" s="5">
        <v>4.0132019577524503</v>
      </c>
      <c r="Y1451" s="5">
        <v>2.5596503757919602</v>
      </c>
    </row>
    <row r="1452" spans="15:25" x14ac:dyDescent="0.25">
      <c r="O1452" s="1"/>
      <c r="X1452" s="5">
        <v>4.0107110352517701</v>
      </c>
      <c r="Y1452" s="5">
        <v>2.56355163624798</v>
      </c>
    </row>
    <row r="1453" spans="15:25" x14ac:dyDescent="0.25">
      <c r="O1453" s="1"/>
      <c r="X1453" s="5">
        <v>4.00822202359325</v>
      </c>
      <c r="Y1453" s="5">
        <v>2.5674415688739698</v>
      </c>
    </row>
    <row r="1454" spans="15:25" x14ac:dyDescent="0.25">
      <c r="O1454" s="1"/>
      <c r="X1454" s="5">
        <v>4.0057349861298199</v>
      </c>
      <c r="Y1454" s="5">
        <v>2.5713201319352499</v>
      </c>
    </row>
    <row r="1455" spans="15:25" x14ac:dyDescent="0.25">
      <c r="O1455" s="1"/>
      <c r="X1455" s="5">
        <v>4.0032499865201903</v>
      </c>
      <c r="Y1455" s="5">
        <v>2.5751872835632899</v>
      </c>
    </row>
    <row r="1456" spans="15:25" x14ac:dyDescent="0.25">
      <c r="O1456" s="1"/>
      <c r="X1456" s="5">
        <v>4.0007670887300799</v>
      </c>
      <c r="Y1456" s="5">
        <v>2.5790429817539402</v>
      </c>
    </row>
    <row r="1457" spans="15:25" x14ac:dyDescent="0.25">
      <c r="O1457" s="1"/>
      <c r="X1457" s="5">
        <v>3.9982863570334999</v>
      </c>
      <c r="Y1457" s="5">
        <v>2.5828871843655401</v>
      </c>
    </row>
    <row r="1458" spans="15:25" x14ac:dyDescent="0.25">
      <c r="O1458" s="1"/>
      <c r="X1458" s="5">
        <v>3.99580785601403</v>
      </c>
      <c r="Y1458" s="5">
        <v>2.5867198491171299</v>
      </c>
    </row>
    <row r="1459" spans="15:25" x14ac:dyDescent="0.25">
      <c r="O1459" s="1"/>
      <c r="X1459" s="5">
        <v>3.9933316505660499</v>
      </c>
      <c r="Y1459" s="5">
        <v>2.5905409335865399</v>
      </c>
    </row>
    <row r="1460" spans="15:25" x14ac:dyDescent="0.25">
      <c r="O1460" s="1"/>
      <c r="X1460" s="5">
        <v>3.9908578058960602</v>
      </c>
      <c r="Y1460" s="5">
        <v>2.5943503952085001</v>
      </c>
    </row>
    <row r="1461" spans="15:25" x14ac:dyDescent="0.25">
      <c r="O1461" s="1"/>
      <c r="X1461" s="5">
        <v>3.98838638752393</v>
      </c>
      <c r="Y1461" s="5">
        <v>2.59814819127274</v>
      </c>
    </row>
    <row r="1462" spans="15:25" x14ac:dyDescent="0.25">
      <c r="O1462" s="1"/>
      <c r="X1462" s="5">
        <v>3.9859174612841999</v>
      </c>
      <c r="Y1462" s="5">
        <v>2.6019342789220699</v>
      </c>
    </row>
    <row r="1463" spans="15:25" x14ac:dyDescent="0.25">
      <c r="O1463" s="1"/>
      <c r="X1463" s="5">
        <v>3.9834510933273601</v>
      </c>
      <c r="Y1463" s="5">
        <v>2.6057086151504101</v>
      </c>
    </row>
    <row r="1464" spans="15:25" x14ac:dyDescent="0.25">
      <c r="O1464" s="1"/>
      <c r="X1464" s="5">
        <v>3.9809873501211501</v>
      </c>
      <c r="Y1464" s="5">
        <v>2.6094711568008102</v>
      </c>
    </row>
    <row r="1465" spans="15:25" x14ac:dyDescent="0.25">
      <c r="O1465" s="1"/>
      <c r="X1465" s="5">
        <v>3.9785262984518499</v>
      </c>
      <c r="Y1465" s="5">
        <v>2.6132218605634998</v>
      </c>
    </row>
    <row r="1466" spans="15:25" x14ac:dyDescent="0.25">
      <c r="O1466" s="1"/>
      <c r="X1466" s="5">
        <v>3.9760680054256001</v>
      </c>
      <c r="Y1466" s="5">
        <v>2.6169606829738301</v>
      </c>
    </row>
    <row r="1467" spans="15:25" x14ac:dyDescent="0.25">
      <c r="O1467" s="1"/>
      <c r="X1467" s="5">
        <v>3.9736125384696699</v>
      </c>
      <c r="Y1467" s="5">
        <v>2.6206875804102601</v>
      </c>
    </row>
    <row r="1468" spans="15:25" x14ac:dyDescent="0.25">
      <c r="O1468" s="1"/>
      <c r="X1468" s="5">
        <v>3.9711599653338099</v>
      </c>
      <c r="Y1468" s="5">
        <v>2.6244025090923002</v>
      </c>
    </row>
    <row r="1469" spans="15:25" x14ac:dyDescent="0.25">
      <c r="O1469" s="1"/>
      <c r="X1469" s="5">
        <v>3.9687103540915301</v>
      </c>
      <c r="Y1469" s="5">
        <v>2.6281054250784202</v>
      </c>
    </row>
    <row r="1470" spans="15:25" x14ac:dyDescent="0.25">
      <c r="O1470" s="1"/>
      <c r="X1470" s="5">
        <v>3.9662637731414501</v>
      </c>
      <c r="Y1470" s="5">
        <v>2.6317962842639901</v>
      </c>
    </row>
    <row r="1471" spans="15:25" x14ac:dyDescent="0.25">
      <c r="O1471" s="1"/>
      <c r="X1471" s="5">
        <v>3.96382029120858</v>
      </c>
      <c r="Y1471" s="5">
        <v>2.63547504237909</v>
      </c>
    </row>
    <row r="1472" spans="15:25" x14ac:dyDescent="0.25">
      <c r="O1472" s="1"/>
      <c r="X1472" s="5">
        <v>3.9613799773456901</v>
      </c>
      <c r="Y1472" s="5">
        <v>2.6391416549864499</v>
      </c>
    </row>
    <row r="1473" spans="15:25" x14ac:dyDescent="0.25">
      <c r="O1473" s="1"/>
      <c r="X1473" s="5">
        <v>3.95894290093461</v>
      </c>
      <c r="Y1473" s="5">
        <v>2.6427960774792001</v>
      </c>
    </row>
    <row r="1474" spans="15:25" x14ac:dyDescent="0.25">
      <c r="O1474" s="1"/>
      <c r="X1474" s="5">
        <v>3.9565091316875498</v>
      </c>
      <c r="Y1474" s="5">
        <v>2.6464382650787499</v>
      </c>
    </row>
    <row r="1475" spans="15:25" x14ac:dyDescent="0.25">
      <c r="O1475" s="1"/>
      <c r="X1475" s="5">
        <v>3.9540787396484598</v>
      </c>
      <c r="Y1475" s="5">
        <v>2.6500681728325399</v>
      </c>
    </row>
    <row r="1476" spans="15:25" x14ac:dyDescent="0.25">
      <c r="O1476" s="1"/>
      <c r="X1476" s="5">
        <v>3.9516517951943801</v>
      </c>
      <c r="Y1476" s="5">
        <v>2.6536857556118099</v>
      </c>
    </row>
    <row r="1477" spans="15:25" x14ac:dyDescent="0.25">
      <c r="O1477" s="1"/>
      <c r="X1477" s="5">
        <v>3.94922836903672</v>
      </c>
      <c r="Y1477" s="5">
        <v>2.6572909681093502</v>
      </c>
    </row>
    <row r="1478" spans="15:25" x14ac:dyDescent="0.25">
      <c r="O1478" s="1"/>
      <c r="X1478" s="5">
        <v>3.94680853222268</v>
      </c>
      <c r="Y1478" s="5">
        <v>2.6608837648372101</v>
      </c>
    </row>
    <row r="1479" spans="15:25" x14ac:dyDescent="0.25">
      <c r="O1479" s="1"/>
      <c r="X1479" s="5">
        <v>3.9443923561365302</v>
      </c>
      <c r="Y1479" s="5">
        <v>2.6644641001243898</v>
      </c>
    </row>
    <row r="1480" spans="15:25" x14ac:dyDescent="0.25">
      <c r="O1480" s="1"/>
      <c r="X1480" s="5">
        <v>3.9419799125010102</v>
      </c>
      <c r="Y1480" s="5">
        <v>2.6680319281145199</v>
      </c>
    </row>
    <row r="1481" spans="15:25" x14ac:dyDescent="0.25">
      <c r="O1481" s="1"/>
      <c r="X1481" s="5">
        <v>3.9395712733786401</v>
      </c>
      <c r="Y1481" s="5">
        <v>2.6715872027635101</v>
      </c>
    </row>
    <row r="1482" spans="15:25" x14ac:dyDescent="0.25">
      <c r="O1482" s="1"/>
      <c r="X1482" s="5">
        <v>3.93716651117311</v>
      </c>
      <c r="Y1482" s="5">
        <v>2.67512987783714</v>
      </c>
    </row>
    <row r="1483" spans="15:25" x14ac:dyDescent="0.25">
      <c r="O1483" s="1"/>
      <c r="X1483" s="5">
        <v>3.9347656986305899</v>
      </c>
      <c r="Y1483" s="5">
        <v>2.67865990690869</v>
      </c>
    </row>
    <row r="1484" spans="15:25" x14ac:dyDescent="0.25">
      <c r="O1484" s="1"/>
      <c r="X1484" s="5">
        <v>3.9323689088411502</v>
      </c>
      <c r="Y1484" s="5">
        <v>2.6821772433565001</v>
      </c>
    </row>
    <row r="1485" spans="15:25" x14ac:dyDescent="0.25">
      <c r="O1485" s="1"/>
      <c r="X1485" s="5">
        <v>3.9299762152400599</v>
      </c>
      <c r="Y1485" s="5">
        <v>2.6856818403614802</v>
      </c>
    </row>
    <row r="1486" spans="15:25" x14ac:dyDescent="0.25">
      <c r="O1486" s="1"/>
      <c r="X1486" s="5">
        <v>3.9275876916091801</v>
      </c>
      <c r="Y1486" s="5">
        <v>2.68917365090469</v>
      </c>
    </row>
    <row r="1487" spans="15:25" x14ac:dyDescent="0.25">
      <c r="O1487" s="1"/>
      <c r="X1487" s="5">
        <v>3.9252034120783299</v>
      </c>
      <c r="Y1487" s="5">
        <v>2.6926526277648</v>
      </c>
    </row>
    <row r="1488" spans="15:25" x14ac:dyDescent="0.25">
      <c r="O1488" s="1"/>
      <c r="X1488" s="5">
        <v>3.9228234511266198</v>
      </c>
      <c r="Y1488" s="5">
        <v>2.6961187235155299</v>
      </c>
    </row>
    <row r="1489" spans="13:25" x14ac:dyDescent="0.25">
      <c r="O1489" s="1"/>
      <c r="X1489" s="5">
        <v>3.9204478835838801</v>
      </c>
      <c r="Y1489" s="5">
        <v>2.6995718905231398</v>
      </c>
    </row>
    <row r="1490" spans="13:25" x14ac:dyDescent="0.25">
      <c r="O1490" s="1"/>
      <c r="X1490" s="5">
        <v>3.9180767846319302</v>
      </c>
      <c r="Y1490" s="5">
        <v>2.7030120809438301</v>
      </c>
    </row>
    <row r="1491" spans="13:25" x14ac:dyDescent="0.25">
      <c r="O1491" s="1"/>
      <c r="X1491" s="5">
        <v>3.91571022980605</v>
      </c>
      <c r="Y1491" s="5">
        <v>2.7064392467210898</v>
      </c>
    </row>
    <row r="1492" spans="13:25" x14ac:dyDescent="0.25">
      <c r="O1492" s="1"/>
      <c r="X1492" s="5">
        <v>3.9133482949962799</v>
      </c>
      <c r="Y1492" s="5">
        <v>2.7098533395831099</v>
      </c>
    </row>
    <row r="1493" spans="13:25" x14ac:dyDescent="0.25">
      <c r="O1493" s="1"/>
      <c r="X1493" s="5">
        <v>3.9109910564487902</v>
      </c>
      <c r="Y1493" s="5">
        <v>2.7132543110400702</v>
      </c>
    </row>
    <row r="1494" spans="13:25" x14ac:dyDescent="0.25">
      <c r="O1494" s="1"/>
      <c r="X1494" s="5">
        <v>3.90863859076731</v>
      </c>
      <c r="Y1494" s="5">
        <v>2.7166421123814901</v>
      </c>
    </row>
    <row r="1495" spans="13:25" x14ac:dyDescent="0.25">
      <c r="O1495" s="1"/>
      <c r="X1495" s="5">
        <v>3.9062909749144001</v>
      </c>
      <c r="Y1495" s="5">
        <v>2.7200166946734501</v>
      </c>
    </row>
    <row r="1496" spans="13:25" x14ac:dyDescent="0.25">
      <c r="O1496" s="1"/>
      <c r="X1496" s="5">
        <v>3.90394828621293</v>
      </c>
      <c r="Y1496" s="5">
        <v>2.7233780087558701</v>
      </c>
    </row>
    <row r="1497" spans="13:25" x14ac:dyDescent="0.25">
      <c r="O1497" s="1"/>
      <c r="X1497" s="5">
        <v>3.9016106023473598</v>
      </c>
      <c r="Y1497" s="5">
        <v>2.72672600523974</v>
      </c>
    </row>
    <row r="1498" spans="13:25" x14ac:dyDescent="0.25">
      <c r="O1498" s="1"/>
      <c r="X1498" s="5">
        <v>3.8992780013651398</v>
      </c>
      <c r="Y1498" s="5">
        <v>2.7300606345042699</v>
      </c>
    </row>
    <row r="1499" spans="13:25" x14ac:dyDescent="0.25">
      <c r="O1499" s="1"/>
      <c r="X1499" s="5">
        <v>3.8969505616780902</v>
      </c>
      <c r="Y1499" s="5">
        <v>2.73338184669409</v>
      </c>
    </row>
    <row r="1500" spans="13:25" x14ac:dyDescent="0.25">
      <c r="O1500" s="1"/>
      <c r="X1500" s="5">
        <v>3.8946283620637399</v>
      </c>
      <c r="Y1500" s="5">
        <v>2.7366895917163698</v>
      </c>
    </row>
    <row r="1501" spans="13:25" x14ac:dyDescent="0.25">
      <c r="O1501" s="1"/>
      <c r="X1501" s="5">
        <v>3.8923114816667099</v>
      </c>
      <c r="Y1501" s="5">
        <v>2.73998381923789</v>
      </c>
    </row>
    <row r="1502" spans="13:25" x14ac:dyDescent="0.25">
      <c r="O1502" s="1"/>
      <c r="X1502" s="5">
        <v>3.8900000000000201</v>
      </c>
      <c r="Y1502" s="5">
        <v>2.74326447868226</v>
      </c>
    </row>
    <row r="1503" spans="13:25" x14ac:dyDescent="0.25">
      <c r="M1503" s="1"/>
      <c r="O1503" s="1"/>
      <c r="X1503" s="1"/>
    </row>
    <row r="1504" spans="13:25" x14ac:dyDescent="0.25">
      <c r="M1504" s="1"/>
      <c r="O1504" s="1"/>
      <c r="X1504" s="1"/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2F90F-8B09-45A1-B8C1-1760DE2ADB6D}">
  <dimension ref="C1"/>
  <sheetViews>
    <sheetView workbookViewId="0">
      <selection activeCell="C1" sqref="C1"/>
    </sheetView>
  </sheetViews>
  <sheetFormatPr baseColWidth="10" defaultRowHeight="15" x14ac:dyDescent="0.25"/>
  <cols>
    <col min="5" max="5" width="12" bestFit="1" customWidth="1"/>
    <col min="6" max="6" width="11.7109375" bestFit="1" customWidth="1"/>
    <col min="9" max="9" width="11.7109375" bestFit="1" customWidth="1"/>
  </cols>
  <sheetData>
    <row r="1" spans="3:3" x14ac:dyDescent="0.25">
      <c r="C1">
        <f>B1/2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d799b1f-0498-45e1-a83d-3a87997f77d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C6EDB1E7977654C8C8BB0EED56F58EC" ma:contentTypeVersion="8" ma:contentTypeDescription="Crear nuevo documento." ma:contentTypeScope="" ma:versionID="512ecb542aeaf569bd7de10edacc1f59">
  <xsd:schema xmlns:xsd="http://www.w3.org/2001/XMLSchema" xmlns:xs="http://www.w3.org/2001/XMLSchema" xmlns:p="http://schemas.microsoft.com/office/2006/metadata/properties" xmlns:ns3="fd799b1f-0498-45e1-a83d-3a87997f77de" xmlns:ns4="e66e5235-997f-41fa-ae9c-96363b6364f3" targetNamespace="http://schemas.microsoft.com/office/2006/metadata/properties" ma:root="true" ma:fieldsID="8351f376942f000dbb950f3819216707" ns3:_="" ns4:_="">
    <xsd:import namespace="fd799b1f-0498-45e1-a83d-3a87997f77de"/>
    <xsd:import namespace="e66e5235-997f-41fa-ae9c-96363b6364f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799b1f-0498-45e1-a83d-3a87997f77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6e5235-997f-41fa-ae9c-96363b6364f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2476BB2-812E-41C6-A6F5-93918E94C60E}">
  <ds:schemaRefs>
    <ds:schemaRef ds:uri="http://purl.org/dc/elements/1.1/"/>
    <ds:schemaRef ds:uri="e66e5235-997f-41fa-ae9c-96363b6364f3"/>
    <ds:schemaRef ds:uri="http://www.w3.org/XML/1998/namespace"/>
    <ds:schemaRef ds:uri="http://purl.org/dc/terms/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fd799b1f-0498-45e1-a83d-3a87997f77de"/>
  </ds:schemaRefs>
</ds:datastoreItem>
</file>

<file path=customXml/itemProps2.xml><?xml version="1.0" encoding="utf-8"?>
<ds:datastoreItem xmlns:ds="http://schemas.openxmlformats.org/officeDocument/2006/customXml" ds:itemID="{41B9C8F5-D802-43B6-A6A7-4380E84ED9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FB3C39B-EC62-4B6F-AED6-6436F22B83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799b1f-0498-45e1-a83d-3a87997f77de"/>
    <ds:schemaRef ds:uri="e66e5235-997f-41fa-ae9c-96363b6364f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INGENIERIA MECATRONICA: Liberthin Whilfor Snehider Caviche Fajardo</dc:creator>
  <cp:lastModifiedBy>INGENIERIA MECATRONICA: Liberthin Whilfor Snehider Cav</cp:lastModifiedBy>
  <dcterms:created xsi:type="dcterms:W3CDTF">2025-03-28T19:03:39Z</dcterms:created>
  <dcterms:modified xsi:type="dcterms:W3CDTF">2025-03-30T00:44:50Z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0x0101008C6EDB1E7977654C8C8BB0EED56F58EC</vt:lpwstr>
  </property>
</Properties>
</file>