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birkbeckuol-my.sharepoint.com/personal/lpater04_student_bbk_ac_uk/Documents/Documents/PHD/DATA/-- APPENDICES --/GitHub uploads Feb 2025/"/>
    </mc:Choice>
  </mc:AlternateContent>
  <xr:revisionPtr revIDLastSave="72" documentId="8_{04B2B44D-809D-4BE0-B7F0-CE2879783DC8}" xr6:coauthVersionLast="47" xr6:coauthVersionMax="47" xr10:uidLastSave="{CADF79D4-18B7-4543-B0DA-AAF92C9C0249}"/>
  <bookViews>
    <workbookView xWindow="-108" yWindow="-108" windowWidth="23256" windowHeight="12456" xr2:uid="{00931898-CE3C-4089-9BD8-AAAF61A2E17B}"/>
  </bookViews>
  <sheets>
    <sheet name="Trustee links to enslavement" sheetId="1" r:id="rId1"/>
    <sheet name="Portraits linked to trustees" sheetId="2" r:id="rId2"/>
  </sheets>
  <definedNames>
    <definedName name="_xlnm._FilterDatabase" localSheetId="1" hidden="1">'Portraits linked to trustees'!$A$2:$P$147</definedName>
    <definedName name="_xlnm._FilterDatabase" localSheetId="0" hidden="1">'Trustee links to enslavement'!$A$1:$AK$74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2" i="1" l="1"/>
  <c r="AK26" i="1"/>
  <c r="AK20" i="1"/>
  <c r="AK19" i="1"/>
  <c r="AK9" i="1"/>
  <c r="AK74" i="1"/>
  <c r="AK41" i="1"/>
  <c r="AK73" i="1"/>
  <c r="AK18" i="1"/>
  <c r="AK72" i="1"/>
  <c r="AK27" i="1"/>
  <c r="AK34" i="1"/>
  <c r="AK39" i="1"/>
  <c r="AK71" i="1"/>
  <c r="AK29" i="1"/>
  <c r="AK35" i="1"/>
  <c r="AK25" i="1"/>
  <c r="AK8" i="1"/>
  <c r="AK24" i="1"/>
  <c r="AK36" i="1"/>
  <c r="AK70" i="1"/>
  <c r="AK69" i="1"/>
  <c r="AK68" i="1"/>
  <c r="AK17" i="1"/>
  <c r="AK16" i="1"/>
  <c r="AK67" i="1"/>
  <c r="AK66" i="1"/>
  <c r="AK65" i="1"/>
  <c r="AK7" i="1"/>
  <c r="AK64" i="1"/>
  <c r="AK31" i="1"/>
  <c r="AK15" i="1"/>
  <c r="AK63" i="1"/>
  <c r="AK62" i="1"/>
  <c r="AK61" i="1"/>
  <c r="AK6" i="1"/>
  <c r="AK42" i="1"/>
  <c r="AK23" i="1"/>
  <c r="AK28" i="1"/>
  <c r="AK60" i="1"/>
  <c r="AK33" i="1"/>
  <c r="AK59" i="1"/>
  <c r="AK58" i="1"/>
  <c r="AK57" i="1"/>
  <c r="AK43" i="1"/>
  <c r="AK56" i="1"/>
  <c r="AK30" i="1"/>
  <c r="AK14" i="1"/>
  <c r="AK55" i="1"/>
  <c r="AK54" i="1"/>
  <c r="AK53" i="1"/>
  <c r="AK13" i="1"/>
  <c r="AK52" i="1"/>
  <c r="AK5" i="1"/>
  <c r="AK12" i="1"/>
  <c r="AK4" i="1"/>
  <c r="AK51" i="1"/>
  <c r="AK3" i="1"/>
  <c r="AK50" i="1"/>
  <c r="AK38" i="1"/>
  <c r="AK49" i="1"/>
  <c r="AK37" i="1"/>
  <c r="AK22" i="1"/>
  <c r="AK48" i="1"/>
  <c r="AK11" i="1"/>
  <c r="AK47" i="1"/>
  <c r="AK21" i="1"/>
  <c r="AK46" i="1"/>
  <c r="AK40" i="1"/>
  <c r="AK45" i="1"/>
  <c r="AK2" i="1"/>
  <c r="AK44" i="1"/>
  <c r="AK10" i="1"/>
</calcChain>
</file>

<file path=xl/sharedStrings.xml><?xml version="1.0" encoding="utf-8"?>
<sst xmlns="http://schemas.openxmlformats.org/spreadsheetml/2006/main" count="2656" uniqueCount="1374">
  <si>
    <t>LinkID</t>
  </si>
  <si>
    <t>Name recorded by NPG</t>
  </si>
  <si>
    <t>Title</t>
  </si>
  <si>
    <t>First Name(s)</t>
  </si>
  <si>
    <t>Family Name</t>
  </si>
  <si>
    <t>Name Suffix</t>
  </si>
  <si>
    <t>YOB</t>
  </si>
  <si>
    <t>YOD</t>
  </si>
  <si>
    <t>Married?</t>
  </si>
  <si>
    <t>Spouse</t>
  </si>
  <si>
    <t>Father</t>
  </si>
  <si>
    <t>Mother 
(maiden name)</t>
  </si>
  <si>
    <t>1
Enslaver (enslaved people on a plantation and/or traded enslaved people)</t>
  </si>
  <si>
    <t>2
Financed Atlantic enslavement and became a beneficiary</t>
  </si>
  <si>
    <t>3
Business interests connected to the Atlantic slavery economy</t>
  </si>
  <si>
    <t>4
Other link to Slave Compensation</t>
  </si>
  <si>
    <t>5
Pro-slavery campaigner</t>
  </si>
  <si>
    <t>6
Involved in governance and/or military control of a British slavery colony</t>
  </si>
  <si>
    <t>7
Record of pro-slavery politics</t>
  </si>
  <si>
    <t>8
Enforced enslavement</t>
  </si>
  <si>
    <t>9 
No known relationship to enslavement</t>
  </si>
  <si>
    <r>
      <t>Connection to enslavement prioritised for data analysis (</t>
    </r>
    <r>
      <rPr>
        <b/>
        <sz val="10"/>
        <color theme="5"/>
        <rFont val="Aptos"/>
        <family val="2"/>
      </rPr>
      <t>orange</t>
    </r>
    <r>
      <rPr>
        <b/>
        <sz val="10"/>
        <color theme="1"/>
        <rFont val="Aptos"/>
        <family val="2"/>
      </rPr>
      <t xml:space="preserve"> signifies solely trade in enslaved people)</t>
    </r>
  </si>
  <si>
    <t>Relationship distance for prioritised connection</t>
  </si>
  <si>
    <t>Description of relationship distance of slavery links</t>
  </si>
  <si>
    <r>
      <t xml:space="preserve">LBS links 
</t>
    </r>
    <r>
      <rPr>
        <sz val="7"/>
        <color theme="1"/>
        <rFont val="Aptos"/>
        <family val="2"/>
      </rPr>
      <t xml:space="preserve">Code that follows: </t>
    </r>
    <r>
      <rPr>
        <b/>
        <sz val="7"/>
        <color theme="1"/>
        <rFont val="Aptos"/>
        <family val="2"/>
      </rPr>
      <t>https://www.ucl.ac.uk/lbs/person/view</t>
    </r>
    <r>
      <rPr>
        <sz val="7"/>
        <color theme="1"/>
        <rFont val="Aptos"/>
        <family val="2"/>
      </rPr>
      <t>/ 
For links with minus use the minus symbol</t>
    </r>
  </si>
  <si>
    <t>Associated locations</t>
  </si>
  <si>
    <t>Notes on anti-slavery links</t>
  </si>
  <si>
    <t>Links to abolition?</t>
  </si>
  <si>
    <t>Trusteeship Dates</t>
  </si>
  <si>
    <t>Years as trustee</t>
  </si>
  <si>
    <t>Ex-Officio Post</t>
  </si>
  <si>
    <t>Reason For Departure</t>
  </si>
  <si>
    <t>Trustee Meetings attended</t>
  </si>
  <si>
    <t xml:space="preserve">Number of portraits donated </t>
  </si>
  <si>
    <t>Number of portraits featured as a sitter</t>
  </si>
  <si>
    <t>Number of portraits as artist</t>
  </si>
  <si>
    <t>Henry Austin Bruce, 1st Baron Aberdare</t>
  </si>
  <si>
    <t>Henry Austin</t>
  </si>
  <si>
    <t>Bruce</t>
  </si>
  <si>
    <t>1st Baron Aberdare</t>
  </si>
  <si>
    <t>1) Annabella Beadon 2) Norah Creina Blanche Napier</t>
  </si>
  <si>
    <t>John Bruce (formerly Knight)</t>
  </si>
  <si>
    <t>Sarah Williams Austin</t>
  </si>
  <si>
    <t>2 (maternal grandfather); 3 (maternal great-grandfather and great-uncles)</t>
  </si>
  <si>
    <t>Maternal Grandfather: 2146662565; Maternal Great-grandfather: 2146661105; Maternal Great-uncle: 2146630745; Maternal Great-uncle: 2146647831; Maternal Great-uncle: 2146630747; Possibly also Maternal Great-uncle: 8650</t>
  </si>
  <si>
    <t>Barbados; Guyana</t>
  </si>
  <si>
    <t>Ex-Officio</t>
  </si>
  <si>
    <t>LPC</t>
  </si>
  <si>
    <t>Left office</t>
  </si>
  <si>
    <t>Benjamin Disraeli, Earl of Beaconsfield</t>
  </si>
  <si>
    <t>Benjamin</t>
  </si>
  <si>
    <t>Disraeli</t>
  </si>
  <si>
    <t>Earl of Beaconsfield</t>
  </si>
  <si>
    <t>Mary Anne Lewis (née Evans)</t>
  </si>
  <si>
    <t>Isaac D'Israeli</t>
  </si>
  <si>
    <t>Maria (Miriam) Basevi</t>
  </si>
  <si>
    <t>1856-1881</t>
  </si>
  <si>
    <t>Died</t>
  </si>
  <si>
    <t>Richard Plantagenet Campbell Temple-Nugent-Brydges-Chandos-Grenville, 3rd duke of Buckingham and Chandos</t>
  </si>
  <si>
    <t>Richard Plantagenet Campbell</t>
  </si>
  <si>
    <t>Temple-Nugent-Brydeges-Chandos-Grenville</t>
  </si>
  <si>
    <t>3rd duke of Buckingham and Chandos</t>
  </si>
  <si>
    <t>1) Caroline Harvey 2) Alice Graham-Montgomery</t>
  </si>
  <si>
    <t>Richard Temple-Nugent-Brydges-Chandos-Grenville, 2nd Duke of Buckingham and Chandos</t>
  </si>
  <si>
    <t>Lady Mary Campbell</t>
  </si>
  <si>
    <t>1 (father)</t>
  </si>
  <si>
    <t>Father: minus989281059; Grandfather: 2146638733; Grandmother: 2146640765; Great-grandfather: 2146640767; Great-grandmother: 2146640763; Maternal Uncle: 19525</t>
  </si>
  <si>
    <t>Jamaica</t>
  </si>
  <si>
    <t>Family anti-slavery parliamentary record</t>
  </si>
  <si>
    <t>Yes</t>
  </si>
  <si>
    <t>Chichester Samuel Parkinson-Fortescue, 2nd Baron Clermont and 1st Baron Carlingford</t>
  </si>
  <si>
    <t>Chichester Samuel</t>
  </si>
  <si>
    <t>Parkinson-Fortescue</t>
  </si>
  <si>
    <t>2nd Baron Clermont and 1st Baron Carlingford</t>
  </si>
  <si>
    <t>Frances Elizabeth Anne, Countess Waldegrave (nee Braham)</t>
  </si>
  <si>
    <t>Chichester Fortescue</t>
  </si>
  <si>
    <t>Martha Angel Hobson</t>
  </si>
  <si>
    <t>Thomas Carlyle</t>
  </si>
  <si>
    <t>Thomas</t>
  </si>
  <si>
    <t>Carlyle</t>
  </si>
  <si>
    <t>Jane Baillie Welsh</t>
  </si>
  <si>
    <t>James Carlyle</t>
  </si>
  <si>
    <t>Margaret Aitken</t>
  </si>
  <si>
    <t>0 (personally)</t>
  </si>
  <si>
    <t>1857-1868</t>
  </si>
  <si>
    <t>Unknown</t>
  </si>
  <si>
    <t xml:space="preserve">Gathorne Gathorne-Hardy, 1st Earl of Cranbrook </t>
  </si>
  <si>
    <t>Gathorne</t>
  </si>
  <si>
    <t>Gathorne-Hardy</t>
  </si>
  <si>
    <t xml:space="preserve">1st Earl of Cranbrook </t>
  </si>
  <si>
    <t>Jane Orr</t>
  </si>
  <si>
    <t>John Hardy</t>
  </si>
  <si>
    <t>Isabel Gathorne</t>
  </si>
  <si>
    <t>David Alexander Edward Lindsay, 27th Earl of Crawford and Balcarres</t>
  </si>
  <si>
    <t>David Alexander Edward</t>
  </si>
  <si>
    <t>Lindsay</t>
  </si>
  <si>
    <t>27th Earl of Crawford and Balcarres</t>
  </si>
  <si>
    <t>Constance Lilian Pelly</t>
  </si>
  <si>
    <t xml:space="preserve">James Lindsay, 26th Earl of Crawford and 9th Earl of Balcarres </t>
  </si>
  <si>
    <t>Emily Florence Bootle-Wilbraham</t>
  </si>
  <si>
    <t>3 (paternal great-grandfather); 4 (paternal 2x great grandfather)</t>
  </si>
  <si>
    <t>Paternal Great-grandfather: 21571; Paternal Great-great-grandfather: 2146645055; Firm: 2144928897</t>
  </si>
  <si>
    <t>1899-1940</t>
  </si>
  <si>
    <t>Retired</t>
  </si>
  <si>
    <t>Mandell Creighton</t>
  </si>
  <si>
    <t>The Right Rev</t>
  </si>
  <si>
    <t>Mandell</t>
  </si>
  <si>
    <t>Creighton</t>
  </si>
  <si>
    <t>Louise Hume von Glehn</t>
  </si>
  <si>
    <t>Robert Creighton</t>
  </si>
  <si>
    <t>Sarah Mandell</t>
  </si>
  <si>
    <t>1898-1901</t>
  </si>
  <si>
    <t>Robert Offley Ashburton Crewe-Milnes, 1st Marquess of Crewe</t>
  </si>
  <si>
    <t>Robert Offley Ashburton</t>
  </si>
  <si>
    <t>Crewe-Milnes</t>
  </si>
  <si>
    <t>1st Marquess of Crewe</t>
  </si>
  <si>
    <t>1) Sibyl Marcia Graham 2) Lady Margaret Etrenne Hannah (Peggy) Primrose</t>
  </si>
  <si>
    <t>Richard Monckton Milnes, 1st Baron Houghton</t>
  </si>
  <si>
    <t>Annabella Crewe</t>
  </si>
  <si>
    <t>2 (maternal grandfather and grandmother)</t>
  </si>
  <si>
    <t>Maternal Grandfather: 2688; Maternal Great-uncle: 2146652637; Maternal Great-grandfather: 2146643279</t>
  </si>
  <si>
    <t>Barbados</t>
  </si>
  <si>
    <t>Edward Henry Stanley, 15th Earl of Derby</t>
  </si>
  <si>
    <t>Edward Henry</t>
  </si>
  <si>
    <t>Stanley</t>
  </si>
  <si>
    <t>15th Earl of Derby</t>
  </si>
  <si>
    <t>Lady Mary Sackville-West</t>
  </si>
  <si>
    <t>Edward Smith-Stanley, 14th Earl of Derby</t>
  </si>
  <si>
    <t>Emma Caroline Bootle-Wilbraham</t>
  </si>
  <si>
    <t>1861-1893</t>
  </si>
  <si>
    <t>Spencer Compton Cavendish, 8th duke of Devonshire</t>
  </si>
  <si>
    <t>Spencer Compton</t>
  </si>
  <si>
    <t>Cavendish</t>
  </si>
  <si>
    <t>8th duke of Devonshire</t>
  </si>
  <si>
    <t>Louisa Frederica Augusta von Alten (formerly Louisa Montagu, Duchess of Manchester)</t>
  </si>
  <si>
    <t>William Cavendish, 2nd Earl of Burlington</t>
  </si>
  <si>
    <t>Lady Blanche Howard</t>
  </si>
  <si>
    <t>3 (wife's ex-husband's grandfather)</t>
  </si>
  <si>
    <t>Wife's ex-husband's Grandfather: 2146651687</t>
  </si>
  <si>
    <t>Harold Lee-Dillon, 17th Viscount Dillon</t>
  </si>
  <si>
    <t>Harold Arthur</t>
  </si>
  <si>
    <t>Lee-Dillon</t>
  </si>
  <si>
    <t>17th Viscount Dillon</t>
  </si>
  <si>
    <t>1) Julia Stanton 2) Margaret Louisa Everard</t>
  </si>
  <si>
    <t>Arthur Dillon, 16th Viscount Dillon</t>
  </si>
  <si>
    <t>Ellen Adderly</t>
  </si>
  <si>
    <t xml:space="preserve">2 (paternal uncle) </t>
  </si>
  <si>
    <t>Uncle: 25097</t>
  </si>
  <si>
    <t>Montserrat</t>
  </si>
  <si>
    <t>1894-1930</t>
  </si>
  <si>
    <t>Charles Lock Eastlake</t>
  </si>
  <si>
    <t>Sir</t>
  </si>
  <si>
    <t>Charles Lock</t>
  </si>
  <si>
    <t xml:space="preserve">Eastlake </t>
  </si>
  <si>
    <t>Elizabeth Rigby</t>
  </si>
  <si>
    <t>George Eastlake</t>
  </si>
  <si>
    <t>Mary Pierce</t>
  </si>
  <si>
    <t>1856-1863</t>
  </si>
  <si>
    <t>Francis Egerton, 1st Earl of Ellesmere</t>
  </si>
  <si>
    <t>Francis</t>
  </si>
  <si>
    <t>Egerton</t>
  </si>
  <si>
    <t>1st Earl of Ellesmere</t>
  </si>
  <si>
    <t>Harriet Catherine Greville</t>
  </si>
  <si>
    <t>George Leveson-Gower, 1st Duke of Sutherland</t>
  </si>
  <si>
    <t>Elizabeth Sutherland</t>
  </si>
  <si>
    <t>2 (wife's maternal grandfather)</t>
  </si>
  <si>
    <t>Cousin's husband?: 23192; Wife's Maternal Grandfather: 1299780778</t>
  </si>
  <si>
    <t>Trinidad</t>
  </si>
  <si>
    <t>1856-1857</t>
  </si>
  <si>
    <t>Richard Garnett</t>
  </si>
  <si>
    <t>Richard</t>
  </si>
  <si>
    <t>Garnett</t>
  </si>
  <si>
    <t>Olivia Narney Singleton</t>
  </si>
  <si>
    <t>Rayne Wreaks</t>
  </si>
  <si>
    <t>1904-1906</t>
  </si>
  <si>
    <t xml:space="preserve">William Ewart Gladstone </t>
  </si>
  <si>
    <t>William Ewart</t>
  </si>
  <si>
    <t>Gladstone</t>
  </si>
  <si>
    <t>Catherine Glynne</t>
  </si>
  <si>
    <t>John Gladstone</t>
  </si>
  <si>
    <t>Anne MacKenzie Robertson</t>
  </si>
  <si>
    <t>1 (father) and personally linked</t>
  </si>
  <si>
    <t>Father: 8961; Brothers: 41819; 1816395450; 2146643651. Further family members listed and related firms.</t>
  </si>
  <si>
    <t>Guyana; Jamaica</t>
  </si>
  <si>
    <t>Anti-slavery parliamentary record</t>
  </si>
  <si>
    <t>1860-1896</t>
  </si>
  <si>
    <t>Ronald Charles Sutherland-Leveson-Gower</t>
  </si>
  <si>
    <t>Lord</t>
  </si>
  <si>
    <t>Ronald Charles</t>
  </si>
  <si>
    <t>Sutherland-Leveson-Gower</t>
  </si>
  <si>
    <t>George Granville Sutherland-Leveson-Gower, 2nd Duke of Sutherland</t>
  </si>
  <si>
    <t>Lady Harriet Howard</t>
  </si>
  <si>
    <t>Abolitionist family links</t>
  </si>
  <si>
    <t>1874-1916</t>
  </si>
  <si>
    <t>Sir Francis Grant</t>
  </si>
  <si>
    <t>Grant</t>
  </si>
  <si>
    <t>1) Amelia Farquharson 2) Isabella Elizabeth Norman</t>
  </si>
  <si>
    <t>Francis Grant, Laird of Kilgraston</t>
  </si>
  <si>
    <t>Ann Oliphant</t>
  </si>
  <si>
    <t>1 (father and mother) also other relatives</t>
  </si>
  <si>
    <t>Father: 1317639698; Mother: 43829</t>
  </si>
  <si>
    <t>1866-1878</t>
  </si>
  <si>
    <t>Granville George Leveson-Gower, 2nd Earl Granville</t>
  </si>
  <si>
    <t>Granville George</t>
  </si>
  <si>
    <t>Leveson-Gower</t>
  </si>
  <si>
    <t>2nd Earl Granville</t>
  </si>
  <si>
    <t>1) Lady Acton (Marie Louise Pelline de Dalberg) 2) Castila Rosalind Campbell</t>
  </si>
  <si>
    <t>Granville Leveson-Gower, 1st Earl Granville</t>
  </si>
  <si>
    <t>Lady Harriet Cavendish</t>
  </si>
  <si>
    <t>2 (fiancée's father); 2 (brother-in-law)</t>
  </si>
  <si>
    <t>Brother-in-law: 23192</t>
  </si>
  <si>
    <t>Jamaica; Washington D.C.; Southern United States</t>
  </si>
  <si>
    <t>Sidney Herbert, 1st Baron Herbert of Lea</t>
  </si>
  <si>
    <t>Sidney</t>
  </si>
  <si>
    <t>Herbert</t>
  </si>
  <si>
    <t>1st Baron Herbert of Lea</t>
  </si>
  <si>
    <t>Mary Elizabeth Ashe à Court-Repington</t>
  </si>
  <si>
    <t>George Herbert, 11th Earl of Pembroke</t>
  </si>
  <si>
    <t>Countess Catherine Woronzow (or Vorontsov)</t>
  </si>
  <si>
    <t>1 (father-in-law)</t>
  </si>
  <si>
    <t>Father-in-law: 46457; Wife's Maternal Great-grandfather: 2146636203</t>
  </si>
  <si>
    <t>St Kitts</t>
  </si>
  <si>
    <t>1856-1861</t>
  </si>
  <si>
    <t>John Wodehouse, 1st Earl of Kimberley</t>
  </si>
  <si>
    <t>John</t>
  </si>
  <si>
    <t>Wodehouse</t>
  </si>
  <si>
    <t>1st Earl of Kimberley</t>
  </si>
  <si>
    <t>Lady Florence FitzGibbon</t>
  </si>
  <si>
    <t>Hon. Henry Wodehouse</t>
  </si>
  <si>
    <t>Anne Gurdon</t>
  </si>
  <si>
    <t>Henry Thurstan Holland, 1st Viscount Knutsford</t>
  </si>
  <si>
    <t>Henry Thurston</t>
  </si>
  <si>
    <t>Holland</t>
  </si>
  <si>
    <t>1st Viscount Knutsford</t>
  </si>
  <si>
    <t>1) Elizabeth Margaret Hibbert 2) Margaret Jean Trevelyan</t>
  </si>
  <si>
    <t>Sir Henry Holland, 1st Baronet</t>
  </si>
  <si>
    <t>Margaret Emma Caldwell</t>
  </si>
  <si>
    <t>1 (father-in-law); 2 (wife's paternal grandfather and uncle)</t>
  </si>
  <si>
    <t>Wife's paternal grandfather: 16791; Wife's paternal uncle: 45848 as well as many other Hibbert family members; Firm: 171793482; 1629566341</t>
  </si>
  <si>
    <t>1896-1914</t>
  </si>
  <si>
    <t>Henry Petty-Fitzmaurice, 3rd Marquess of Lansdowne</t>
  </si>
  <si>
    <t>Henry</t>
  </si>
  <si>
    <t>Petty-Fitzmaurice</t>
  </si>
  <si>
    <t>3rd Marquess of Lansdowne</t>
  </si>
  <si>
    <t>Lady Louisa Fox-Strangways</t>
  </si>
  <si>
    <t>William Petty, 1st Marquess of Lansdowne</t>
  </si>
  <si>
    <t>Lady Louisa FitzPatrick</t>
  </si>
  <si>
    <t>1856-1865</t>
  </si>
  <si>
    <t>William Edward Hartpole Lecky</t>
  </si>
  <si>
    <t>William Edward Hartpole</t>
  </si>
  <si>
    <t>Lecky</t>
  </si>
  <si>
    <t>Catharina Elisabeth Boldewina van Dedem</t>
  </si>
  <si>
    <t>John Hartpole Lecky</t>
  </si>
  <si>
    <t>Mary Anne Tallents</t>
  </si>
  <si>
    <t>1895-1903</t>
  </si>
  <si>
    <t>Frederic Leighton, 1st Baron Leighton</t>
  </si>
  <si>
    <t>Frederic</t>
  </si>
  <si>
    <t>Leighton</t>
  </si>
  <si>
    <t>1st Baron Leighton</t>
  </si>
  <si>
    <t>Dr. Frederic Septimus Leighton</t>
  </si>
  <si>
    <t>Augusta Susan</t>
  </si>
  <si>
    <t>1880-1896</t>
  </si>
  <si>
    <t>PRA</t>
  </si>
  <si>
    <t>George Cornewall Lewis, 2nd Bt</t>
  </si>
  <si>
    <t>George Cornewall</t>
  </si>
  <si>
    <t xml:space="preserve">Lewis </t>
  </si>
  <si>
    <t>2nd Bt</t>
  </si>
  <si>
    <t>Lady Maria Theresa Villiers</t>
  </si>
  <si>
    <t>Thomas Frankland Lewis</t>
  </si>
  <si>
    <t>Harriet Cornewall</t>
  </si>
  <si>
    <t>2 (maternal grandfather); 3 (maternal great-grandfather); 3 (paternal great-grandfather); 1 (father-in-law)</t>
  </si>
  <si>
    <t>Maternal Grandfather: 2146649861; Maternal Great-grandfather: 2146649863; Maternal Uncle: 10483</t>
  </si>
  <si>
    <t>Grenada (Cornewall/Amyands); Bahamas; Antigua USA (Franklands); Wife's side: Antigua</t>
  </si>
  <si>
    <t>1859-1873</t>
  </si>
  <si>
    <t>Sir Coutts Lindsay, 2nd Bt</t>
  </si>
  <si>
    <t>Coutts</t>
  </si>
  <si>
    <t>1) Caroline Blanche Elizabeth Fitzroy 2) Kate Harriet Burfield</t>
  </si>
  <si>
    <t>Lieutenant-General Sir James Lindsay</t>
  </si>
  <si>
    <t>Anne Trotter</t>
  </si>
  <si>
    <t>2 (maternal grandfather and wife's maternal grandfather)</t>
  </si>
  <si>
    <t>Wifes maternal grandfather: 2146631430; Family firm: minus 2071386403; Maternal grandfather mentioned in a claim: 29438</t>
  </si>
  <si>
    <t>Jamaica; Trinidad; Wife's side: Antigua</t>
  </si>
  <si>
    <t>1866-1913</t>
  </si>
  <si>
    <t>Charles Stewart  Vane-Tempest-Stewart, 6th Marquess of Londonderry</t>
  </si>
  <si>
    <t xml:space="preserve">Charles Stewart </t>
  </si>
  <si>
    <t>Vane-Tempest-Stewart</t>
  </si>
  <si>
    <t>6th Marquess of Londonderry</t>
  </si>
  <si>
    <t>Lady Theresa Susey Helen Talbot</t>
  </si>
  <si>
    <t>George Vane-Tempest, 5th Marquess of Londonderry</t>
  </si>
  <si>
    <t>Mary Cornelia Edwards</t>
  </si>
  <si>
    <t>Thomas Babington Macaulay, 1st Baron Macaulay</t>
  </si>
  <si>
    <t>Thomas Babington</t>
  </si>
  <si>
    <t>Macaulay</t>
  </si>
  <si>
    <t>1st Baron Macaulay</t>
  </si>
  <si>
    <t>Zachary Macaulay</t>
  </si>
  <si>
    <t>Selina Mills</t>
  </si>
  <si>
    <t>Father: 2146652623</t>
  </si>
  <si>
    <t xml:space="preserve">Aligned with anti-slavery publicly and grew up in Clapham Sect abolitionist family </t>
  </si>
  <si>
    <t>1856-1859</t>
  </si>
  <si>
    <t>John Winston Spencer Churchill, 7th duke of Marlborough</t>
  </si>
  <si>
    <t>John Winston Spencer</t>
  </si>
  <si>
    <t>Churchill</t>
  </si>
  <si>
    <t>7th duke of Marlborough</t>
  </si>
  <si>
    <t>Lady Frances Anne Emily Vane</t>
  </si>
  <si>
    <t>George Spencer-Churchill, 6th Duke of Marlborough</t>
  </si>
  <si>
    <t>Lady Jane Stewart</t>
  </si>
  <si>
    <t>John Everett Millais, 1st Bt</t>
  </si>
  <si>
    <t>John Everett</t>
  </si>
  <si>
    <t>Millais</t>
  </si>
  <si>
    <t>1st Bt</t>
  </si>
  <si>
    <t>Euphemia "Effie" Chalmers Gray</t>
  </si>
  <si>
    <t>John William Millais</t>
  </si>
  <si>
    <t>Emily Mary Evermy</t>
  </si>
  <si>
    <t>1881-1896</t>
  </si>
  <si>
    <t>Francis Palgrave, formerly Cohen</t>
  </si>
  <si>
    <t>Palgrave</t>
  </si>
  <si>
    <t>formerly Cohen</t>
  </si>
  <si>
    <t>Elizabeth Turner</t>
  </si>
  <si>
    <t>Meyer Cohen</t>
  </si>
  <si>
    <t>Rachel Levien</t>
  </si>
  <si>
    <t>Arthur Wellesley Peel, 1st Viscount Peel</t>
  </si>
  <si>
    <t>Arthur Wellesley</t>
  </si>
  <si>
    <t>Peel</t>
  </si>
  <si>
    <t>1st Viscount Peel</t>
  </si>
  <si>
    <t>Adelaide Dugdale</t>
  </si>
  <si>
    <t>Sir Robert Peel</t>
  </si>
  <si>
    <t>Julia Floyd</t>
  </si>
  <si>
    <t>2 (paternal grandfather)</t>
  </si>
  <si>
    <t>1887-1908</t>
  </si>
  <si>
    <t>Edward John Poynter, 1st Bt</t>
  </si>
  <si>
    <t>Edward John</t>
  </si>
  <si>
    <t>Poynter</t>
  </si>
  <si>
    <t>Agnes MacDonald</t>
  </si>
  <si>
    <t>Ambrose Poynter</t>
  </si>
  <si>
    <t>Emma Forster</t>
  </si>
  <si>
    <t>1896-1918</t>
  </si>
  <si>
    <t>Left post</t>
  </si>
  <si>
    <t>George Frederick Samuel Robinson, 1st Marquess of Ripon and 3rd Earl de Grey</t>
  </si>
  <si>
    <t>George Frederick Samuel</t>
  </si>
  <si>
    <t>Robinson</t>
  </si>
  <si>
    <t>1st Marquess of Ripon and 3rd Earl de Grey</t>
  </si>
  <si>
    <t>Henrietta Anne Theodosia Vyner</t>
  </si>
  <si>
    <t>Frederick John Robinson, 1st Viscount Goderich</t>
  </si>
  <si>
    <t>Lady Sarah Hobart</t>
  </si>
  <si>
    <t xml:space="preserve">5 (3x maternal great-grandfather) </t>
  </si>
  <si>
    <t>USA</t>
  </si>
  <si>
    <t>Archibald Philip Primrose, 5th Earl of Rosebery, 1st Earl of Midlothian</t>
  </si>
  <si>
    <t>Archibald Philip</t>
  </si>
  <si>
    <t>Primrose</t>
  </si>
  <si>
    <t>5th Earl of Rosebery, 1st Earl of Midlothian</t>
  </si>
  <si>
    <t>Hannah de Rothschild</t>
  </si>
  <si>
    <t>Archibald Primrose, Lord Dalmeny</t>
  </si>
  <si>
    <t>Lady Catherine Lucy Wilhelmina Stanhope</t>
  </si>
  <si>
    <t>2 (maternal grandfather); 3 (maternal great-grandfather); 2 (wife's paternal grandfather)</t>
  </si>
  <si>
    <t>Maternal grandfather: 21302; Maternal great-grandfather: 11954; Firm: 1816453197; Wife's paternal grandfather: 2146631430</t>
  </si>
  <si>
    <t>Jamaica; wife's side: Jamaica</t>
  </si>
  <si>
    <t>Robert Arthur Talbot Gascoyne-Cecil, 3rd Marquess of Salisbury</t>
  </si>
  <si>
    <t>Robert Arthur Talbot</t>
  </si>
  <si>
    <t>Gascoyne-Cecil</t>
  </si>
  <si>
    <t>3rd Marquess of Salisbury</t>
  </si>
  <si>
    <t>Georgina Alderson</t>
  </si>
  <si>
    <t>James Gascoyne-Cecil, 2nd Marquess of Salisbury</t>
  </si>
  <si>
    <t>Frances Mary Gascoyne</t>
  </si>
  <si>
    <t>2 (maternal grandfather)</t>
  </si>
  <si>
    <t>Grandfather's cousin/his first cousin twice removed: 2146632885</t>
  </si>
  <si>
    <t>1856-1869</t>
  </si>
  <si>
    <t>Sir George Scharf</t>
  </si>
  <si>
    <t>George</t>
  </si>
  <si>
    <t>Scharf</t>
  </si>
  <si>
    <t>George Johann Scharf</t>
  </si>
  <si>
    <t>Elizabeth Hicks</t>
  </si>
  <si>
    <t>1 (friend and benefactor)</t>
  </si>
  <si>
    <t>Friend and benefactor: 15203</t>
  </si>
  <si>
    <t>1895-1895</t>
  </si>
  <si>
    <t>William Smith</t>
  </si>
  <si>
    <t>William</t>
  </si>
  <si>
    <t xml:space="preserve">Smith </t>
  </si>
  <si>
    <t xml:space="preserve">Unknown </t>
  </si>
  <si>
    <t>1856-1876</t>
  </si>
  <si>
    <t>Charles Somers-Cocks, 3rd Earl Somers</t>
  </si>
  <si>
    <t>Charles</t>
  </si>
  <si>
    <t>Somers-Cocks</t>
  </si>
  <si>
    <t>3rd Earl Somers</t>
  </si>
  <si>
    <t>Virginia Pattle</t>
  </si>
  <si>
    <t>John Somers-Cocks, 2nd Earl Somers</t>
  </si>
  <si>
    <t>Lady Caroline Harriet Yorke</t>
  </si>
  <si>
    <t>1860-1883</t>
  </si>
  <si>
    <t>John Poyntz Spencer, 5th Earl Spencer</t>
  </si>
  <si>
    <t>John Poyntz</t>
  </si>
  <si>
    <t>Spencer</t>
  </si>
  <si>
    <t>5th Earl Spencer</t>
  </si>
  <si>
    <t>Charlotte Frances Frederica Seymour</t>
  </si>
  <si>
    <t>Frederick Spencer, 4th Earl Spencer</t>
  </si>
  <si>
    <t>Georgiana Poyntz</t>
  </si>
  <si>
    <t>Philip Stanhope, 5th Earl Stanhope</t>
  </si>
  <si>
    <t>Philip Henry</t>
  </si>
  <si>
    <t>Stanhope</t>
  </si>
  <si>
    <t xml:space="preserve">5th Earl Stanhope </t>
  </si>
  <si>
    <t>Emily Harriet Kerrison</t>
  </si>
  <si>
    <t>Philip Stanhope, 4th Earl Stanhope</t>
  </si>
  <si>
    <t>Hon. Catherine Lucy Smith</t>
  </si>
  <si>
    <t>1 (father); 2 (maternal grandfather and wife's maternal grandfather); 3 (paternal great-grandfather)</t>
  </si>
  <si>
    <t>Father: 21302); Maternal Grandfather: 11954; Firm: 1816453197; Wife's Maternal Grandfather: 2146638519; Wife's Maternal Uncle: 27776; Firm on wife's side: 558426187; Firm on wife's side: minus1795685436; Firm on wife's side: 2144928821</t>
  </si>
  <si>
    <t>Jamaica; wife's side: St Lucia; Antigua; Guyana; Grenada; Tobago</t>
  </si>
  <si>
    <t>1856-1875</t>
  </si>
  <si>
    <t>Arthur Penrhyn Stanley</t>
  </si>
  <si>
    <t xml:space="preserve">The Very Rev </t>
  </si>
  <si>
    <t xml:space="preserve">Arthur Penrhyn </t>
  </si>
  <si>
    <t>Lady Augusta Bruce</t>
  </si>
  <si>
    <t>Edward Stanley, Bishop of Norwich</t>
  </si>
  <si>
    <t>Catherine Leycester</t>
  </si>
  <si>
    <t>Wife's maternal grandfather: 2146665039</t>
  </si>
  <si>
    <t>Grenada</t>
  </si>
  <si>
    <t>Abolitionist alliances</t>
  </si>
  <si>
    <t>1866-1881</t>
  </si>
  <si>
    <t>Leslie Stephen</t>
  </si>
  <si>
    <t>Leslie</t>
  </si>
  <si>
    <t>Stephen</t>
  </si>
  <si>
    <t>1) Harriet Marian (Minny) Thackeray 2) Julia Prinsep Duckworth (nee Jackson)</t>
  </si>
  <si>
    <t>Sir James Stephen</t>
  </si>
  <si>
    <t>Jane Catherine Venn</t>
  </si>
  <si>
    <t>1896-1899</t>
  </si>
  <si>
    <t>Sir William Stirling-Maxwell, 9th Bt</t>
  </si>
  <si>
    <t xml:space="preserve">Stirling-Maxwell </t>
  </si>
  <si>
    <t>9th Bt</t>
  </si>
  <si>
    <t>1) Lady Anna Maria Leslie-Melville 2) Caroline Elizabeth Sarah Norton</t>
  </si>
  <si>
    <t>Sir Archibald Stirling</t>
  </si>
  <si>
    <t>Elizabeth Maxwell</t>
  </si>
  <si>
    <t>1 (father), also half-brother and many other family members</t>
  </si>
  <si>
    <t>Father: 18902; Half-brother: 2146630333; Maternal 2x Great-grandfather: 2146651957</t>
  </si>
  <si>
    <t>Jamaica; St Kitts</t>
  </si>
  <si>
    <t>1859-1878</t>
  </si>
  <si>
    <t>William Stubbs</t>
  </si>
  <si>
    <t>Stubbs</t>
  </si>
  <si>
    <t>Catherine Dellar</t>
  </si>
  <si>
    <t>William Morley Stubbs</t>
  </si>
  <si>
    <t>Mary Ann Henlock</t>
  </si>
  <si>
    <t>1883-1887</t>
  </si>
  <si>
    <t>Charles Clow Tennant, 1st Bt</t>
  </si>
  <si>
    <t>Charles Clow</t>
  </si>
  <si>
    <t xml:space="preserve">Tennant </t>
  </si>
  <si>
    <t>1) Emma Winsloe 2)  Marguerite Agaranthe Miles</t>
  </si>
  <si>
    <t>John Tennant</t>
  </si>
  <si>
    <t>Robina Arrol</t>
  </si>
  <si>
    <t>1893-1895</t>
  </si>
  <si>
    <t>Resigned</t>
  </si>
  <si>
    <t>Richard Wallace, formerly Jackson 1st Bt</t>
  </si>
  <si>
    <t>Wallace</t>
  </si>
  <si>
    <t>Amélie-Julie Charlotte Castelnau</t>
  </si>
  <si>
    <t>Richard Seymour-Conway, 4th Marquess of Hertford</t>
  </si>
  <si>
    <t>Mrs Agnes Jackson</t>
  </si>
  <si>
    <t>1879-1890</t>
  </si>
  <si>
    <t>George Frederic Watts</t>
  </si>
  <si>
    <t>George Frederick</t>
  </si>
  <si>
    <t>Watts</t>
  </si>
  <si>
    <t>1) Dame Alice Ellen Terry 2) Mary Seton Fraser Tytler</t>
  </si>
  <si>
    <t>George Watts</t>
  </si>
  <si>
    <t>Harriet Ann Smith</t>
  </si>
  <si>
    <t xml:space="preserve">2 (second wife's paternal grandparents) </t>
  </si>
  <si>
    <t>Second wife's paternal grandfather: 16655; Second wife's paternal grandmother: 2146663637</t>
  </si>
  <si>
    <t>1896-1904</t>
  </si>
  <si>
    <t>Francis Richard Wemyss-Charteris-Douglas, 10th Earl of Wemyss</t>
  </si>
  <si>
    <t>Francis Richard</t>
  </si>
  <si>
    <t>Wemyss-Charteris-Douglas</t>
  </si>
  <si>
    <t>10th Earl of Wemyss</t>
  </si>
  <si>
    <t xml:space="preserve">1) Lady Anne Frederica Anson 2) Grace Blackburn </t>
  </si>
  <si>
    <t xml:space="preserve">Francis Wemyss-Charteris, 9th Earl of Wemyss </t>
  </si>
  <si>
    <t>Lady Louisa Bingham</t>
  </si>
  <si>
    <t>1 (father-in-law and mother-in-law); 2 (wife's maternal grandfather); 5 (his 4x great-grandfather)</t>
  </si>
  <si>
    <t>Maternal Uncle by marriage: 27752; First Wife's father: 2146650117; First Wife's Paternal Grandmother: 2146630687; First Wife's Paternal Great-uncle: minus1678371004; First Wife's Paternal Great uncle by marriage: 2146638825; First Wife's Maternal Grandfather: 1330090056; Wife's Maternal Uncle: 2146653347</t>
  </si>
  <si>
    <t>Barbados (wife's father); Jamaica (wife's maternal grandfather)</t>
  </si>
  <si>
    <t>1856-1866</t>
  </si>
  <si>
    <t>Removed</t>
  </si>
  <si>
    <t>Samuel Wilberforce</t>
  </si>
  <si>
    <t>Samuel</t>
  </si>
  <si>
    <t>Wilberforce</t>
  </si>
  <si>
    <t>Emily Sargent</t>
  </si>
  <si>
    <t>William Wilberforce</t>
  </si>
  <si>
    <t>Barbara Spooner</t>
  </si>
  <si>
    <t>1859-1863</t>
  </si>
  <si>
    <t xml:space="preserve">William Hookham Carpenter </t>
  </si>
  <si>
    <t>William Hookham</t>
  </si>
  <si>
    <t>Carpenter</t>
  </si>
  <si>
    <t>Margaret Sarah Geddes</t>
  </si>
  <si>
    <t>James Carpenter</t>
  </si>
  <si>
    <t>Jennet Jane Hookham</t>
  </si>
  <si>
    <t>William Henry Alexander</t>
  </si>
  <si>
    <t>William Henry</t>
  </si>
  <si>
    <t>Alexander</t>
  </si>
  <si>
    <t>Henry Browne Alexander</t>
  </si>
  <si>
    <t>Caroline Kettlewell</t>
  </si>
  <si>
    <t>1890-1896</t>
  </si>
  <si>
    <t>Charles Henry Gordon-Lennox, 6th duke of Richmond and Lennox, 1st duke of Gordon</t>
  </si>
  <si>
    <t>Charles Henry</t>
  </si>
  <si>
    <t>Gordon-Lennox</t>
  </si>
  <si>
    <t>6th duke of Richmond and Lennox, 1st duke of Gordon</t>
  </si>
  <si>
    <t>Frances Harriett Greville</t>
  </si>
  <si>
    <t>Charles Gordon-Lennox 5th duke of Richmond</t>
  </si>
  <si>
    <t>Lady Caroline Paget</t>
  </si>
  <si>
    <t>Father: 2146660165</t>
  </si>
  <si>
    <t>Philip James Stanhope, 1st Baron Weardale</t>
  </si>
  <si>
    <t>Philip James</t>
  </si>
  <si>
    <t>1st Baron Weardale</t>
  </si>
  <si>
    <t>Countess Alexandra Tolstoy</t>
  </si>
  <si>
    <t>2 (paternal grandfather); 3 (paternal/maternal great-grandfather)</t>
  </si>
  <si>
    <t>Grandfather: 21302; Great-grandfather: 11954; Firm: 1816453197; Mother's Maternal Grandfather: 2146638519; Mother's Maternal Uncle: 27776; Firm on mother's side: 558426187; Firm on wife's side: minus1795685436; Firm on wife's side: 2144928821</t>
  </si>
  <si>
    <t>Jamaica; mother's side: St Lucia; Antigua; Guyana; Grenada; Tobago</t>
  </si>
  <si>
    <t>1895-1923</t>
  </si>
  <si>
    <t>Alexander James Beresford Beresford Hope</t>
  </si>
  <si>
    <t>Alexander James Beresford Beresford</t>
  </si>
  <si>
    <t>Hope</t>
  </si>
  <si>
    <t>Lady Mildred Arabella Charlotte Henrietta Gascoyne-Cecil</t>
  </si>
  <si>
    <t>Thomas Hope</t>
  </si>
  <si>
    <t>the Hon. Louisa Beresford</t>
  </si>
  <si>
    <t>1 (father); 2 (paternal grandfather); 4 (first cousin twice removed)</t>
  </si>
  <si>
    <t xml:space="preserve">First cousin twice removed: Henry Hope 2146665491; Family firm: Hope &amp; Co. 2144929235 </t>
  </si>
  <si>
    <t>Grenada; British Guiana; St Kitts; Louisiana</t>
  </si>
  <si>
    <t>1866-1887</t>
  </si>
  <si>
    <t>Edward Stanhope</t>
  </si>
  <si>
    <t>The Hon</t>
  </si>
  <si>
    <t>Edward</t>
  </si>
  <si>
    <t>Lucy Constance Egerton</t>
  </si>
  <si>
    <t>Philip Henry Stanhope, 5th Earl Stanhope</t>
  </si>
  <si>
    <t>2 (paternal grandfather); 3 (paternal/maternal great-grandfather); 3 (maternal great-grandfather); 2 (wife's grandfather)</t>
  </si>
  <si>
    <t>Wife's grandfather: 41827</t>
  </si>
  <si>
    <t>Jamaica; mother's side: St Lucia Antigua; Guyana; Grenada; Tobago; wife's side: Guyana</t>
  </si>
  <si>
    <t>1882-1893</t>
  </si>
  <si>
    <t>Francis Thomas de Grey Cowper, 7th Earl Cowper</t>
  </si>
  <si>
    <t>Francis Thomas de Grey</t>
  </si>
  <si>
    <t>Cowper</t>
  </si>
  <si>
    <t>7th Earl Cowper</t>
  </si>
  <si>
    <t>Lady Katrine Compton</t>
  </si>
  <si>
    <t>George Cowper, 6th Earl Cowper</t>
  </si>
  <si>
    <t>Anne de Grey</t>
  </si>
  <si>
    <t>4 (maternal grandfather was heir to a distant cousin who was heir to a great-uncle so decided on 4 to reflect the chain of inheritance rather than strict relations).</t>
  </si>
  <si>
    <t>1869-1874</t>
  </si>
  <si>
    <t>Henry Hucks Gibbs, 1st Baron Aldenham</t>
  </si>
  <si>
    <t>Henry Hucks</t>
  </si>
  <si>
    <t>Gibbs</t>
  </si>
  <si>
    <t>1st Baron Aldenham</t>
  </si>
  <si>
    <t>Louisa Anne Adams</t>
  </si>
  <si>
    <t>George Henry Gibbs</t>
  </si>
  <si>
    <t>Caroline Crawley</t>
  </si>
  <si>
    <t>1 (father); 2 (paternal uncle by marriage and paternal grandfather); 3 (paternal great uncle/father's cousin)</t>
  </si>
  <si>
    <t>Great uncle: 2146663899; Paternal uncle/Father's cousin: 2725; Firm: minus1218981458; Business associates: 15207; 41207</t>
  </si>
  <si>
    <t>Barbados; Jamaica</t>
  </si>
  <si>
    <t>1890-1907</t>
  </si>
  <si>
    <t>Edmond George Petty-Fitzmaurice, 1st Baron Fitzmaurice</t>
  </si>
  <si>
    <t>Edmond George</t>
  </si>
  <si>
    <t>1st Baron Fitzmaurice</t>
  </si>
  <si>
    <t>Caroline FitzGerald</t>
  </si>
  <si>
    <t>Henry Petty-FitzMaurice, 4th Marquess of Lansdowne</t>
  </si>
  <si>
    <t>Emily de Flahault</t>
  </si>
  <si>
    <t>1881-1915</t>
  </si>
  <si>
    <t>William Reynell Anson, 3rd Bt</t>
  </si>
  <si>
    <t>William Reynell</t>
  </si>
  <si>
    <t>Anson</t>
  </si>
  <si>
    <t>3rd Bt</t>
  </si>
  <si>
    <t>Sir John William Hamilton Anson, 2nd Bt</t>
  </si>
  <si>
    <t>Elizabeth Catherine Pack</t>
  </si>
  <si>
    <t>3 (great aunts and uncles)</t>
  </si>
  <si>
    <t>Paternal Great-uncle: minus1678371004; 2146630685; Second cousin?: 2146650117; Paternal Great aunt by marriage: 2146630687; Paternal Great uncle by marriage: 2146638825</t>
  </si>
  <si>
    <t>1904-1914</t>
  </si>
  <si>
    <t>Henry Algernon George Percy, Earl Percy</t>
  </si>
  <si>
    <t>Henry Algernon George</t>
  </si>
  <si>
    <t>Percy</t>
  </si>
  <si>
    <t>Earl Percy</t>
  </si>
  <si>
    <t>Henry Percy, 7th Duke of Northumberland</t>
  </si>
  <si>
    <t>Lady Edith Campbell</t>
  </si>
  <si>
    <t>3 (great-grandfather); 4 (2x great-grandfather); 5 (3x great-grandfather)</t>
  </si>
  <si>
    <t>Firm: 2144929195</t>
  </si>
  <si>
    <t>Virginia; St Kitts; Jamaica</t>
  </si>
  <si>
    <t>1901-1909</t>
  </si>
  <si>
    <t>Thomas Lister, 4th Baron Ribblesdale</t>
  </si>
  <si>
    <t>Lister</t>
  </si>
  <si>
    <t>4th Baron Ribblesdale</t>
  </si>
  <si>
    <t>1) Charlotte (Charty) Monckton Tennant 2) Ava Lowle Willing</t>
  </si>
  <si>
    <t>Thomas Lister, third Baron Ribblesdale</t>
  </si>
  <si>
    <t>Emma Mure</t>
  </si>
  <si>
    <t xml:space="preserve">4 (2x maternal great-uncle) </t>
  </si>
  <si>
    <t>2x Maternal great-uncle: 2146659669; Firm connected to him: minus1086508977</t>
  </si>
  <si>
    <t>Tobago; USA</t>
  </si>
  <si>
    <t xml:space="preserve">Charles Stewart  Hardinge, 2nd Viscount Hardinge of Lahore </t>
  </si>
  <si>
    <t>Hardinge</t>
  </si>
  <si>
    <t xml:space="preserve">2nd Viscount Hardinge of Lahore </t>
  </si>
  <si>
    <t>Lady Lavinia Bingham</t>
  </si>
  <si>
    <t>Henry Hardinge, 1st Viscount Hardinge</t>
  </si>
  <si>
    <t>Lady Emily Jane Stewart</t>
  </si>
  <si>
    <t>1868-1894</t>
  </si>
  <si>
    <t>George Robert Charles Herbert, 13th Earl of Pembroke</t>
  </si>
  <si>
    <t>George Robert Charles</t>
  </si>
  <si>
    <t>13th Earl of Pembroke</t>
  </si>
  <si>
    <t>Lady Gertrude Frances Chetwynd-Talbot</t>
  </si>
  <si>
    <t>2 (maternal grandfather); 2 (wife's paternal grandfather and uncle)</t>
  </si>
  <si>
    <t>Wife's paternal grandfather: 20032; Wife's uncle: 46235</t>
  </si>
  <si>
    <t>St Kitts; Jamaica</t>
  </si>
  <si>
    <t>1887-1895</t>
  </si>
  <si>
    <t>Thomas David Gibson-Carmichael, Baron Carmichael</t>
  </si>
  <si>
    <t>Thomas David</t>
  </si>
  <si>
    <t>Gibson-Carmichael</t>
  </si>
  <si>
    <t>Baron Carmichael</t>
  </si>
  <si>
    <t>Hon. Mary Helen Elizabeth Nugent</t>
  </si>
  <si>
    <t>Reverend Sir William Henry Gibson-Carmichael, 10th Baronet</t>
  </si>
  <si>
    <t>Eleanora Anne Anderson</t>
  </si>
  <si>
    <t>1906-1908</t>
  </si>
  <si>
    <t>James Brownlow William Gascoyne-Cecil, 2nd Marquess of Salisbury</t>
  </si>
  <si>
    <t>James Brownlow William</t>
  </si>
  <si>
    <t>2nd Marquess of Salisbury</t>
  </si>
  <si>
    <t>1) Frances Mary Gascoyne 2) Lady Mary Catherine Sackville-West</t>
  </si>
  <si>
    <t>James Cecil, 1st Marquess of Salisbury</t>
  </si>
  <si>
    <t>Lady Emily Mary Hill</t>
  </si>
  <si>
    <t>Father-in-law's cousin/first cousin once removed: 2146632885</t>
  </si>
  <si>
    <t>Philip Sidney, 2nd Baron De L'Isle and Dudley</t>
  </si>
  <si>
    <t>Philip</t>
  </si>
  <si>
    <t>2nd Baron De L'Isle and Dudley</t>
  </si>
  <si>
    <t>1) Mary Foulis 2) Emily Frances Ramsay</t>
  </si>
  <si>
    <t>Philip Charles Sidney, 1st Baron De L'Isle and Dudley of Penshurst</t>
  </si>
  <si>
    <t>Lady Sophia Fitz-Clarence</t>
  </si>
  <si>
    <t>1878-1898</t>
  </si>
  <si>
    <t>William Ward, 1st Earl of Dudley</t>
  </si>
  <si>
    <t>Ward</t>
  </si>
  <si>
    <t>1st Earl of Dudley</t>
  </si>
  <si>
    <t>1) Selina Constance de Burgh 2) Georgina Elisabeth Moncreiffe</t>
  </si>
  <si>
    <t>William Humble Ward, 10th Baron Ward</t>
  </si>
  <si>
    <t>Amelia Pillans</t>
  </si>
  <si>
    <t>1 (heir via father and father's second cousin)</t>
  </si>
  <si>
    <t>Father's second cousin: 1283343189; Paternal Grandmother: 2146638729</t>
  </si>
  <si>
    <t>John William Ward, Earl of Dudley was part of abolitionist networks and spoke in favour of the abolition of the slave trade as an MP, but also advocated amelioration of total abolition of slavery.</t>
  </si>
  <si>
    <t>1863-1866</t>
  </si>
  <si>
    <t>Alexander Dundas Ross Cochrane-Wishart-Baillie, 1st Baron Lamington</t>
  </si>
  <si>
    <t>Alexander Dundas Ross</t>
  </si>
  <si>
    <t>Cochrane-Wishart-Baillie</t>
  </si>
  <si>
    <t>1st Baron Lamington</t>
  </si>
  <si>
    <t>Annabella Mary Elizabeth Drummond</t>
  </si>
  <si>
    <t>Sir Thomas John Cochrane</t>
  </si>
  <si>
    <t>Matilda Lockhart-Ross</t>
  </si>
  <si>
    <t>1 (father and father-in-law); 2 (paternal grandfather)</t>
  </si>
  <si>
    <t>Father: 1916914588; Grandfather: 2146630297; Father-in-law: 2146665081; Wife's uncle: 16948; Firm: 2144929195</t>
  </si>
  <si>
    <t>1876-1890</t>
  </si>
  <si>
    <t>John Alexander Thynne, 4th Marquess of Bath</t>
  </si>
  <si>
    <t>John Alexander</t>
  </si>
  <si>
    <t>Thynne</t>
  </si>
  <si>
    <t>4th Marquess of Bath</t>
  </si>
  <si>
    <t>Frances Isabella Catherine Vesey</t>
  </si>
  <si>
    <t>Henry Frederick Thynne, 3rd Marquess of Bath</t>
  </si>
  <si>
    <t>the Honourable Harriet Baring</t>
  </si>
  <si>
    <t>Maternal Grandfather: minus1411131717</t>
  </si>
  <si>
    <t>St Kitts; Guyana; USA; Martinique; Saint Croix</t>
  </si>
  <si>
    <t>1874-1893</t>
  </si>
  <si>
    <t>Charles George Lyttelton, 8th Viscount Cobham</t>
  </si>
  <si>
    <t>Charles George</t>
  </si>
  <si>
    <t>Lyttelton</t>
  </si>
  <si>
    <t>8th Viscount Cobham</t>
  </si>
  <si>
    <t>Hon. Mary Susan Caroline Cavendish</t>
  </si>
  <si>
    <t>George William Lyttelton, 4th Baron Lyttelton</t>
  </si>
  <si>
    <t>Mary Glynne</t>
  </si>
  <si>
    <t>3 (paternal great-grandfather); 2 (maternal uncle)</t>
  </si>
  <si>
    <t>Paternal great-uncle: 2146650195; Maternal uncle by marriage: 2146630326</t>
  </si>
  <si>
    <t>South Carolina; Jamaica; British Guiana</t>
  </si>
  <si>
    <t>1893-1920</t>
  </si>
  <si>
    <t>AWAITING</t>
  </si>
  <si>
    <t>Evelyn Philip Shirley</t>
  </si>
  <si>
    <t xml:space="preserve">Evelyn Philip </t>
  </si>
  <si>
    <t xml:space="preserve">Shirley </t>
  </si>
  <si>
    <t>Mary Clara Elizabeth Lechmere</t>
  </si>
  <si>
    <t>Evelyn Shirley</t>
  </si>
  <si>
    <t>Eliza Stanhope</t>
  </si>
  <si>
    <t>2 (wife's paternal grandfather)</t>
  </si>
  <si>
    <t>Wife's paternal grandfather: 30083; Firm: 1001374081</t>
  </si>
  <si>
    <t>Virgin Islands</t>
  </si>
  <si>
    <t>1876-1882</t>
  </si>
  <si>
    <t>Relates to Trustee(s) how?</t>
  </si>
  <si>
    <t>Mkey</t>
  </si>
  <si>
    <t>NPG Number</t>
  </si>
  <si>
    <t>Acquisition Method</t>
  </si>
  <si>
    <t>Acquisition Source</t>
  </si>
  <si>
    <t>Acquisition Source LinkID</t>
  </si>
  <si>
    <t>Qualifier(s)</t>
  </si>
  <si>
    <t>Artist(s)</t>
  </si>
  <si>
    <t>Medium</t>
  </si>
  <si>
    <t>Dimensions</t>
  </si>
  <si>
    <t>Provenance</t>
  </si>
  <si>
    <t>Sitter Name</t>
  </si>
  <si>
    <t>Sitter LinkID</t>
  </si>
  <si>
    <t>DONOR</t>
  </si>
  <si>
    <t>1</t>
  </si>
  <si>
    <t>gift</t>
  </si>
  <si>
    <t>1856</t>
  </si>
  <si>
    <t>William Shakespeare</t>
  </si>
  <si>
    <t>circa 1600-1610</t>
  </si>
  <si>
    <t>associated with</t>
  </si>
  <si>
    <t>John Taylor</t>
  </si>
  <si>
    <t>oil on canvas, feigned oval</t>
  </si>
  <si>
    <t>21 3/4 in. x 17 1/4 in. (552 mm x 438 mm) overall</t>
  </si>
  <si>
    <t>Probably John Taylor. painter (and player?); Sir William Davenant; Thomas Betterton; certainly Robert Keck, FRS, Inner Temple (d. 1719); Francis Keck of Great Tew; John Keck and his wife Margaret (née Poole); John Nichol of Southwick; James Brydges (3rd Duke of Chandos) in 1789; Marquess of Buckingham and his wife Anna Elizabeth Brydges in 1796; sold Stowe sale in 1848; bought by H. Rodd for Earl of Ellesmere and presented to the Gallery in 1856 as the founding portrait.</t>
  </si>
  <si>
    <t>43</t>
  </si>
  <si>
    <t>1858</t>
  </si>
  <si>
    <t>William Petty, 1st Marquess of Lansdowne (Lord Shelburne)</t>
  </si>
  <si>
    <t>late 18th century, based on a work of 1766</t>
  </si>
  <si>
    <t>after</t>
  </si>
  <si>
    <t>Sir Joshua Reynolds</t>
  </si>
  <si>
    <t>oil on canvas</t>
  </si>
  <si>
    <t>29 1/2 in. x 24 1/2 in. (749 mm x 622 mm)</t>
  </si>
  <si>
    <t xml:space="preserve">Presented by the sitter’s son, the 3rd Marquess of Lansdowne, 1858.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</si>
  <si>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SITTER</t>
  </si>
  <si>
    <t>178</t>
  </si>
  <si>
    <t>purchase</t>
  </si>
  <si>
    <t>1864</t>
  </si>
  <si>
    <t>Charles Grillion</t>
  </si>
  <si>
    <t>circa 1805</t>
  </si>
  <si>
    <t>by</t>
  </si>
  <si>
    <t>Henry Walton</t>
  </si>
  <si>
    <t>29 7/8 in. x 24 7/8 in. (759 mm x 632 mm)</t>
  </si>
  <si>
    <t>Charles Grillion, purchased from him, 1864.</t>
  </si>
  <si>
    <t>257</t>
  </si>
  <si>
    <t>1868</t>
  </si>
  <si>
    <t>Christie's</t>
  </si>
  <si>
    <t>Thomas Babington Macaulay, Baron Macaulay</t>
  </si>
  <si>
    <t>1848</t>
  </si>
  <si>
    <t>Carlo Marochetti</t>
  </si>
  <si>
    <t>bronze medallion</t>
  </si>
  <si>
    <t>9 5/8 in. (245 mm) diameter</t>
  </si>
  <si>
    <t>Purchased at the Marochetti Sale, Christie's, 7 May 1868 (lot 98).</t>
  </si>
  <si>
    <t>257a</t>
  </si>
  <si>
    <t>accession</t>
  </si>
  <si>
    <t/>
  </si>
  <si>
    <t>plaster cast of medallion</t>
  </si>
  <si>
    <t>DONOR/SITTER/ARTIST</t>
  </si>
  <si>
    <t>453</t>
  </si>
  <si>
    <t>1877</t>
  </si>
  <si>
    <t>1853</t>
  </si>
  <si>
    <t>11 3/4 in. x 10 in. (298 mm x 254 mm)</t>
  </si>
  <si>
    <t>The artist; purchased from the Grosvenor Gallery Exhibition of 1877 by Sir William Stirling-Maxwell, Bart, and presented by him, 1877.</t>
  </si>
  <si>
    <t>499</t>
  </si>
  <si>
    <t>1878</t>
  </si>
  <si>
    <t>Arthur Philip Stanhope, 6th Earl Stanhope</t>
  </si>
  <si>
    <t>late 19th century, based on a work of 1854</t>
  </si>
  <si>
    <t>by; after</t>
  </si>
  <si>
    <t>Henry Hugh Armstead; Lawrence Macdonald</t>
  </si>
  <si>
    <t>marble bust</t>
  </si>
  <si>
    <t>29 1/2 in. (749 mm) high</t>
  </si>
  <si>
    <t xml:space="preserve">Commissioned and presented by the sitter's son, the 6th Earl Stanhope, 1878.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</si>
  <si>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122</t>
  </si>
  <si>
    <t>1861</t>
  </si>
  <si>
    <t>William Eden, 1st Baron Auckland</t>
  </si>
  <si>
    <t>1809</t>
  </si>
  <si>
    <t>Henry Edridge</t>
  </si>
  <si>
    <t>pencil and watercolour</t>
  </si>
  <si>
    <t>11 1/8 in. x 9 1/4 in. (283 mm x 235 mm)</t>
  </si>
  <si>
    <t>John Palmer, sold Christie's 27 March 1861 (88) bought Earl of Stanhope (then Chairman of NPG Trustees) and given by him in 1861.</t>
  </si>
  <si>
    <t>120</t>
  </si>
  <si>
    <t>William Pitt</t>
  </si>
  <si>
    <t>1808</t>
  </si>
  <si>
    <t>Joseph Nollekens</t>
  </si>
  <si>
    <t>28 in. (711 mm) high</t>
  </si>
  <si>
    <t>Given by the Earl Granville 1861 inherited from his father, a personal friend of Pitt (letter in NPG archive).</t>
  </si>
  <si>
    <t>652</t>
  </si>
  <si>
    <t>1882</t>
  </si>
  <si>
    <t>Lord Ronald Charles Sutherland-Leveson-Gower</t>
  </si>
  <si>
    <t>1878-1879</t>
  </si>
  <si>
    <t>plaster cast of statuette</t>
  </si>
  <si>
    <t>27 3/4 in. (705 mm) high</t>
  </si>
  <si>
    <t>220</t>
  </si>
  <si>
    <t>1866</t>
  </si>
  <si>
    <t>Reginald Pole</t>
  </si>
  <si>
    <t>after 1556</t>
  </si>
  <si>
    <t>Unknown artist</t>
  </si>
  <si>
    <t>oil on panel</t>
  </si>
  <si>
    <t>18 1/2 in. x 14 1/2 in. (470 mm x 368 mm)</t>
  </si>
  <si>
    <t>259</t>
  </si>
  <si>
    <t>William Pitt, 1st Earl of Chatham</t>
  </si>
  <si>
    <t>based on a work of 1772</t>
  </si>
  <si>
    <t>Richard Brompton</t>
  </si>
  <si>
    <t>45 3/4 in. x 33 3/4 in. (1162 mm x 857 mm)</t>
  </si>
  <si>
    <t>Presented, 1868, by Philip, 5th Earl Stanhope, who presumably bought it from C. H. Waters, the purchaser at Foster's, 17 June 1868, lot 82, 'Property of a Gentleman, deceased'; previous history unknown.</t>
  </si>
  <si>
    <t>1125</t>
  </si>
  <si>
    <t>1898</t>
  </si>
  <si>
    <t>William Walker</t>
  </si>
  <si>
    <t>The Coalition Ministry, 1854</t>
  </si>
  <si>
    <t>1855</t>
  </si>
  <si>
    <t>Sir John Gilbert</t>
  </si>
  <si>
    <t>pencil, pen and ink and wash</t>
  </si>
  <si>
    <t>17 1/2 in. x 27 in. (445 mm x 686 mm)</t>
  </si>
  <si>
    <t xml:space="preserve">Commissioned by William Walker, the engraver, and purchased from him, 1898. </t>
  </si>
  <si>
    <t>284</t>
  </si>
  <si>
    <t>1869</t>
  </si>
  <si>
    <t>John Wilkes</t>
  </si>
  <si>
    <t>1769?</t>
  </si>
  <si>
    <t>black and white chalk with grey wash on paper</t>
  </si>
  <si>
    <t>14 in. x 10 in. (355 mm x 256 mm)</t>
  </si>
  <si>
    <t>Presented by William Smith 1869.</t>
  </si>
  <si>
    <t>6</t>
  </si>
  <si>
    <t>1870</t>
  </si>
  <si>
    <t>James Stanhope, 1st Earl Stanhope</t>
  </si>
  <si>
    <t>circa 1718</t>
  </si>
  <si>
    <t>attributed to</t>
  </si>
  <si>
    <t>Johan van Diest</t>
  </si>
  <si>
    <t>44 in. x 36 in. (1118 mm x 914 mm)</t>
  </si>
  <si>
    <t xml:space="preserve">The Earls of Stanhope, Chevening;&lt;sup&gt;1&lt;/sup&gt; presented by Philip Henry, 5th Earl Stanhope (one of the founders of the NPG and Chairman of Trustees) 1870, in exchange for another portrait of Stanhope which he had presented in 1857.
&lt;sup&gt;1&lt;/sup&gt; Where sketched by Scharf in 1857 (Sir George Scharf’s Sketch Books, 50:25).
&lt;i&gt;This extended catalogue entry is from the National Portrait Gallery collection catalogue: John Ingamells, &lt;/i&gt;National Portrait Gallery: Later Stuart Portraits 1685-1714&lt;i&gt;, National Portrait Gallery, 2009, and is as published then. For the most up-to-date details on individual Collection works, we recommend reading the information provided in the Search the Collection results on this website in parallel with this text.&lt;/i&gt;
</t>
  </si>
  <si>
    <t>308</t>
  </si>
  <si>
    <t>Arthur Wellesley, 1st Duke of Wellington</t>
  </si>
  <si>
    <t>1812-1816</t>
  </si>
  <si>
    <t>Juan Bauzil (or Bauziel)</t>
  </si>
  <si>
    <t>watercolour</t>
  </si>
  <si>
    <t>13 in. x 9 3/4 in. (330 mm x 248 mm)</t>
  </si>
  <si>
    <t>Given by William Smith FSA 1870.</t>
  </si>
  <si>
    <t>300</t>
  </si>
  <si>
    <t>1871</t>
  </si>
  <si>
    <t>William Carr Beresford, Viscount Beresford</t>
  </si>
  <si>
    <t>circa 1831</t>
  </si>
  <si>
    <t>Richard Rothwell</t>
  </si>
  <si>
    <t>35 7/8 in. x 27 7/8 in. (910 mm x 708 mm)</t>
  </si>
  <si>
    <t>Henry Hope MP and presented by his son Rt Hon Alexander J. B. Hope MP in 1870.</t>
  </si>
  <si>
    <t>William Ewart Gladstone</t>
  </si>
  <si>
    <t>1125a</t>
  </si>
  <si>
    <t>Engraving after 'The Coalition Ministry, 1854'</t>
  </si>
  <si>
    <t>1857</t>
  </si>
  <si>
    <t>William Walker; Sir John Gilbert</t>
  </si>
  <si>
    <t>engraving</t>
  </si>
  <si>
    <t>20 3/4 in. x 28 3/8 in. (527 mm x 721 mm)</t>
  </si>
  <si>
    <t>658</t>
  </si>
  <si>
    <t>Sir Joseph Edgar Boehm, 1st Bt</t>
  </si>
  <si>
    <t>circa 1875</t>
  </si>
  <si>
    <t>terracotta cast of bust</t>
  </si>
  <si>
    <t>22 in. (559 mm) high</t>
  </si>
  <si>
    <t>The artist, presented by him, 1882.</t>
  </si>
  <si>
    <t>728</t>
  </si>
  <si>
    <t>1884</t>
  </si>
  <si>
    <t>Francis John Williamson</t>
  </si>
  <si>
    <t>1873</t>
  </si>
  <si>
    <t>plaster cast of bust</t>
  </si>
  <si>
    <t>22 1/2 in. (572 mm) high</t>
  </si>
  <si>
    <t>The artist, presented by him, 1884.</t>
  </si>
  <si>
    <t>860</t>
  </si>
  <si>
    <t>1891</t>
  </si>
  <si>
    <t>executors of Sir Joseph Edgar Boehm, 1st Bt</t>
  </si>
  <si>
    <t>circa 1881</t>
  </si>
  <si>
    <t>895</t>
  </si>
  <si>
    <t>1892</t>
  </si>
  <si>
    <t>John Russell, 1st Earl Russell</t>
  </si>
  <si>
    <t>circa 1851</t>
  </si>
  <si>
    <t>17 3/4 in. x 15 in. (451 mm x 381 mm)</t>
  </si>
  <si>
    <t>The artist, presented by him, 1892.</t>
  </si>
  <si>
    <t>SITTER/ARTIST</t>
  </si>
  <si>
    <t>925</t>
  </si>
  <si>
    <t>Beaconsfield Memorial Committee</t>
  </si>
  <si>
    <t>1892, based on a work of 1881</t>
  </si>
  <si>
    <t>William Lockhart Bogle; Sir John Everett Millais, 1st Bt</t>
  </si>
  <si>
    <t>50 in. x 36 in. (1270 mm x 914 mm)</t>
  </si>
  <si>
    <t>948</t>
  </si>
  <si>
    <t>1893</t>
  </si>
  <si>
    <t>Mary Stanley, Countess of Derby</t>
  </si>
  <si>
    <t>Samuel Laurence</t>
  </si>
  <si>
    <t>chalk</t>
  </si>
  <si>
    <t>22 3/8 in. x 17 1/2 in. (564 mm x 444 mm)</t>
  </si>
  <si>
    <t>953</t>
  </si>
  <si>
    <t>bequest</t>
  </si>
  <si>
    <t>1894</t>
  </si>
  <si>
    <t>Elizabeth (née Rigby), Lady Eastlake</t>
  </si>
  <si>
    <t>Sir Charles Lock Eastlake</t>
  </si>
  <si>
    <t>1840</t>
  </si>
  <si>
    <t>John Gibson</t>
  </si>
  <si>
    <t>23 in. (584 mm) high</t>
  </si>
  <si>
    <t>The sitter, bequeathed by his widow, Lady Eastlake, 1894.</t>
  </si>
  <si>
    <t>968</t>
  </si>
  <si>
    <t>R. Cholmondeley</t>
  </si>
  <si>
    <t>Sir John Everett Millais, 1st Bt</t>
  </si>
  <si>
    <t>46 in. x 34 3/4 in. (1168 mm x 883 mm)</t>
  </si>
  <si>
    <t>Commissioned by J. A. Froude; left unfinished in the possession of the artist; purchased by the Rev R. Cholmondeley; his sale, Christie's, 16 May 1885 (lot 76), bought in; purchased from Cholmondeley, 1894.</t>
  </si>
  <si>
    <t>3863</t>
  </si>
  <si>
    <t>1895</t>
  </si>
  <si>
    <t>1872</t>
  </si>
  <si>
    <t>22 1/8 in. x 15 in. (563 mm x 382 mm) overall</t>
  </si>
  <si>
    <t>Scharf Bequest, 1895.</t>
  </si>
  <si>
    <t>3864</t>
  </si>
  <si>
    <t>20 in. x 14 7/8 in. (508 mm x 378 mm) overall</t>
  </si>
  <si>
    <t>380</t>
  </si>
  <si>
    <t>Charles Stanhope, 3rd Earl Stanhope</t>
  </si>
  <si>
    <t>1796</t>
  </si>
  <si>
    <t>Ozias Humphry</t>
  </si>
  <si>
    <t>pastel</t>
  </si>
  <si>
    <t>23 1/4 in. x 19 1/4 in. (591 mm x 489 mm)</t>
  </si>
  <si>
    <t xml:space="preserve">Chevening and given by Earl Stanhope in 1873.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</si>
  <si>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374</t>
  </si>
  <si>
    <t>Thomas Taylor</t>
  </si>
  <si>
    <t>1812, based on a work exhibited in circa 1812</t>
  </si>
  <si>
    <t>Richard Evans; Sir Thomas Lawrence</t>
  </si>
  <si>
    <t>13 1/4 in. x 10 1/2 in. (337 mm x 267 mm)</t>
  </si>
  <si>
    <t xml:space="preserve">Richard Evans and given by him to Sir George Scharf in 1869; given by Scharf to the NPG in 1873.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</si>
  <si>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1874</t>
  </si>
  <si>
    <t>Sir Benjamin Hallowell Carew</t>
  </si>
  <si>
    <t>circa 1833</t>
  </si>
  <si>
    <t>John Hayter</t>
  </si>
  <si>
    <t>30 1/2 in. x 25 1/8 in. (775 mm x 638 mm)</t>
  </si>
  <si>
    <t>Given by William Smith FSA in 1873.</t>
  </si>
  <si>
    <t>386</t>
  </si>
  <si>
    <t>David Livingstone</t>
  </si>
  <si>
    <t>Joseph Bonomi the Younger</t>
  </si>
  <si>
    <t>black chalk</t>
  </si>
  <si>
    <t>7 7/8 in. x 6 5/8 in. (199 mm x 167 mm)</t>
  </si>
  <si>
    <t xml:space="preserve">Presented by William Smith, 1874.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</si>
  <si>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402</t>
  </si>
  <si>
    <t>1875</t>
  </si>
  <si>
    <t>Anne, Countess of Pembroke (Lady Anne Clifford)</t>
  </si>
  <si>
    <t>circa 1650, based on a work of circa 1646</t>
  </si>
  <si>
    <t>Sir Peter Lely</t>
  </si>
  <si>
    <t>29 3/4 in. x 24 3/4 in. (756 mm x 629 mm)</t>
  </si>
  <si>
    <t>DONOR (SELLER)</t>
  </si>
  <si>
    <t>404</t>
  </si>
  <si>
    <t>Mary Russell Mitford</t>
  </si>
  <si>
    <t>circa 1853, based on a work of 1824</t>
  </si>
  <si>
    <t>John Lucas; Benjamin Robert Haydon</t>
  </si>
  <si>
    <t>oil on millboard, feigned oval</t>
  </si>
  <si>
    <t>14 in. x 12 1/4 in. (356 mm x 311 mm)</t>
  </si>
  <si>
    <t xml:space="preserve">Commissioned by Francis Bennoch; purchased, through Earl Stanhope, Lucas Sale, Christie's, 25 February 1875 (lot 53).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</si>
  <si>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415</t>
  </si>
  <si>
    <t>1876</t>
  </si>
  <si>
    <t>Margaret, Countess of Cumberland</t>
  </si>
  <si>
    <t>mid 17th century, based on a work of 1585</t>
  </si>
  <si>
    <t>21 1/4 in. x 17 in. (540 mm x 432 mm)</t>
  </si>
  <si>
    <t>422</t>
  </si>
  <si>
    <t>George Morland</t>
  </si>
  <si>
    <t>circa 1775-1780</t>
  </si>
  <si>
    <t>10 1/2 in. x 9 in. (267 mm x 229 mm)</t>
  </si>
  <si>
    <t>Henry Morland (his father who sold it to J. D'Almaine who bequeathed it to J. Mackinlay FSA who bequeathed it in 1865 to William Smith FSA who gave it to the NPG in 1876 (information from Scharf's &lt;i&gt;NPG Catalogue 1888&lt;/i&gt;).</t>
  </si>
  <si>
    <t>DONOR/ARTIST</t>
  </si>
  <si>
    <t>437</t>
  </si>
  <si>
    <t>Henry Hardinge, 1st Viscount Hardinge of Lahore</t>
  </si>
  <si>
    <t>1849-1876, based on a work of 1849</t>
  </si>
  <si>
    <t>replica by</t>
  </si>
  <si>
    <t>50 1/8 in. x 40 in. (1273 mm x 1016 mm)</t>
  </si>
  <si>
    <t xml:space="preserve">The artist, presented by him, 1876.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</si>
  <si>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436</t>
  </si>
  <si>
    <t>Charles Stewart Hardinge, 2nd Viscount of Hardinge of Lahore</t>
  </si>
  <si>
    <t>Edwin Landseer</t>
  </si>
  <si>
    <t>1852</t>
  </si>
  <si>
    <t>sepia ink</t>
  </si>
  <si>
    <t>6 in. x 4 3/8 in. (152 mm x 111 mm)</t>
  </si>
  <si>
    <t xml:space="preserve">2nd Viscount Hardinge, presented by him, 1876. </t>
  </si>
  <si>
    <t>ARTIST</t>
  </si>
  <si>
    <t>460</t>
  </si>
  <si>
    <t>Society of Judges and Serjeants-at-Law</t>
  </si>
  <si>
    <t>John Campbell, 1st Baron Campbell of St Andrews</t>
  </si>
  <si>
    <t>1850</t>
  </si>
  <si>
    <t>55 1/2 in. x 43 1/2 in. (1410 mm x 1105 mm)</t>
  </si>
  <si>
    <t xml:space="preserve">Presented by the Hon Society of Judges and Serjeants-at-law, 1877. </t>
  </si>
  <si>
    <t>483</t>
  </si>
  <si>
    <t>Thomas Wilde, 1st Baron Truro</t>
  </si>
  <si>
    <t>1850-1877, based on a work of 1850</t>
  </si>
  <si>
    <t>Thomas Youngman Gooderson; Sir Francis Grant</t>
  </si>
  <si>
    <t>56 1/4 in. x 44 in. (1430 mm x 1117 mm)</t>
  </si>
  <si>
    <t xml:space="preserve">Presented by the Hon Society of Judges and Serjeants-at-Law, 1877.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</si>
  <si>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446</t>
  </si>
  <si>
    <t>Queen Elizabeth I</t>
  </si>
  <si>
    <t>19th century, based on a work from the late 16th century</t>
  </si>
  <si>
    <t>electrotype of a so-called pattern for a sovereign</t>
  </si>
  <si>
    <t>1 in. x 1/2 in. (25 mm x 13 mm)</t>
  </si>
  <si>
    <t>446(1)</t>
  </si>
  <si>
    <t>Queen Mary I</t>
  </si>
  <si>
    <t>19th century, based on a work of circa 1555</t>
  </si>
  <si>
    <t>Jacopo da Trezzo</t>
  </si>
  <si>
    <t>gilt electrotype of medal</t>
  </si>
  <si>
    <t>2 5/8 in. (67 mm) diameter</t>
  </si>
  <si>
    <t>491</t>
  </si>
  <si>
    <t>George Morley</t>
  </si>
  <si>
    <t>based on a work of circa 1660</t>
  </si>
  <si>
    <t>9 5/8 in. x 7 3/4 in. (244 mm x 197 mm)</t>
  </si>
  <si>
    <t>446(2)</t>
  </si>
  <si>
    <t>Philip II, King of Spain</t>
  </si>
  <si>
    <t>490</t>
  </si>
  <si>
    <t>Charles Somers Cocks, 3rd Earl Somers</t>
  </si>
  <si>
    <t>John Somers, Baron Somers</t>
  </si>
  <si>
    <t>circa 1705</t>
  </si>
  <si>
    <t>Sir Godfrey Kneller, Bt</t>
  </si>
  <si>
    <t>36 in. x 28 in. (914 mm x 711 mm)</t>
  </si>
  <si>
    <t>By descent at Eastnor Castle; presented by the 3rd Earl Somers&lt;sup&gt;1&lt;/sup&gt; 1877.
&lt;sup&gt;1&lt;/sup&gt; The 3rd Earl Somers (1819-83) had been a Trustee of the NPG since 1860.</t>
  </si>
  <si>
    <t>3865</t>
  </si>
  <si>
    <t>19 3/4 in. x 14 7/8 in. (502 mm x 378 mm)</t>
  </si>
  <si>
    <t>508</t>
  </si>
  <si>
    <t>circa 1849</t>
  </si>
  <si>
    <t>oil on millboard</t>
  </si>
  <si>
    <t>10 1/2 in. x 8 1/2 in. (267 mm x 216 mm)</t>
  </si>
  <si>
    <t xml:space="preserve">Probably given by the artist to the sitter; 2nd Viscount Hardinge, presented by him, 1878 (at present on loan to the National Army Museum).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</si>
  <si>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1072</t>
  </si>
  <si>
    <t>Lord Weardale</t>
  </si>
  <si>
    <t>circa late 1870s-1881</t>
  </si>
  <si>
    <t>Horatio Nelson King</t>
  </si>
  <si>
    <t>watercolour on ivory</t>
  </si>
  <si>
    <t>2 5/8 in. x 2 3/8 in. (67 mm x 60 mm) oval</t>
  </si>
  <si>
    <t>616</t>
  </si>
  <si>
    <t>1880</t>
  </si>
  <si>
    <t>Daniel Maclise</t>
  </si>
  <si>
    <t>1846</t>
  </si>
  <si>
    <t>Edward Matthew Ward</t>
  </si>
  <si>
    <t>18 in. x 13 7/8 in. (457 mm x 352 mm)</t>
  </si>
  <si>
    <t>Ward Sale, Christie's, 29 March 1879 (lot 86), purchased by G. Scharf, and presented by him, 1880.</t>
  </si>
  <si>
    <t>620</t>
  </si>
  <si>
    <t>1881</t>
  </si>
  <si>
    <t>Sir Leslie Stephen</t>
  </si>
  <si>
    <t>William Makepeace Thackeray</t>
  </si>
  <si>
    <t>1850-1881, based on a work of 1824-1825</t>
  </si>
  <si>
    <t>Sir Joseph Edgar Boehm, 1st Bt; James Deville</t>
  </si>
  <si>
    <t>20 in. (508 mm) high</t>
  </si>
  <si>
    <t>Sir Leslie Stephen, presented by him, 1881.</t>
  </si>
  <si>
    <t>619</t>
  </si>
  <si>
    <t>Colin Campbell, 1st Baron Clyde</t>
  </si>
  <si>
    <t>circa 1860</t>
  </si>
  <si>
    <t>pen and ink and watercolour</t>
  </si>
  <si>
    <t>10 in. x 5 in. (254 mm x 127 mm)</t>
  </si>
  <si>
    <t xml:space="preserve">Viscount Hardinge, presented by him, 1881.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</si>
  <si>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2794</t>
  </si>
  <si>
    <t>pen and ink</t>
  </si>
  <si>
    <t>7 in. x 4 3/8 in. (178 mm x 111 mm)</t>
  </si>
  <si>
    <t xml:space="preserve">Bequeathed by Scharf, together with most of his papers, 1895.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</si>
  <si>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1049</t>
  </si>
  <si>
    <t>1896</t>
  </si>
  <si>
    <t>Frederic Leighton, Baron Leighton</t>
  </si>
  <si>
    <t>39 1/4 in. x 30 in. (997 mm x 761 mm)</t>
  </si>
  <si>
    <t>G.F.Watts, by whom presented to the gallery, July 1896.</t>
  </si>
  <si>
    <t>688</t>
  </si>
  <si>
    <t>1883</t>
  </si>
  <si>
    <t>James Wolfe</t>
  </si>
  <si>
    <t>circa 1780-1800</t>
  </si>
  <si>
    <t>Elizabeth Christiana Cavendish (née Hervey), Duchess of Devonshire</t>
  </si>
  <si>
    <t>7 3/4 in. x 4 3/4 in. (197 mm x 121 mm)</t>
  </si>
  <si>
    <t>Presented, 1883, by Lord Ronald Sutherland Gower, purchaser at the Lady Spencer-Clifford sale, 27 June 1883, lot 98; previously in the possession of the artist and possibly also of Lady Caroline Lamb. [n1]
[n1] Sir George Scharf, &lt;i&gt;Historical and Descriptive Catalogue of the Pictures, Busts &amp; etc. in the National Portrait Gallery&lt;/i&gt;, new and enlarged edition, 1888, p 483. Lady Caroline Lamb (1785-1828), through her mother Lady Henrietta Frances Spencer, was related to the Devonshires and educated at Devonshire House, &lt;i&gt;Dictionary of National Biography&lt;/i&gt;, XI, pp 421-22.</t>
  </si>
  <si>
    <t>685</t>
  </si>
  <si>
    <t>Edmund Lyons, 1st Baron Lyons</t>
  </si>
  <si>
    <t>24 in. x 19 7/8 in. (610 mm x 505 mm)</t>
  </si>
  <si>
    <t xml:space="preserve">The artist, presented by him, 1883.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</si>
  <si>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684</t>
  </si>
  <si>
    <t>Stratford Canning, Viscount Stratford de Redcliffe</t>
  </si>
  <si>
    <t>24 in. x 20 in. (610 mm x 508 mm)</t>
  </si>
  <si>
    <t>The artist, presented by him, 1883.</t>
  </si>
  <si>
    <t>683</t>
  </si>
  <si>
    <t>John Singleton Copley, Baron Lyndhurst</t>
  </si>
  <si>
    <t>1862</t>
  </si>
  <si>
    <t>24 in. x 19 3/4 in. (610 mm x 502 mm)</t>
  </si>
  <si>
    <t>723</t>
  </si>
  <si>
    <t>Sir Richard Wallace, 1st Bt</t>
  </si>
  <si>
    <t>Charles FitzRoy, 2nd Duke of Grafton</t>
  </si>
  <si>
    <t>circa 1735-1745</t>
  </si>
  <si>
    <t>William Hoare</t>
  </si>
  <si>
    <t>59 3/4 in. x 49 1/4 in. (1518 mm x 1251 mm)</t>
  </si>
  <si>
    <t xml:space="preserve">Presented, 1884, by Sir Richard Wallace, Bart, as by Hoare; possibly inherited 1870 from the collection of his father, 4th Marquess of Hertford. [n1] The 1st Marquess married, 1741, Isabella, the sitter's daughter. There is no reference to the portrait in Musgrave's brief list of Hertford pictures at Ragley, 1797. [n2]
[n1] &lt;i&gt;Wallace Collection Catalogue Pictures and Drawings&lt;/i&gt;, 16th edition, 1968, pp viii, xiv.
[n2] British Museum Add MS 6391, f.217.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</si>
  <si>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727</t>
  </si>
  <si>
    <t>Sir Henry Montgomery Lawrence</t>
  </si>
  <si>
    <t>circa 1847</t>
  </si>
  <si>
    <t>4 1/2 in. x 3 3/8 in. (114 mm x 87 mm)</t>
  </si>
  <si>
    <t xml:space="preserve">Probably given by the sitter to the 1st Viscount Hardinge, and presented by his son, the 2nd Viscount Hardinge, 1884.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</si>
  <si>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724</t>
  </si>
  <si>
    <t>John Ker, 3rd Duke of Roxburghe</t>
  </si>
  <si>
    <t>circa 1761</t>
  </si>
  <si>
    <t>Thomas Patch</t>
  </si>
  <si>
    <t>25 3/4 in. x 20 1/2 in. (654 mm x 521 mm)</t>
  </si>
  <si>
    <t>Presented by Sir Richard Wallace 1884.</t>
  </si>
  <si>
    <t>2782</t>
  </si>
  <si>
    <t>Giuseppe Naldi</t>
  </si>
  <si>
    <t>1803</t>
  </si>
  <si>
    <t>François Hüet-Villiers</t>
  </si>
  <si>
    <t>charcoal</t>
  </si>
  <si>
    <t>10 5/8 in. x 8 1/8 in. (270 mm x 206 mm)</t>
  </si>
  <si>
    <t>713a</t>
  </si>
  <si>
    <t>circa 1860-1884</t>
  </si>
  <si>
    <t>by; after a drawing attributed to</t>
  </si>
  <si>
    <t>Harold Lee-Dillon, 17th Viscount Dillon; Sir Harvey Smyth, Bt</t>
  </si>
  <si>
    <t>pencil on tracing paper</t>
  </si>
  <si>
    <t>7 3/4 in. x 5 3/4 in. (197 mm x 146 mm)</t>
  </si>
  <si>
    <t xml:space="preserve">Presented, 1884, by the Hon. Harold Dillon, FSA.
&lt;i&gt;This extended catalogue entry is from the out-of-print National Portrait Gallery collection catalogue: John Kerslake, &lt;/i&gt; Early Georgian Portraits&lt;i&gt;, Her Majesty's Stationery Office, 1977, and is as published then. For the most up-to-date details on individual Collection works, we recommend reading the information provided in the Search the Collection results on this website in parallel with this text.&lt;/i&gt;
</t>
  </si>
  <si>
    <t>342</t>
  </si>
  <si>
    <t>John Partridge</t>
  </si>
  <si>
    <t>The Fine Arts Commissioners, 1846</t>
  </si>
  <si>
    <t>circa 1846-1853</t>
  </si>
  <si>
    <t>74 in. x 145 in. (1880 mm x 3683 mm)</t>
  </si>
  <si>
    <t>783</t>
  </si>
  <si>
    <t>1888</t>
  </si>
  <si>
    <t>Frank Grant</t>
  </si>
  <si>
    <t>Sir James Hope Grant</t>
  </si>
  <si>
    <t>circa 1861</t>
  </si>
  <si>
    <t>84 1/8 in. x 52 3/4 in. (2136 mm x 1340 mm)</t>
  </si>
  <si>
    <t>The artist, purchased from his son, Colonel Frank Grant, 1888.</t>
  </si>
  <si>
    <t>686a</t>
  </si>
  <si>
    <t>John Keats</t>
  </si>
  <si>
    <t>1828, based on a work of 1816</t>
  </si>
  <si>
    <t>T. Sampson; Benjamin Robert Haydon</t>
  </si>
  <si>
    <t>11 1/2 in. x 9 1/2 in. (292 mm x 241 mm)</t>
  </si>
  <si>
    <t xml:space="preserve">Given by the Earl of Derby in May 1888.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</si>
  <si>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805</t>
  </si>
  <si>
    <t>Hugh Gough, 1st Viscount Gough</t>
  </si>
  <si>
    <t>circa 1853</t>
  </si>
  <si>
    <t>7 in. x 5 3/8 in. (178 mm x 136 mm)</t>
  </si>
  <si>
    <t xml:space="preserve">The artist; presented by the 2nd Viscount Hardinge, 1888.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</si>
  <si>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834</t>
  </si>
  <si>
    <t>1890</t>
  </si>
  <si>
    <t>Marquis de Rochefort- Lucay</t>
  </si>
  <si>
    <t>45 in. x 35 1/8 in. (1143 mm x 892 mm)</t>
  </si>
  <si>
    <t>Commissioned by William Wells of Redleaf; Wells Sale, Christie's, 10 May 1890 (lot 26); bought Henri, Marquis de Rochefort-Lucay, and presented by him, 1890.</t>
  </si>
  <si>
    <t>899</t>
  </si>
  <si>
    <t>Colnaghi</t>
  </si>
  <si>
    <t>John Leech</t>
  </si>
  <si>
    <t>1854</t>
  </si>
  <si>
    <t>15 3/4 in. x 10 in. (400 mm x 254 mm)</t>
  </si>
  <si>
    <t>Edwin Lawrence; purchased at Christie's, 6 May 1892 (lot 299).</t>
  </si>
  <si>
    <t>928</t>
  </si>
  <si>
    <t>James Maitland, 8th Earl of Lauderdale</t>
  </si>
  <si>
    <t>late 18th century</t>
  </si>
  <si>
    <t>Thomas Gainsborough</t>
  </si>
  <si>
    <t>oil on panel, feigned oval</t>
  </si>
  <si>
    <t>5 5/8 in. x 4 3/8 in. (143 mm x 111 mm)</t>
  </si>
  <si>
    <t>Miss Clark;&lt;sup&gt;1&lt;/sup&gt; bought in Bath by Mackay; bought from Colnaghi by Lord Ronald Sutherland Gower 1879 and presented by him 1892.&lt;sup&gt;2&lt;/sup&gt;
&lt;sup&gt;1&lt;/sup&gt; G. W. Fulcher, &lt;i&gt;Life of Thomas Gainsborough&lt;/i&gt;, 1856, p 205: His own portrait’ belonging to Miss Clark ‘The size of a large miniature'; she appears to have owned several paintings by Gainsborough in the 1850s and 1860s, see M. Davies, &lt;i&gt;National Gallery Catalogues, The British School&lt;/i&gt;, 1946, p 183. 
&lt;sup&gt;2&lt;/sup&gt; Provenance from an old label verso: &lt;i&gt;Portrait of T Gainsborough by himself mentioned in Fulcher’s Life of the artist as size of a large miniature belonging to Miss Clarke Bought by me at Colnaghi’s May 1879 from Mr McKay who had purchased it at Bath/Ronald Gower&lt;/i&gt;. See R. S. Gower, &lt;i&gt;Bric à Brac&lt;/i&gt;, 1888, p 70.</t>
  </si>
  <si>
    <t>927</t>
  </si>
  <si>
    <t>Unknown man, formerly known as Sir Joshua Reynolds</t>
  </si>
  <si>
    <t>circa 1775</t>
  </si>
  <si>
    <t>7 3/4 in. x 6 3/4 in. (197 mm x 171 mm) oval</t>
  </si>
  <si>
    <t xml:space="preserve">Mr Johnson, Chichester; his sale, Christie’s, 16 ff. November 1874 (787 as a Reynolds Self Portrait) bought by Lord Ronald Sutherland Gower,&lt;sup&gt;1&lt;/sup&gt; by whom presented 1892.
&lt;sup&gt;1&lt;/sup&gt; For this provenance, see R. S. Gower, &lt;i&gt;Bric à Brac&lt;/i&gt;, 1888, p 68. A label on the stretcher, written by Ronald Sutherland Gower, reads: &lt;i&gt;Sir Joshua Reynolds/by himself&lt;/i&gt;.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</si>
  <si>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967</t>
  </si>
  <si>
    <t>Henry P. Bartley</t>
  </si>
  <si>
    <t>Wilkie Collins</t>
  </si>
  <si>
    <t>10 1/2 in. x 7 in. (267 mm x 178 mm)</t>
  </si>
  <si>
    <t>972</t>
  </si>
  <si>
    <t>Probably Thomas Greene</t>
  </si>
  <si>
    <t>circa 1762-1763</t>
  </si>
  <si>
    <t>George Romney</t>
  </si>
  <si>
    <t>16 3/4 in. x 14 1/2 in. (425 mm x 368 mm)</t>
  </si>
  <si>
    <t xml:space="preserve">Miss Elizabeth Romney;&lt;sup&gt;1&lt;/sup&gt; Romney sale, Christie’s, 24 May 1894, lot 174 (Romney, A Head, possibly Cowper),&lt;sup&gt;2&lt;/sup&gt; bought Agnew; presented by Sir George Scharf, 1894,&lt;sup&gt;3&lt;/sup&gt; as of William Cowper.
&lt;sup&gt;1&lt;/sup&gt; See Romney, {NPG 959|mw5424}.
&lt;sup&gt;2&lt;/sup&gt; Scharf annotated his sale cat. (NPG archive): ‘tattered, no frame’. Lawrence Romney recalled that the picture ‘had been for years on one of the attics at Whitestock Hall, and was covered with house dirt, and part of the paint had peeled off. When looking over the sketches and other pictures in preparation for the 1894 sale, I thought it might well be meant for a portrait of Cowper, but as I was not certain, I had it catalogued merely as ‘A Head (possibly Cowper)’ - see A. B. Chamberlain, &lt;i&gt;George Romney&lt;/i&gt;, 1910, p 177. 
&lt;sup&gt;3&lt;/sup&gt; ’Scharf tried to persuade his Trustees to buy it, but they would not, and so he ‘purchased it himself ... had it done up, and presented it’' (A. B. Chamberlain, &lt;i&gt;George Romney&lt;/i&gt;, 1910, p 177).  
&lt;i&gt;This extended catalogue entry is from the out-of-print National Portrait Gallery collection catalogue: John Ingamells, &lt;/i&gt;National Portrait Gallery: Mid-Georgian Portraits 1760-1790&lt;i&gt;, National Portrait Gallery, 2004, and is as published then. For the most up-to-date details on individual Collection works, we recommend reading the information provided in the Search the Collection results on this website in parallel with this text.&lt;/i&gt;
</t>
  </si>
  <si>
    <t>965</t>
  </si>
  <si>
    <t>Sir Charles Clow Tennant, 1st Bt</t>
  </si>
  <si>
    <t>Hugh William Williams</t>
  </si>
  <si>
    <t>circa 1818</t>
  </si>
  <si>
    <t>Sir Henry Raeburn</t>
  </si>
  <si>
    <t>Probably Raeburn family and Christie's (Raeburn sale) 7 May 1877 (12); given by Sir Charles Tennant, Bart, a Trustee of the NPG, 1894 (correspondence missing from NPG archive).</t>
  </si>
  <si>
    <t>343a</t>
  </si>
  <si>
    <t>'The Fine Arts Commissioners, 1846'</t>
  </si>
  <si>
    <t>circa 1846</t>
  </si>
  <si>
    <t>oil on paper</t>
  </si>
  <si>
    <t>18 3/4 in. x 33 7/8 in. (476 mm x 860 mm)</t>
  </si>
  <si>
    <t xml:space="preserve">Presented by the artist, 1872.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</si>
  <si>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1018</t>
  </si>
  <si>
    <t>Sir Richard Quain, Bt</t>
  </si>
  <si>
    <t>circa 1852</t>
  </si>
  <si>
    <t>oil on board</t>
  </si>
  <si>
    <t>11 7/8 in. x 10 in. (302 mm x 254 mm)</t>
  </si>
  <si>
    <t>The artist; given to Sir Richard Quain, Bart, and presented by him, 1895.</t>
  </si>
  <si>
    <t>1315</t>
  </si>
  <si>
    <t>1902</t>
  </si>
  <si>
    <t>Frederick Temple Hamilton-Temple-Blackwood, 1st Marquess of Dufferin and Ava</t>
  </si>
  <si>
    <t>25 1/2 in. x 20 1/2 in. (648 mm x 521 mm)</t>
  </si>
  <si>
    <t>1263</t>
  </si>
  <si>
    <t>1900</t>
  </si>
  <si>
    <t>George Douglas Campbell, 8th Duke of Argyll</t>
  </si>
  <si>
    <t>23 1/2 in. x 19 1/2 in. (597 mm x 495 mm)</t>
  </si>
  <si>
    <t>1251</t>
  </si>
  <si>
    <t>James Martineau</t>
  </si>
  <si>
    <t>1873, based on a work of 1873</t>
  </si>
  <si>
    <t>25 7/8 in. x 21 in. (657 mm x 533 mm)</t>
  </si>
  <si>
    <t>The artist, presented by him, 1900.</t>
  </si>
  <si>
    <t>1127</t>
  </si>
  <si>
    <t>Sir John Peter Grant</t>
  </si>
  <si>
    <t>after 1873</t>
  </si>
  <si>
    <t>26 in. x 21 1/8 in. (660 mm x 536 mm)</t>
  </si>
  <si>
    <t xml:space="preserve">The artist, presented by him, 1898.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</si>
  <si>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1784</t>
  </si>
  <si>
    <t>Florence Nightingale</t>
  </si>
  <si>
    <t>28 December 1857</t>
  </si>
  <si>
    <t>pencil</t>
  </si>
  <si>
    <t>5 7/8 in. x 3 5/8 in. (149 mm x 93 mm) overall</t>
  </si>
  <si>
    <t>Bequeathed by Sir George Scharf, 1895.</t>
  </si>
  <si>
    <t>1078</t>
  </si>
  <si>
    <t>1897</t>
  </si>
  <si>
    <t>William Morris</t>
  </si>
  <si>
    <t>The artist; presented by him February 1897.</t>
  </si>
  <si>
    <t>343b</t>
  </si>
  <si>
    <t>Mrs John Partridge</t>
  </si>
  <si>
    <t>Sketch for 'The Fine Arts Commissioners, 1846'</t>
  </si>
  <si>
    <t>Prince Albert of Saxe-Coburg-Gotha</t>
  </si>
  <si>
    <t>4 3/4 in. x 7 5/8 in. (121 mm x 194 mm)</t>
  </si>
  <si>
    <t xml:space="preserve">Presented by the artist's wife, Mrs Partridge, 1872.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</si>
  <si>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1016</t>
  </si>
  <si>
    <t>Thomas Wright</t>
  </si>
  <si>
    <t>circa 1850-1851</t>
  </si>
  <si>
    <t>The artist, presented by him, 1895.</t>
  </si>
  <si>
    <t>1015</t>
  </si>
  <si>
    <t>Alfred, Lord Tennyson</t>
  </si>
  <si>
    <t>circa 1863-1864</t>
  </si>
  <si>
    <t>24 1/8 in. x 20 1/4 in. (613 mm x 514 mm)</t>
  </si>
  <si>
    <t>Presented by the artist, 1895.</t>
  </si>
  <si>
    <t>1014</t>
  </si>
  <si>
    <t>Sir Henry Taylor</t>
  </si>
  <si>
    <t>circa 1868-1870</t>
  </si>
  <si>
    <t>1013</t>
  </si>
  <si>
    <t>Robert Lowe, 1st Viscount Sherbrooke</t>
  </si>
  <si>
    <t>circa 1874</t>
  </si>
  <si>
    <t>343c</t>
  </si>
  <si>
    <t>Key to 'The Fine Arts Commissioners, 1846'</t>
  </si>
  <si>
    <t>pen and ink and wash</t>
  </si>
  <si>
    <t>18 3/8 in. x 40 3/8 in. (467 mm x 1025 mm)</t>
  </si>
  <si>
    <t xml:space="preserve">Presented with {NPG 342|mw0017} by the artist, 1872.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</si>
  <si>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1052</t>
  </si>
  <si>
    <t>Edmond George Petty-Fitzmaurice, 1st Baron Fitzmaurice (Lord Edmond Fitzmaurice)</t>
  </si>
  <si>
    <t>Prince Charles Edward Stuart</t>
  </si>
  <si>
    <t>circa 1745-1750</t>
  </si>
  <si>
    <t>Thomas Pingo Jr</t>
  </si>
  <si>
    <t>bronze medal</t>
  </si>
  <si>
    <t>1 5/8 in. (41 mm) diameter</t>
  </si>
  <si>
    <t>Presented 1896 by Lord Edmond Fitzmaurice.</t>
  </si>
  <si>
    <t>1041</t>
  </si>
  <si>
    <t>Georgiana Cavendish (née Spencer), Duchess of Devonshire</t>
  </si>
  <si>
    <t>23 in. x 18 1/2 in. (584 mm x 470 mm)</t>
  </si>
  <si>
    <t xml:space="preserve">Farrer; John Heugh sale, Christie’s, 10 May 1878, lot 234, bought Wigzell; G.R. Burnett sale, Christie’s, 18 March 1882, lot 114, bought Colnaghi;&lt;sup&gt;1&lt;/sup&gt; Lord Ronald Sutherland Gower, the sitter’s great-grandson,&lt;sup&gt;2&lt;/sup&gt; by whom presented 1896. 
&lt;sup&gt;1&lt;/sup&gt; A. Mackay to Lord Ronald Sutherland Gower, 20 March 1882, confirmed the provenance as ‘formerly the property of Mr Henry Farrer the previous history is unknown. It was bought at the sale of Mr Fs effects - &amp; sold to Mr John Heugh - then to Mr G R Burnett, the distiller at whose sale the 18th March 1882 it was bought’ (NPG archive). But NPG 1041 is not identifiable in the Farrer sales of 1866-68 (L.29211, 29685, 30453); lot 104 in his sale of 15 June 1866 (L.29211) was a portrait of the Duchess by Hoppner ‘in a white dress with landscape background’. The account repeated in R. S. Gower, &lt;i&gt;Bric à Brac&lt;/i&gt;, 1888, p 66.
&lt;sup&gt;2&lt;/sup&gt; Illus. at Gower Lodge, Windsor, in sitting room no.2, R. S. Gower, &lt;i&gt;Bric à Brac&lt;/i&gt;, 1888, f.p.6. </t>
  </si>
  <si>
    <t>1067</t>
  </si>
  <si>
    <t>Sir Henry Holland, 1st Bt</t>
  </si>
  <si>
    <t>William Theed the Younger</t>
  </si>
  <si>
    <t xml:space="preserve">The sitter, presented by his son, Henry, 1st Viscount Knutsford, 1896. </t>
  </si>
  <si>
    <t>1033</t>
  </si>
  <si>
    <t>John Thurloe</t>
  </si>
  <si>
    <t>perhaps 18th century, based on a work of 1650s</t>
  </si>
  <si>
    <t>49 in. x 39 3/4 in. (1245 mm x 1010 mm)</t>
  </si>
  <si>
    <t>1012</t>
  </si>
  <si>
    <t>Anthony Ashley-Cooper, 7th Earl of Shaftesbury</t>
  </si>
  <si>
    <t>23 7/8 in. x 19 3/4 in. (606 mm x 502 mm)</t>
  </si>
  <si>
    <t>1011</t>
  </si>
  <si>
    <t>Dante Gabriel Rossetti</t>
  </si>
  <si>
    <t>circa 1871</t>
  </si>
  <si>
    <t>oil on linen</t>
  </si>
  <si>
    <t>26 in. x 21 1/8 in. (661 mm x 535 mm)</t>
  </si>
  <si>
    <t>The artist, from whom acquired by sitter by exchange 1875; Fanny Cornforth; bought ‘from a pawnboker’ by F.R. Leyland, &lt;i&gt;c.&lt;/i&gt;1883; his sale 28 May 1892 (47); bought James Gow; bought James Smith, Blundellsands, near Liverpool; returned to artist by exchange; presented 1895.</t>
  </si>
  <si>
    <t>1010</t>
  </si>
  <si>
    <t>Sir Anthony Panizzi</t>
  </si>
  <si>
    <t>29 3/4 in. x 29 5/8 in. (756 mm x 752 mm)</t>
  </si>
  <si>
    <t>1070</t>
  </si>
  <si>
    <t>1896-11</t>
  </si>
  <si>
    <t>the artist's sisters</t>
  </si>
  <si>
    <t>Sir Richard Francis Burton</t>
  </si>
  <si>
    <t>1872-1875</t>
  </si>
  <si>
    <t>24 in. x 20 1/8 in. (610 mm x 510 mm) overall</t>
  </si>
  <si>
    <t>The artist; his heirs Mrs Matthews and Mrs Orr, by whom presented in accordance with his wish, 1896.</t>
  </si>
  <si>
    <t>1009</t>
  </si>
  <si>
    <t>John Stuart Mill</t>
  </si>
  <si>
    <t>26 in. x 21 in. (660 mm x 533 mm) overall</t>
  </si>
  <si>
    <t>1054</t>
  </si>
  <si>
    <t>executors of George Richmond</t>
  </si>
  <si>
    <t>circa 1864</t>
  </si>
  <si>
    <t>George Richmond</t>
  </si>
  <si>
    <t>17 1/2 in. x 13 1/8 in. (445 mm x 333 mm)</t>
  </si>
  <si>
    <t xml:space="preserve">Purchased from the artist's executors,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</si>
  <si>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1124</t>
  </si>
  <si>
    <t>Charles de la Porte, duc de la Meilleraye, formerly known as Montague Bertie, 2nd Earl of Lindsey</t>
  </si>
  <si>
    <t>circa 1660</t>
  </si>
  <si>
    <t>by or after</t>
  </si>
  <si>
    <t>Philippe de Champaigne</t>
  </si>
  <si>
    <t>26 1/2 in. x 21 1/4 in. (673 mm x 540 mm) oval</t>
  </si>
  <si>
    <t>1006</t>
  </si>
  <si>
    <t>Sir Austen Henry Layard</t>
  </si>
  <si>
    <t>23 3/8 in. x 19 in. (593 mm x 484 mm)</t>
  </si>
  <si>
    <t>1005</t>
  </si>
  <si>
    <t>John Laird Mair Lawrence, 1st Baron Lawrence</t>
  </si>
  <si>
    <t>24 1/2 in. x 19 7/8 in. (622 mm x 505 mm)</t>
  </si>
  <si>
    <t>1063</t>
  </si>
  <si>
    <t>Sir George Cornewall Lewis, 2nd Bt</t>
  </si>
  <si>
    <t>1825-1850</t>
  </si>
  <si>
    <t>black and white chalk</t>
  </si>
  <si>
    <t>23 in. x 17 in. (584 mm x 432 mm)</t>
  </si>
  <si>
    <t xml:space="preserve">The artist, purchased from his executors, 1896.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</si>
  <si>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1088</t>
  </si>
  <si>
    <t>Mary Grant</t>
  </si>
  <si>
    <t>26 1/2 in. (673 mm) high</t>
  </si>
  <si>
    <t xml:space="preserve">The artist, purchased from her, 1897.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</si>
  <si>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1117</t>
  </si>
  <si>
    <t>Joseph Pennell</t>
  </si>
  <si>
    <t>1860s</t>
  </si>
  <si>
    <t>Charles Samuel Keene</t>
  </si>
  <si>
    <t>7 in. x 4 1/2 in. (178 mm x 114 mm)</t>
  </si>
  <si>
    <t>Joseph Pennell, by whom presented to the Gallery, February 1898.</t>
  </si>
  <si>
    <t>1126</t>
  </si>
  <si>
    <t>1859</t>
  </si>
  <si>
    <t>25 in. x 21 1/2 in. (635 mm x 546 mm)</t>
  </si>
  <si>
    <t>54</t>
  </si>
  <si>
    <t>H.M. Government</t>
  </si>
  <si>
    <t>The House of Commons, 1833</t>
  </si>
  <si>
    <t>1833-1843</t>
  </si>
  <si>
    <t>Sir George Hayter</t>
  </si>
  <si>
    <t>136 1/4 in. x 213 3/8 in. (3460 mm x 5420 mm) overall</t>
  </si>
  <si>
    <t xml:space="preserve">Purchased by the Government and presented by them, 1858.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</si>
  <si>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1228</t>
  </si>
  <si>
    <t>1899</t>
  </si>
  <si>
    <t>William Cowper, 1st Earl Cowper</t>
  </si>
  <si>
    <t>1722</t>
  </si>
  <si>
    <t>Bequeathed to the 6th Earl Cowper by Henry Cowper, a distant cousin, or by Tewin Water, his guardian;&lt;sup&gt;1&lt;/sup&gt; presented by Francis, 7th Earl Cowper,&lt;sup&gt;2&lt;/sup&gt; 1899.
&lt;sup&gt;1&lt;/sup&gt; Note on file, without source.
&lt;sup&gt;2&lt;/sup&gt; 1834-1905, Trustee of the NPG 1869-74. He told Cust he wished to present the portrait since he ‘already [had] three portraits of him’.</t>
  </si>
  <si>
    <t>1241</t>
  </si>
  <si>
    <t>Sir James Lewis Caw</t>
  </si>
  <si>
    <t>Thomas Woolner</t>
  </si>
  <si>
    <t>8 1/2 in. (216 mm) diameter</t>
  </si>
  <si>
    <t xml:space="preserve">Sir James Caw, presented by him, 1899.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</si>
  <si>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1004</t>
  </si>
  <si>
    <t>Sir Charles Hallé (né Carl Halle)</t>
  </si>
  <si>
    <t>circa 1870</t>
  </si>
  <si>
    <t>29 1/4 in. x 19 1/4 in. (743 mm x 489 mm)</t>
  </si>
  <si>
    <t>1002</t>
  </si>
  <si>
    <t>26 in. x 21 in. (660 mm x 533 mm)</t>
  </si>
  <si>
    <t>1302</t>
  </si>
  <si>
    <t>1901</t>
  </si>
  <si>
    <t>Samuel Johnson</t>
  </si>
  <si>
    <t>based on a work of circa 1783-1784</t>
  </si>
  <si>
    <t>John Opie</t>
  </si>
  <si>
    <t>20 3/8 in. x 16 7/8 in. (517 mm x 429 mm)</t>
  </si>
  <si>
    <t>Bought in Tunbridge Wells by Lord Ronald Sutherland Gower 1901, and presented by him that year.&lt;sup&gt;1&lt;/sup&gt; 
&lt;sup&gt;1&lt;/sup&gt; Illegible Christie’s stencils remain on the stretcher, and the frame bore the inscription ‘by Gainsborough’ in 1901; for such an attribution.</t>
  </si>
  <si>
    <t>1297</t>
  </si>
  <si>
    <t>Queen Victoria</t>
  </si>
  <si>
    <t>circa 1840</t>
  </si>
  <si>
    <t>Sir David Wilkie</t>
  </si>
  <si>
    <t>9 1/8 in. x 6 in. (232 mm x 152 mm)</t>
  </si>
  <si>
    <t xml:space="preserve">Dr David Laing; Lord Ronald Gower, presented by him, 1901.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</si>
  <si>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1286</t>
  </si>
  <si>
    <t>Miss Elizabeth Catherine Grant</t>
  </si>
  <si>
    <t>circa 1845</t>
  </si>
  <si>
    <t>29 7/8 in. x 24 7/8 in. (759 mm x 631 mm)</t>
  </si>
  <si>
    <t>The artist; by descent to his son, Colonel Frank Grant, and presented by his sister, Miss Elizabeth Catherine Grant, 1901.</t>
  </si>
  <si>
    <t>1293</t>
  </si>
  <si>
    <t>Unknown man, formerly known as Benjamin Disraeli, Earl of Beaconsfield</t>
  </si>
  <si>
    <t>circa 1830s-1840s</t>
  </si>
  <si>
    <t>Kenneth Macleay</t>
  </si>
  <si>
    <t>4 1/4 in. x 3 1/4 in. (108 mm x 83 mm)</t>
  </si>
  <si>
    <t>1324</t>
  </si>
  <si>
    <t>Henry Hart Milman</t>
  </si>
  <si>
    <t>circa 1863</t>
  </si>
  <si>
    <t>The sitter, presented by his three sons, the Rev William, Sir Archibald, and Arthur, 1902.</t>
  </si>
  <si>
    <t>1001</t>
  </si>
  <si>
    <t>Robert Browning</t>
  </si>
  <si>
    <t>26 1/8 in. x 21 1/8 in. (664 mm x 538 mm)</t>
  </si>
  <si>
    <t>1341</t>
  </si>
  <si>
    <t>1903</t>
  </si>
  <si>
    <t>(William) Edward Hartpole Lecky</t>
  </si>
  <si>
    <t>Henry Grattan</t>
  </si>
  <si>
    <t>1812</t>
  </si>
  <si>
    <t>Peter Turnerelli</t>
  </si>
  <si>
    <t xml:space="preserve">Grattan's daughter; given by the Right Hon William Lecky O. M. (a Trustee) in 1903.
&lt;i&gt;This extended catalogue entry is from the out-of-print National Portrait Gallery collection catalogue: Richard Walker, &lt;/i&gt;Regency Portraits&lt;i&gt;, National Portrait Gallery, 1985, and is as published then. For the most up-to-date details on individual Collection works, we recommend reading the information provided in the Search the Collection results on this website in parallel with this text.&lt;/i&gt;
</t>
  </si>
  <si>
    <t>1000</t>
  </si>
  <si>
    <t>Matthew Arnold</t>
  </si>
  <si>
    <t>26 in. x 20 1/2 in. (660 mm x 521 mm)</t>
  </si>
  <si>
    <t>1350</t>
  </si>
  <si>
    <t>1378</t>
  </si>
  <si>
    <t>1904</t>
  </si>
  <si>
    <t>Henry Wagner</t>
  </si>
  <si>
    <t>circa 1850</t>
  </si>
  <si>
    <t>Henry Wyndham Phillips</t>
  </si>
  <si>
    <t>35 1/2 in. x 25 1/4 in. (902 mm x 641 mm) overall</t>
  </si>
  <si>
    <t>Henry Wagner, by whom given 1904.</t>
  </si>
  <si>
    <t>1361</t>
  </si>
  <si>
    <t>Mrs William Edward Hartpole Lecky</t>
  </si>
  <si>
    <t>Sir Alfred Gilbert</t>
  </si>
  <si>
    <t>plaster cast of death-mask</t>
  </si>
  <si>
    <t>10 1/4 in. (260 mm) high</t>
  </si>
  <si>
    <t xml:space="preserve">The artist; W. E. H. Lecky, presented by his wife,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</si>
  <si>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1383</t>
  </si>
  <si>
    <t>1838</t>
  </si>
  <si>
    <t>Edmund Thomas Parris</t>
  </si>
  <si>
    <t>chalk and stump</t>
  </si>
  <si>
    <t>11 1/8 in. x 8 1/4 in. (282 mm x 210 mm)</t>
  </si>
  <si>
    <t xml:space="preserve">W. Walker, purchased from him, 1904.
&lt;i&gt;This extended catalogue entry is from the out-of-print National Portrait Gallery collection catalogue: Richard Ormond, &lt;/i&gt;Early Victorian Portraits&lt;i&gt;, Her Majesty's Stationery Office, 1973, and is as published then. For the most up-to-date details on individual Collection works, we recommend reading the information provided in the Search the Collection results on this website in parallel with this text.&lt;/i&gt;
</t>
  </si>
  <si>
    <t>1406</t>
  </si>
  <si>
    <t>1905</t>
  </si>
  <si>
    <t>circa 1879</t>
  </si>
  <si>
    <t>26 1/8 in. x 20 7/8 in. (663 mm x 531 mm)</t>
  </si>
  <si>
    <t>The artist, by whom bequeathed and by whose executors presented 1905.</t>
  </si>
  <si>
    <t>1449</t>
  </si>
  <si>
    <t>1906</t>
  </si>
  <si>
    <t>the Earl of Cranbrook</t>
  </si>
  <si>
    <t>Gathorne Gathorne-Hardy, 1st Earl of Cranbrook</t>
  </si>
  <si>
    <t>pencil and chalk</t>
  </si>
  <si>
    <t>31 in. x 25 in. (787 mm x 635 mm)</t>
  </si>
  <si>
    <t>Total number of portraits linked to:</t>
  </si>
  <si>
    <t>Date Acquired 
(≤1906)</t>
  </si>
  <si>
    <t>Date of work 
(≤1881)</t>
  </si>
  <si>
    <t>Primary Collection portraits related to trustees created ≤1880 in the NPG ≤1906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</si>
</sst>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0"/>
      <color theme="1"/>
      <name val="Aptos"/>
      <family val="2"/>
    </font>
    <font>
      <b/>
      <sz val="10"/>
      <color theme="5"/>
      <name val="Aptos"/>
      <family val="2"/>
    </font>
    <font>
      <sz val="7"/>
      <color theme="1"/>
      <name val="Aptos"/>
      <family val="2"/>
    </font>
    <font>
      <b/>
      <sz val="7"/>
      <color theme="1"/>
      <name val="Aptos"/>
      <family val="2"/>
    </font>
    <font>
      <b/>
      <sz val="10"/>
      <color rgb="FF000000"/>
      <name val="Aptos"/>
      <family val="2"/>
    </font>
    <font>
      <sz val="10"/>
      <color theme="1"/>
      <name val="Aptos"/>
      <family val="2"/>
    </font>
    <font>
      <sz val="10"/>
      <color rgb="FF000000"/>
      <name val="Aptos"/>
      <family val="2"/>
    </font>
    <font>
      <b/>
      <sz val="10"/>
      <color theme="0" tint="-0.14999847407452621"/>
      <name val="Aptos"/>
      <family val="2"/>
    </font>
    <font>
      <sz val="10"/>
      <color rgb="FFFF0000"/>
      <name val="Aptos"/>
      <family val="2"/>
    </font>
    <font>
      <b/>
      <sz val="10"/>
      <color rgb="FFFF0000"/>
      <name val="Aptos"/>
      <family val="2"/>
    </font>
    <font>
      <b/>
      <sz val="10"/>
      <color theme="2" tint="-9.9978637043366805E-2"/>
      <name val="Aptos"/>
      <family val="2"/>
    </font>
    <font>
      <u/>
      <sz val="10"/>
      <color theme="10"/>
      <name val="Arial"/>
      <family val="2"/>
    </font>
    <font>
      <b/>
      <u/>
      <sz val="10"/>
      <color theme="10"/>
      <name val="Aptos"/>
      <family val="2"/>
    </font>
    <font>
      <sz val="10"/>
      <color rgb="FF00B050"/>
      <name val="Aptos"/>
      <family val="2"/>
    </font>
    <font>
      <b/>
      <sz val="10"/>
      <color rgb="FF00B050"/>
      <name val="Aptos"/>
      <family val="2"/>
    </font>
    <font>
      <b/>
      <sz val="11"/>
      <color rgb="FF000000"/>
      <name val="Aptos"/>
      <family val="2"/>
    </font>
    <font>
      <sz val="10"/>
      <color rgb="FF000000"/>
      <name val="Arial"/>
      <family val="2"/>
    </font>
  </fonts>
  <fills count="7">
    <fill>
      <patternFill patternType="none"/>
    </fill>
    <fill>
      <patternFill patternType="gray125"/>
    </fill>
    <fill>
      <patternFill patternType="solid">
        <fgColor rgb="FFCADCEE"/>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rgb="FFFFFFCC"/>
        <bgColor indexed="64"/>
      </patternFill>
    </fill>
  </fills>
  <borders count="4">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s>
  <cellStyleXfs count="2">
    <xf numFmtId="0" fontId="0" fillId="0" borderId="0"/>
    <xf numFmtId="0" fontId="12" fillId="0" borderId="0" applyNumberFormat="0" applyFill="0" applyBorder="0" applyAlignment="0" applyProtection="0"/>
  </cellStyleXfs>
  <cellXfs count="5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left" vertical="center"/>
    </xf>
    <xf numFmtId="0" fontId="7" fillId="0" borderId="1" xfId="0" applyFont="1" applyBorder="1"/>
    <xf numFmtId="0" fontId="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left" vertical="top"/>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wrapText="1"/>
    </xf>
    <xf numFmtId="0" fontId="5" fillId="0" borderId="1" xfId="0" applyFont="1" applyBorder="1" applyAlignment="1">
      <alignment horizontal="center"/>
    </xf>
    <xf numFmtId="0" fontId="8" fillId="5" borderId="1" xfId="0" applyFont="1" applyFill="1" applyBorder="1" applyAlignment="1">
      <alignment horizontal="center" vertical="center" wrapText="1"/>
    </xf>
    <xf numFmtId="0" fontId="7" fillId="5" borderId="1" xfId="0" applyFont="1" applyFill="1" applyBorder="1" applyAlignment="1">
      <alignment horizontal="left"/>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5" borderId="1" xfId="0" applyFont="1" applyFill="1" applyBorder="1" applyAlignment="1">
      <alignment horizontal="left"/>
    </xf>
    <xf numFmtId="0" fontId="6" fillId="0" borderId="2" xfId="0" applyFont="1" applyBorder="1" applyAlignment="1">
      <alignment horizontal="left" vertical="center"/>
    </xf>
    <xf numFmtId="0" fontId="1" fillId="0" borderId="1" xfId="0" applyFont="1" applyBorder="1" applyAlignment="1">
      <alignment horizontal="center" vertical="center"/>
    </xf>
    <xf numFmtId="0" fontId="9" fillId="0" borderId="1" xfId="0" applyFont="1" applyBorder="1" applyAlignment="1">
      <alignment horizontal="left" vertical="center"/>
    </xf>
    <xf numFmtId="0" fontId="10" fillId="0" borderId="1" xfId="0" applyFont="1" applyBorder="1" applyAlignment="1">
      <alignment horizontal="center" vertical="center"/>
    </xf>
    <xf numFmtId="1" fontId="6" fillId="0" borderId="1" xfId="0" applyNumberFormat="1" applyFont="1" applyBorder="1" applyAlignment="1">
      <alignment horizontal="right" vertical="top"/>
    </xf>
    <xf numFmtId="0" fontId="7" fillId="0" borderId="1" xfId="0" applyFont="1" applyBorder="1" applyAlignment="1">
      <alignment vertical="top"/>
    </xf>
    <xf numFmtId="0" fontId="7" fillId="0" borderId="1" xfId="0" applyFont="1" applyBorder="1" applyAlignment="1">
      <alignment horizontal="left"/>
    </xf>
    <xf numFmtId="0" fontId="11" fillId="0" borderId="1" xfId="0" applyFont="1" applyBorder="1" applyAlignment="1">
      <alignment horizontal="center"/>
    </xf>
    <xf numFmtId="0" fontId="1" fillId="0" borderId="1" xfId="0" applyFont="1" applyBorder="1" applyAlignment="1">
      <alignment horizontal="center"/>
    </xf>
    <xf numFmtId="1" fontId="6" fillId="0" borderId="1" xfId="0" applyNumberFormat="1" applyFont="1" applyBorder="1" applyAlignment="1">
      <alignment horizontal="left" vertical="center"/>
    </xf>
    <xf numFmtId="0" fontId="6" fillId="0" borderId="1" xfId="0" applyFont="1" applyBorder="1" applyAlignment="1">
      <alignment horizontal="left"/>
    </xf>
    <xf numFmtId="0" fontId="13" fillId="0" borderId="1" xfId="1" applyFont="1" applyBorder="1" applyAlignment="1">
      <alignment horizontal="center" vertical="center"/>
    </xf>
    <xf numFmtId="0" fontId="7" fillId="0" borderId="1" xfId="0" applyFont="1" applyBorder="1" applyAlignment="1">
      <alignment horizontal="left" vertical="top"/>
    </xf>
    <xf numFmtId="0" fontId="14" fillId="0" borderId="1" xfId="0" applyFont="1" applyBorder="1" applyAlignment="1">
      <alignment horizontal="left" vertical="center"/>
    </xf>
    <xf numFmtId="0" fontId="15" fillId="0" borderId="1" xfId="0" applyFont="1" applyBorder="1" applyAlignment="1">
      <alignment horizontal="center" vertical="center"/>
    </xf>
    <xf numFmtId="0" fontId="6" fillId="0" borderId="1" xfId="0" applyFont="1" applyBorder="1"/>
    <xf numFmtId="0" fontId="7" fillId="0" borderId="2" xfId="0" applyFont="1" applyBorder="1" applyAlignment="1">
      <alignment horizontal="left"/>
    </xf>
    <xf numFmtId="0" fontId="7" fillId="0" borderId="1" xfId="0" applyFont="1" applyBorder="1" applyAlignment="1">
      <alignment horizontal="left" vertical="center"/>
    </xf>
    <xf numFmtId="0" fontId="9" fillId="0" borderId="2" xfId="0" applyFont="1" applyBorder="1" applyAlignment="1">
      <alignment horizontal="left" vertical="center"/>
    </xf>
    <xf numFmtId="0" fontId="6" fillId="0" borderId="1" xfId="0" applyFont="1" applyBorder="1" applyAlignment="1">
      <alignment vertical="top"/>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1" fillId="4" borderId="1" xfId="0" applyFont="1" applyFill="1" applyBorder="1" applyAlignment="1">
      <alignment horizontal="left" vertical="center"/>
    </xf>
    <xf numFmtId="0" fontId="1" fillId="0" borderId="1" xfId="0" applyFont="1" applyBorder="1" applyAlignment="1">
      <alignment horizontal="left"/>
    </xf>
    <xf numFmtId="1" fontId="6" fillId="0" borderId="1" xfId="0" applyNumberFormat="1" applyFont="1" applyBorder="1" applyAlignment="1">
      <alignment vertical="top"/>
    </xf>
    <xf numFmtId="0" fontId="5" fillId="6" borderId="1" xfId="0" applyFont="1" applyFill="1" applyBorder="1" applyAlignment="1">
      <alignment horizontal="center" vertical="center" wrapText="1"/>
    </xf>
    <xf numFmtId="0" fontId="16" fillId="0" borderId="0" xfId="0" applyFont="1" applyAlignment="1">
      <alignment vertical="center"/>
    </xf>
    <xf numFmtId="0" fontId="17" fillId="0" borderId="0" xfId="0" applyFont="1" applyAlignment="1">
      <alignment vertical="center"/>
    </xf>
    <xf numFmtId="0" fontId="17" fillId="0" borderId="0" xfId="0" applyFont="1" applyAlignment="1">
      <alignment horizontal="right" vertical="center"/>
    </xf>
    <xf numFmtId="0" fontId="7" fillId="0" borderId="0" xfId="0" applyFont="1"/>
    <xf numFmtId="0" fontId="6" fillId="0" borderId="0" xfId="0" applyFont="1" applyAlignment="1">
      <alignment horizontal="left" vertical="top"/>
    </xf>
    <xf numFmtId="0" fontId="7" fillId="0" borderId="3" xfId="0" applyFont="1" applyBorder="1"/>
    <xf numFmtId="0" fontId="1" fillId="0" borderId="0" xfId="0" applyFont="1" applyAlignment="1">
      <alignment horizontal="left"/>
    </xf>
    <xf numFmtId="49" fontId="6" fillId="0" borderId="1" xfId="0" applyNumberFormat="1"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FFFCC"/>
      <color rgb="FFCADC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0C522-E75C-4D72-90A5-7A783B3DABFC}">
  <dimension ref="A1:AK74"/>
  <sheetViews>
    <sheetView tabSelected="1" workbookViewId="0">
      <pane ySplit="1" topLeftCell="A2" activePane="bottomLeft" state="frozen"/>
      <selection activeCell="P1" sqref="P1"/>
      <selection pane="bottomLeft" activeCell="B1" sqref="B1"/>
    </sheetView>
  </sheetViews>
  <sheetFormatPr defaultRowHeight="19.8" customHeight="1" x14ac:dyDescent="0.3"/>
  <cols>
    <col min="2" max="2" width="35.33203125" customWidth="1"/>
    <col min="4" max="4" width="17.6640625" customWidth="1"/>
    <col min="5" max="5" width="14.33203125" customWidth="1"/>
    <col min="6" max="6" width="22" customWidth="1"/>
    <col min="9" max="9" width="8.109375" customWidth="1"/>
    <col min="10" max="10" width="17.77734375" customWidth="1"/>
    <col min="11" max="11" width="18.77734375" customWidth="1"/>
    <col min="12" max="12" width="18.109375" customWidth="1"/>
    <col min="13" max="13" width="16.77734375" customWidth="1"/>
    <col min="14" max="14" width="13.88671875" customWidth="1"/>
    <col min="15" max="16" width="14.33203125" customWidth="1"/>
    <col min="17" max="17" width="12.21875" customWidth="1"/>
    <col min="18" max="18" width="15.21875" customWidth="1"/>
    <col min="19" max="19" width="12" customWidth="1"/>
    <col min="20" max="20" width="13.21875" customWidth="1"/>
    <col min="21" max="21" width="12.88671875" customWidth="1"/>
    <col min="22" max="22" width="17.77734375" customWidth="1"/>
    <col min="23" max="23" width="11.88671875" customWidth="1"/>
    <col min="24" max="24" width="13.6640625" customWidth="1"/>
    <col min="25" max="25" width="18.77734375" customWidth="1"/>
    <col min="26" max="26" width="10.5546875" customWidth="1"/>
    <col min="27" max="27" width="16.33203125" customWidth="1"/>
    <col min="28" max="28" width="9" customWidth="1"/>
    <col min="29" max="29" width="12.21875" customWidth="1"/>
    <col min="32" max="32" width="11.5546875" customWidth="1"/>
    <col min="33" max="33" width="11.109375" customWidth="1"/>
    <col min="34" max="34" width="11.77734375" customWidth="1"/>
    <col min="35" max="35" width="11.21875" customWidth="1"/>
    <col min="36" max="36" width="10.6640625" customWidth="1"/>
    <col min="37" max="37" width="12.44140625" customWidth="1"/>
  </cols>
  <sheetData>
    <row r="1" spans="1:37" ht="96.6" x14ac:dyDescent="0.3">
      <c r="A1" s="1" t="s">
        <v>0</v>
      </c>
      <c r="B1" s="2" t="s">
        <v>1</v>
      </c>
      <c r="C1" s="1" t="s">
        <v>2</v>
      </c>
      <c r="D1" s="1" t="s">
        <v>3</v>
      </c>
      <c r="E1" s="1" t="s">
        <v>4</v>
      </c>
      <c r="F1" s="1" t="s">
        <v>5</v>
      </c>
      <c r="G1" s="1" t="s">
        <v>6</v>
      </c>
      <c r="H1" s="1" t="s">
        <v>7</v>
      </c>
      <c r="I1" s="1" t="s">
        <v>8</v>
      </c>
      <c r="J1" s="1" t="s">
        <v>9</v>
      </c>
      <c r="K1" s="1" t="s">
        <v>10</v>
      </c>
      <c r="L1" s="1" t="s">
        <v>11</v>
      </c>
      <c r="M1" s="3" t="s">
        <v>12</v>
      </c>
      <c r="N1" s="3" t="s">
        <v>13</v>
      </c>
      <c r="O1" s="3" t="s">
        <v>14</v>
      </c>
      <c r="P1" s="3" t="s">
        <v>15</v>
      </c>
      <c r="Q1" s="3" t="s">
        <v>16</v>
      </c>
      <c r="R1" s="3" t="s">
        <v>17</v>
      </c>
      <c r="S1" s="3" t="s">
        <v>18</v>
      </c>
      <c r="T1" s="3" t="s">
        <v>19</v>
      </c>
      <c r="U1" s="3" t="s">
        <v>20</v>
      </c>
      <c r="V1" s="3" t="s">
        <v>21</v>
      </c>
      <c r="W1" s="3" t="s">
        <v>22</v>
      </c>
      <c r="X1" s="3" t="s">
        <v>23</v>
      </c>
      <c r="Y1" s="3" t="s">
        <v>24</v>
      </c>
      <c r="Z1" s="4" t="s">
        <v>25</v>
      </c>
      <c r="AA1" s="49" t="s">
        <v>26</v>
      </c>
      <c r="AB1" s="49" t="s">
        <v>27</v>
      </c>
      <c r="AC1" s="5" t="s">
        <v>28</v>
      </c>
      <c r="AD1" s="5" t="s">
        <v>29</v>
      </c>
      <c r="AE1" s="5" t="s">
        <v>30</v>
      </c>
      <c r="AF1" s="5" t="s">
        <v>31</v>
      </c>
      <c r="AG1" s="5" t="s">
        <v>32</v>
      </c>
      <c r="AH1" s="5" t="s">
        <v>33</v>
      </c>
      <c r="AI1" s="5" t="s">
        <v>34</v>
      </c>
      <c r="AJ1" s="5" t="s">
        <v>35</v>
      </c>
      <c r="AK1" s="5" t="s">
        <v>1370</v>
      </c>
    </row>
    <row r="2" spans="1:37" ht="19.8" customHeight="1" x14ac:dyDescent="0.3">
      <c r="A2" s="6">
        <v>621</v>
      </c>
      <c r="B2" s="7" t="s">
        <v>58</v>
      </c>
      <c r="C2" s="8"/>
      <c r="D2" s="8" t="s">
        <v>59</v>
      </c>
      <c r="E2" s="8" t="s">
        <v>60</v>
      </c>
      <c r="F2" s="8" t="s">
        <v>61</v>
      </c>
      <c r="G2" s="8">
        <v>1823</v>
      </c>
      <c r="H2" s="8">
        <v>1889</v>
      </c>
      <c r="I2" s="8">
        <v>2</v>
      </c>
      <c r="J2" s="7" t="s">
        <v>62</v>
      </c>
      <c r="K2" s="7" t="s">
        <v>63</v>
      </c>
      <c r="L2" s="7" t="s">
        <v>64</v>
      </c>
      <c r="M2" s="9">
        <v>1</v>
      </c>
      <c r="N2" s="10">
        <v>0</v>
      </c>
      <c r="O2" s="10">
        <v>0</v>
      </c>
      <c r="P2" s="9">
        <v>1</v>
      </c>
      <c r="Q2" s="9">
        <v>1</v>
      </c>
      <c r="R2" s="10">
        <v>0</v>
      </c>
      <c r="S2" s="9">
        <v>1</v>
      </c>
      <c r="T2" s="10">
        <v>0</v>
      </c>
      <c r="U2" s="10">
        <v>0</v>
      </c>
      <c r="V2" s="9">
        <v>1</v>
      </c>
      <c r="W2" s="9">
        <v>1</v>
      </c>
      <c r="X2" s="11" t="s">
        <v>65</v>
      </c>
      <c r="Y2" s="11" t="s">
        <v>66</v>
      </c>
      <c r="Z2" s="7" t="s">
        <v>67</v>
      </c>
      <c r="AA2" s="7" t="s">
        <v>68</v>
      </c>
      <c r="AB2" s="12" t="s">
        <v>69</v>
      </c>
      <c r="AC2" s="13" t="s">
        <v>46</v>
      </c>
      <c r="AD2" s="13" t="s">
        <v>46</v>
      </c>
      <c r="AE2" s="14" t="s">
        <v>47</v>
      </c>
      <c r="AF2" s="15" t="s">
        <v>48</v>
      </c>
      <c r="AG2" s="13">
        <v>0</v>
      </c>
      <c r="AH2" s="16"/>
      <c r="AI2" s="16"/>
      <c r="AJ2" s="16"/>
      <c r="AK2" s="8">
        <f t="shared" ref="AK2:AK33" si="0">AH2+AI2+AJ2</f>
        <v>0</v>
      </c>
    </row>
    <row r="3" spans="1:37" ht="19.8" customHeight="1" x14ac:dyDescent="0.3">
      <c r="A3" s="6">
        <v>1789</v>
      </c>
      <c r="B3" s="7" t="s">
        <v>175</v>
      </c>
      <c r="C3" s="8"/>
      <c r="D3" s="8" t="s">
        <v>176</v>
      </c>
      <c r="E3" s="8" t="s">
        <v>177</v>
      </c>
      <c r="F3" s="8"/>
      <c r="G3" s="8">
        <v>1809</v>
      </c>
      <c r="H3" s="8">
        <v>1898</v>
      </c>
      <c r="I3" s="8">
        <v>1</v>
      </c>
      <c r="J3" s="7" t="s">
        <v>178</v>
      </c>
      <c r="K3" s="7" t="s">
        <v>179</v>
      </c>
      <c r="L3" s="7" t="s">
        <v>180</v>
      </c>
      <c r="M3" s="9">
        <v>1</v>
      </c>
      <c r="N3" s="9">
        <v>1</v>
      </c>
      <c r="O3" s="9">
        <v>1</v>
      </c>
      <c r="P3" s="10">
        <v>0</v>
      </c>
      <c r="Q3" s="9">
        <v>1</v>
      </c>
      <c r="R3" s="10">
        <v>0</v>
      </c>
      <c r="S3" s="9">
        <v>1</v>
      </c>
      <c r="T3" s="10">
        <v>0</v>
      </c>
      <c r="U3" s="10">
        <v>0</v>
      </c>
      <c r="V3" s="9">
        <v>1</v>
      </c>
      <c r="W3" s="9">
        <v>1</v>
      </c>
      <c r="X3" s="11" t="s">
        <v>181</v>
      </c>
      <c r="Y3" s="54" t="s">
        <v>182</v>
      </c>
      <c r="Z3" s="7" t="s">
        <v>183</v>
      </c>
      <c r="AA3" s="7" t="s">
        <v>184</v>
      </c>
      <c r="AB3" s="12" t="s">
        <v>69</v>
      </c>
      <c r="AC3" s="21" t="s">
        <v>185</v>
      </c>
      <c r="AD3" s="21">
        <v>36</v>
      </c>
      <c r="AE3" s="14"/>
      <c r="AF3" s="8" t="s">
        <v>85</v>
      </c>
      <c r="AG3" s="13">
        <v>30</v>
      </c>
      <c r="AH3" s="16"/>
      <c r="AI3" s="16">
        <v>4</v>
      </c>
      <c r="AJ3" s="16"/>
      <c r="AK3" s="8">
        <f t="shared" si="0"/>
        <v>4</v>
      </c>
    </row>
    <row r="4" spans="1:37" ht="19.8" customHeight="1" x14ac:dyDescent="0.3">
      <c r="A4" s="27">
        <v>1866</v>
      </c>
      <c r="B4" s="11" t="s">
        <v>194</v>
      </c>
      <c r="C4" s="8" t="s">
        <v>151</v>
      </c>
      <c r="D4" s="8" t="s">
        <v>159</v>
      </c>
      <c r="E4" s="8" t="s">
        <v>195</v>
      </c>
      <c r="F4" s="8"/>
      <c r="G4" s="8">
        <v>1803</v>
      </c>
      <c r="H4" s="8">
        <v>1878</v>
      </c>
      <c r="I4" s="28">
        <v>2</v>
      </c>
      <c r="J4" s="29" t="s">
        <v>196</v>
      </c>
      <c r="K4" s="8" t="s">
        <v>197</v>
      </c>
      <c r="L4" s="8" t="s">
        <v>198</v>
      </c>
      <c r="M4" s="17">
        <v>1</v>
      </c>
      <c r="N4" s="30">
        <v>0</v>
      </c>
      <c r="O4" s="30">
        <v>0</v>
      </c>
      <c r="P4" s="30">
        <v>0</v>
      </c>
      <c r="Q4" s="30">
        <v>0</v>
      </c>
      <c r="R4" s="31">
        <v>1</v>
      </c>
      <c r="S4" s="30">
        <v>0</v>
      </c>
      <c r="T4" s="31">
        <v>1</v>
      </c>
      <c r="U4" s="10">
        <v>0</v>
      </c>
      <c r="V4" s="17">
        <v>1</v>
      </c>
      <c r="W4" s="24">
        <v>1</v>
      </c>
      <c r="X4" s="7" t="s">
        <v>199</v>
      </c>
      <c r="Y4" s="11" t="s">
        <v>200</v>
      </c>
      <c r="Z4" s="29" t="s">
        <v>67</v>
      </c>
      <c r="AA4" s="7"/>
      <c r="AB4" s="12"/>
      <c r="AC4" s="21" t="s">
        <v>201</v>
      </c>
      <c r="AD4" s="21">
        <v>12</v>
      </c>
      <c r="AE4" s="14"/>
      <c r="AF4" s="8" t="s">
        <v>57</v>
      </c>
      <c r="AG4" s="13">
        <v>31</v>
      </c>
      <c r="AH4" s="16">
        <v>1</v>
      </c>
      <c r="AI4" s="16">
        <v>2</v>
      </c>
      <c r="AJ4" s="16">
        <v>13</v>
      </c>
      <c r="AK4" s="8">
        <f t="shared" si="0"/>
        <v>16</v>
      </c>
    </row>
    <row r="5" spans="1:37" ht="19.8" customHeight="1" x14ac:dyDescent="0.3">
      <c r="A5" s="6">
        <v>2152</v>
      </c>
      <c r="B5" s="7" t="s">
        <v>212</v>
      </c>
      <c r="C5" s="8"/>
      <c r="D5" s="8" t="s">
        <v>213</v>
      </c>
      <c r="E5" s="8" t="s">
        <v>214</v>
      </c>
      <c r="F5" s="8" t="s">
        <v>215</v>
      </c>
      <c r="G5" s="8">
        <v>1810</v>
      </c>
      <c r="H5" s="8">
        <v>1861</v>
      </c>
      <c r="I5" s="8">
        <v>1</v>
      </c>
      <c r="J5" s="7" t="s">
        <v>216</v>
      </c>
      <c r="K5" s="7" t="s">
        <v>217</v>
      </c>
      <c r="L5" s="7" t="s">
        <v>218</v>
      </c>
      <c r="M5" s="9">
        <v>1</v>
      </c>
      <c r="N5" s="10">
        <v>0</v>
      </c>
      <c r="O5" s="10">
        <v>0</v>
      </c>
      <c r="P5" s="10">
        <v>0</v>
      </c>
      <c r="Q5" s="10">
        <v>0</v>
      </c>
      <c r="R5" s="10">
        <v>0</v>
      </c>
      <c r="S5" s="10">
        <v>0</v>
      </c>
      <c r="T5" s="10">
        <v>0</v>
      </c>
      <c r="U5" s="10">
        <v>0</v>
      </c>
      <c r="V5" s="9">
        <v>1</v>
      </c>
      <c r="W5" s="9">
        <v>1</v>
      </c>
      <c r="X5" s="11" t="s">
        <v>219</v>
      </c>
      <c r="Y5" s="11" t="s">
        <v>220</v>
      </c>
      <c r="Z5" s="7" t="s">
        <v>221</v>
      </c>
      <c r="AA5" s="7"/>
      <c r="AB5" s="12"/>
      <c r="AC5" s="21" t="s">
        <v>222</v>
      </c>
      <c r="AD5" s="21">
        <v>5</v>
      </c>
      <c r="AE5" s="14"/>
      <c r="AF5" s="8" t="s">
        <v>57</v>
      </c>
      <c r="AG5" s="13">
        <v>7</v>
      </c>
      <c r="AH5" s="16"/>
      <c r="AI5" s="8">
        <v>3</v>
      </c>
      <c r="AJ5" s="8"/>
      <c r="AK5" s="8">
        <f t="shared" si="0"/>
        <v>3</v>
      </c>
    </row>
    <row r="6" spans="1:37" ht="19.8" customHeight="1" x14ac:dyDescent="0.3">
      <c r="A6" s="27">
        <v>3993</v>
      </c>
      <c r="B6" s="11" t="s">
        <v>366</v>
      </c>
      <c r="C6" s="8" t="s">
        <v>151</v>
      </c>
      <c r="D6" s="8" t="s">
        <v>367</v>
      </c>
      <c r="E6" s="8" t="s">
        <v>368</v>
      </c>
      <c r="F6" s="8"/>
      <c r="G6" s="8">
        <v>1820</v>
      </c>
      <c r="H6" s="8">
        <v>1895</v>
      </c>
      <c r="I6" s="28">
        <v>0</v>
      </c>
      <c r="J6" s="35"/>
      <c r="K6" s="8" t="s">
        <v>369</v>
      </c>
      <c r="L6" s="8" t="s">
        <v>370</v>
      </c>
      <c r="M6" s="17">
        <v>1</v>
      </c>
      <c r="N6" s="30">
        <v>0</v>
      </c>
      <c r="O6" s="30">
        <v>0</v>
      </c>
      <c r="P6" s="30">
        <v>0</v>
      </c>
      <c r="Q6" s="31">
        <v>1</v>
      </c>
      <c r="R6" s="30">
        <v>0</v>
      </c>
      <c r="S6" s="30">
        <v>0</v>
      </c>
      <c r="T6" s="30">
        <v>0</v>
      </c>
      <c r="U6" s="10">
        <v>0</v>
      </c>
      <c r="V6" s="17">
        <v>1</v>
      </c>
      <c r="W6" s="12">
        <v>1</v>
      </c>
      <c r="X6" s="33" t="s">
        <v>371</v>
      </c>
      <c r="Y6" s="33" t="s">
        <v>372</v>
      </c>
      <c r="Z6" s="29" t="s">
        <v>67</v>
      </c>
      <c r="AA6" s="36"/>
      <c r="AB6" s="37"/>
      <c r="AC6" s="13" t="s">
        <v>373</v>
      </c>
      <c r="AD6" s="13">
        <v>0</v>
      </c>
      <c r="AE6" s="14"/>
      <c r="AF6" s="8" t="s">
        <v>57</v>
      </c>
      <c r="AG6" s="13">
        <v>0</v>
      </c>
      <c r="AH6" s="38">
        <v>15</v>
      </c>
      <c r="AI6" s="8">
        <v>3</v>
      </c>
      <c r="AJ6" s="8">
        <v>7</v>
      </c>
      <c r="AK6" s="8">
        <f t="shared" si="0"/>
        <v>25</v>
      </c>
    </row>
    <row r="7" spans="1:37" ht="19.8" customHeight="1" x14ac:dyDescent="0.3">
      <c r="A7" s="27">
        <v>4305</v>
      </c>
      <c r="B7" s="11" t="s">
        <v>422</v>
      </c>
      <c r="C7" s="8" t="s">
        <v>151</v>
      </c>
      <c r="D7" s="8" t="s">
        <v>375</v>
      </c>
      <c r="E7" s="8" t="s">
        <v>423</v>
      </c>
      <c r="F7" s="8" t="s">
        <v>424</v>
      </c>
      <c r="G7" s="8">
        <v>1818</v>
      </c>
      <c r="H7" s="8">
        <v>1878</v>
      </c>
      <c r="I7" s="28">
        <v>2</v>
      </c>
      <c r="J7" s="29" t="s">
        <v>425</v>
      </c>
      <c r="K7" s="8" t="s">
        <v>426</v>
      </c>
      <c r="L7" s="8" t="s">
        <v>427</v>
      </c>
      <c r="M7" s="17">
        <v>1</v>
      </c>
      <c r="N7" s="10">
        <v>0</v>
      </c>
      <c r="O7" s="17">
        <v>1</v>
      </c>
      <c r="P7" s="10">
        <v>0</v>
      </c>
      <c r="Q7" s="10">
        <v>0</v>
      </c>
      <c r="R7" s="10">
        <v>0</v>
      </c>
      <c r="S7" s="10">
        <v>0</v>
      </c>
      <c r="T7" s="17">
        <v>1</v>
      </c>
      <c r="U7" s="10">
        <v>0</v>
      </c>
      <c r="V7" s="17">
        <v>1</v>
      </c>
      <c r="W7" s="24">
        <v>1</v>
      </c>
      <c r="X7" s="7" t="s">
        <v>428</v>
      </c>
      <c r="Y7" s="7" t="s">
        <v>429</v>
      </c>
      <c r="Z7" s="7" t="s">
        <v>430</v>
      </c>
      <c r="AA7" s="7"/>
      <c r="AB7" s="12"/>
      <c r="AC7" s="21" t="s">
        <v>431</v>
      </c>
      <c r="AD7" s="21">
        <v>19</v>
      </c>
      <c r="AE7" s="14"/>
      <c r="AF7" s="8" t="s">
        <v>57</v>
      </c>
      <c r="AG7" s="13">
        <v>51</v>
      </c>
      <c r="AH7" s="16">
        <v>1</v>
      </c>
      <c r="AI7" s="16">
        <v>1</v>
      </c>
      <c r="AJ7" s="16"/>
      <c r="AK7" s="8">
        <f t="shared" si="0"/>
        <v>2</v>
      </c>
    </row>
    <row r="8" spans="1:37" ht="19.8" customHeight="1" x14ac:dyDescent="0.3">
      <c r="A8" s="27">
        <v>50204</v>
      </c>
      <c r="B8" s="11" t="s">
        <v>508</v>
      </c>
      <c r="C8" s="8"/>
      <c r="D8" s="8" t="s">
        <v>509</v>
      </c>
      <c r="E8" s="8" t="s">
        <v>510</v>
      </c>
      <c r="F8" s="8"/>
      <c r="G8" s="8">
        <v>1820</v>
      </c>
      <c r="H8" s="8">
        <v>1887</v>
      </c>
      <c r="I8" s="28">
        <v>1</v>
      </c>
      <c r="J8" s="39" t="s">
        <v>511</v>
      </c>
      <c r="K8" s="8" t="s">
        <v>512</v>
      </c>
      <c r="L8" s="8" t="s">
        <v>513</v>
      </c>
      <c r="M8" s="9">
        <v>1</v>
      </c>
      <c r="N8" s="9">
        <v>1</v>
      </c>
      <c r="O8" s="9">
        <v>1</v>
      </c>
      <c r="P8" s="10">
        <v>0</v>
      </c>
      <c r="Q8" s="10">
        <v>0</v>
      </c>
      <c r="R8" s="10">
        <v>0</v>
      </c>
      <c r="S8" s="31">
        <v>1</v>
      </c>
      <c r="T8" s="30">
        <v>0</v>
      </c>
      <c r="U8" s="10">
        <v>0</v>
      </c>
      <c r="V8" s="24">
        <v>1</v>
      </c>
      <c r="W8" s="24">
        <v>1</v>
      </c>
      <c r="X8" s="7" t="s">
        <v>514</v>
      </c>
      <c r="Y8" s="7" t="s">
        <v>515</v>
      </c>
      <c r="Z8" s="29" t="s">
        <v>516</v>
      </c>
      <c r="AA8" s="7"/>
      <c r="AB8" s="12"/>
      <c r="AC8" s="21" t="s">
        <v>517</v>
      </c>
      <c r="AD8" s="21">
        <v>21</v>
      </c>
      <c r="AE8" s="14"/>
      <c r="AF8" s="8" t="s">
        <v>57</v>
      </c>
      <c r="AG8" s="13">
        <v>56</v>
      </c>
      <c r="AH8" s="16">
        <v>1</v>
      </c>
      <c r="AI8" s="16">
        <v>0</v>
      </c>
      <c r="AJ8" s="16"/>
      <c r="AK8" s="8">
        <f t="shared" si="0"/>
        <v>1</v>
      </c>
    </row>
    <row r="9" spans="1:37" ht="19.8" customHeight="1" x14ac:dyDescent="0.3">
      <c r="A9" s="6">
        <v>104231</v>
      </c>
      <c r="B9" s="7" t="s">
        <v>619</v>
      </c>
      <c r="C9" s="8"/>
      <c r="D9" s="8" t="s">
        <v>375</v>
      </c>
      <c r="E9" s="8" t="s">
        <v>620</v>
      </c>
      <c r="F9" s="8" t="s">
        <v>621</v>
      </c>
      <c r="G9" s="8">
        <v>1817</v>
      </c>
      <c r="H9" s="8">
        <v>1885</v>
      </c>
      <c r="I9" s="8">
        <v>2</v>
      </c>
      <c r="J9" s="23" t="s">
        <v>622</v>
      </c>
      <c r="K9" s="7" t="s">
        <v>623</v>
      </c>
      <c r="L9" s="7" t="s">
        <v>624</v>
      </c>
      <c r="M9" s="9">
        <v>1</v>
      </c>
      <c r="N9" s="10">
        <v>0</v>
      </c>
      <c r="O9" s="10">
        <v>0</v>
      </c>
      <c r="P9" s="10">
        <v>0</v>
      </c>
      <c r="Q9" s="10">
        <v>0</v>
      </c>
      <c r="R9" s="10">
        <v>0</v>
      </c>
      <c r="S9" s="9">
        <v>1</v>
      </c>
      <c r="T9" s="10">
        <v>0</v>
      </c>
      <c r="U9" s="10">
        <v>0</v>
      </c>
      <c r="V9" s="9">
        <v>1</v>
      </c>
      <c r="W9" s="9">
        <v>1</v>
      </c>
      <c r="X9" s="11" t="s">
        <v>625</v>
      </c>
      <c r="Y9" s="11" t="s">
        <v>626</v>
      </c>
      <c r="Z9" s="7" t="s">
        <v>67</v>
      </c>
      <c r="AA9" s="7" t="s">
        <v>627</v>
      </c>
      <c r="AB9" s="12" t="s">
        <v>69</v>
      </c>
      <c r="AC9" s="21" t="s">
        <v>628</v>
      </c>
      <c r="AD9" s="21">
        <v>3</v>
      </c>
      <c r="AE9" s="14"/>
      <c r="AF9" s="8" t="s">
        <v>85</v>
      </c>
      <c r="AG9" s="13">
        <v>1</v>
      </c>
      <c r="AH9" s="16"/>
      <c r="AI9" s="16"/>
      <c r="AJ9" s="16"/>
      <c r="AK9" s="8">
        <f t="shared" si="0"/>
        <v>0</v>
      </c>
    </row>
    <row r="10" spans="1:37" ht="19.8" customHeight="1" x14ac:dyDescent="0.3">
      <c r="A10" s="6">
        <v>11</v>
      </c>
      <c r="B10" s="7" t="s">
        <v>36</v>
      </c>
      <c r="C10" s="8"/>
      <c r="D10" s="8" t="s">
        <v>37</v>
      </c>
      <c r="E10" s="8" t="s">
        <v>38</v>
      </c>
      <c r="F10" s="8" t="s">
        <v>39</v>
      </c>
      <c r="G10" s="8">
        <v>1815</v>
      </c>
      <c r="H10" s="8">
        <v>1895</v>
      </c>
      <c r="I10" s="8">
        <v>2</v>
      </c>
      <c r="J10" s="7" t="s">
        <v>40</v>
      </c>
      <c r="K10" s="7" t="s">
        <v>41</v>
      </c>
      <c r="L10" s="7" t="s">
        <v>42</v>
      </c>
      <c r="M10" s="9">
        <v>1</v>
      </c>
      <c r="N10" s="10">
        <v>0</v>
      </c>
      <c r="O10" s="10">
        <v>0</v>
      </c>
      <c r="P10" s="10">
        <v>0</v>
      </c>
      <c r="Q10" s="10">
        <v>0</v>
      </c>
      <c r="R10" s="10">
        <v>0</v>
      </c>
      <c r="S10" s="10">
        <v>0</v>
      </c>
      <c r="T10" s="10">
        <v>0</v>
      </c>
      <c r="U10" s="10">
        <v>0</v>
      </c>
      <c r="V10" s="9">
        <v>1</v>
      </c>
      <c r="W10" s="9">
        <v>2</v>
      </c>
      <c r="X10" s="11" t="s">
        <v>43</v>
      </c>
      <c r="Y10" s="11" t="s">
        <v>44</v>
      </c>
      <c r="Z10" s="7" t="s">
        <v>45</v>
      </c>
      <c r="AA10" s="7"/>
      <c r="AB10" s="12"/>
      <c r="AC10" s="13" t="s">
        <v>46</v>
      </c>
      <c r="AD10" s="13" t="s">
        <v>46</v>
      </c>
      <c r="AE10" s="14" t="s">
        <v>47</v>
      </c>
      <c r="AF10" s="15" t="s">
        <v>48</v>
      </c>
      <c r="AG10" s="13">
        <v>0</v>
      </c>
      <c r="AH10" s="16"/>
      <c r="AI10" s="16">
        <v>0</v>
      </c>
      <c r="AJ10" s="16"/>
      <c r="AK10" s="8">
        <f t="shared" si="0"/>
        <v>0</v>
      </c>
    </row>
    <row r="11" spans="1:37" ht="19.8" customHeight="1" x14ac:dyDescent="0.3">
      <c r="A11" s="6">
        <v>1102</v>
      </c>
      <c r="B11" s="7" t="s">
        <v>112</v>
      </c>
      <c r="C11" s="8"/>
      <c r="D11" s="8" t="s">
        <v>113</v>
      </c>
      <c r="E11" s="8" t="s">
        <v>114</v>
      </c>
      <c r="F11" s="8" t="s">
        <v>115</v>
      </c>
      <c r="G11" s="8">
        <v>1858</v>
      </c>
      <c r="H11" s="8">
        <v>1945</v>
      </c>
      <c r="I11" s="8">
        <v>2</v>
      </c>
      <c r="J11" s="7" t="s">
        <v>116</v>
      </c>
      <c r="K11" s="7" t="s">
        <v>117</v>
      </c>
      <c r="L11" s="7" t="s">
        <v>118</v>
      </c>
      <c r="M11" s="9">
        <v>1</v>
      </c>
      <c r="N11" s="10">
        <v>0</v>
      </c>
      <c r="O11" s="10">
        <v>0</v>
      </c>
      <c r="P11" s="10">
        <v>0</v>
      </c>
      <c r="Q11" s="10">
        <v>0</v>
      </c>
      <c r="R11" s="10">
        <v>0</v>
      </c>
      <c r="S11" s="10">
        <v>0</v>
      </c>
      <c r="T11" s="10">
        <v>0</v>
      </c>
      <c r="U11" s="10">
        <v>0</v>
      </c>
      <c r="V11" s="9">
        <v>1</v>
      </c>
      <c r="W11" s="9">
        <v>2</v>
      </c>
      <c r="X11" s="11" t="s">
        <v>119</v>
      </c>
      <c r="Y11" s="11" t="s">
        <v>120</v>
      </c>
      <c r="Z11" s="7" t="s">
        <v>121</v>
      </c>
      <c r="AA11" s="7"/>
      <c r="AB11" s="12"/>
      <c r="AC11" s="13" t="s">
        <v>46</v>
      </c>
      <c r="AD11" s="13" t="s">
        <v>46</v>
      </c>
      <c r="AE11" s="14" t="s">
        <v>47</v>
      </c>
      <c r="AF11" s="15" t="s">
        <v>48</v>
      </c>
      <c r="AG11" s="13">
        <v>0</v>
      </c>
      <c r="AH11" s="16"/>
      <c r="AI11" s="16"/>
      <c r="AJ11" s="16"/>
      <c r="AK11" s="8">
        <f t="shared" si="0"/>
        <v>0</v>
      </c>
    </row>
    <row r="12" spans="1:37" ht="19.8" customHeight="1" x14ac:dyDescent="0.3">
      <c r="A12" s="27">
        <v>1877</v>
      </c>
      <c r="B12" s="11" t="s">
        <v>202</v>
      </c>
      <c r="C12" s="8"/>
      <c r="D12" s="8" t="s">
        <v>203</v>
      </c>
      <c r="E12" s="8" t="s">
        <v>204</v>
      </c>
      <c r="F12" s="8" t="s">
        <v>205</v>
      </c>
      <c r="G12" s="8">
        <v>1815</v>
      </c>
      <c r="H12" s="8">
        <v>1891</v>
      </c>
      <c r="I12" s="28">
        <v>2</v>
      </c>
      <c r="J12" s="29" t="s">
        <v>206</v>
      </c>
      <c r="K12" s="8" t="s">
        <v>207</v>
      </c>
      <c r="L12" s="8" t="s">
        <v>208</v>
      </c>
      <c r="M12" s="17">
        <v>1</v>
      </c>
      <c r="N12" s="30">
        <v>0</v>
      </c>
      <c r="O12" s="30">
        <v>0</v>
      </c>
      <c r="P12" s="30">
        <v>0</v>
      </c>
      <c r="Q12" s="30">
        <v>0</v>
      </c>
      <c r="R12" s="30">
        <v>0</v>
      </c>
      <c r="S12" s="30">
        <v>0</v>
      </c>
      <c r="T12" s="30">
        <v>0</v>
      </c>
      <c r="U12" s="10">
        <v>0</v>
      </c>
      <c r="V12" s="17">
        <v>1</v>
      </c>
      <c r="W12" s="17">
        <v>2</v>
      </c>
      <c r="X12" s="33" t="s">
        <v>209</v>
      </c>
      <c r="Y12" s="33" t="s">
        <v>210</v>
      </c>
      <c r="Z12" s="29" t="s">
        <v>211</v>
      </c>
      <c r="AA12" s="7"/>
      <c r="AB12" s="24"/>
      <c r="AC12" s="13" t="s">
        <v>46</v>
      </c>
      <c r="AD12" s="13" t="s">
        <v>46</v>
      </c>
      <c r="AE12" s="14" t="s">
        <v>47</v>
      </c>
      <c r="AF12" s="15" t="s">
        <v>48</v>
      </c>
      <c r="AG12" s="13">
        <v>1</v>
      </c>
      <c r="AH12" s="8">
        <v>1</v>
      </c>
      <c r="AI12" s="8">
        <v>2</v>
      </c>
      <c r="AJ12" s="8"/>
      <c r="AK12" s="8">
        <f t="shared" si="0"/>
        <v>3</v>
      </c>
    </row>
    <row r="13" spans="1:37" ht="19.8" customHeight="1" x14ac:dyDescent="0.3">
      <c r="A13" s="27">
        <v>2586</v>
      </c>
      <c r="B13" s="11" t="s">
        <v>230</v>
      </c>
      <c r="C13" s="8"/>
      <c r="D13" s="8" t="s">
        <v>231</v>
      </c>
      <c r="E13" s="8" t="s">
        <v>232</v>
      </c>
      <c r="F13" s="8" t="s">
        <v>233</v>
      </c>
      <c r="G13" s="8">
        <v>1825</v>
      </c>
      <c r="H13" s="8">
        <v>1914</v>
      </c>
      <c r="I13" s="28">
        <v>2</v>
      </c>
      <c r="J13" s="29" t="s">
        <v>234</v>
      </c>
      <c r="K13" s="8" t="s">
        <v>235</v>
      </c>
      <c r="L13" s="8" t="s">
        <v>236</v>
      </c>
      <c r="M13" s="17">
        <v>1</v>
      </c>
      <c r="N13" s="31">
        <v>1</v>
      </c>
      <c r="O13" s="31">
        <v>1</v>
      </c>
      <c r="P13" s="31">
        <v>1</v>
      </c>
      <c r="Q13" s="30">
        <v>0</v>
      </c>
      <c r="R13" s="31">
        <v>1</v>
      </c>
      <c r="S13" s="31">
        <v>1</v>
      </c>
      <c r="T13" s="30">
        <v>0</v>
      </c>
      <c r="U13" s="10">
        <v>0</v>
      </c>
      <c r="V13" s="17">
        <v>1</v>
      </c>
      <c r="W13" s="24">
        <v>2</v>
      </c>
      <c r="X13" s="7" t="s">
        <v>237</v>
      </c>
      <c r="Y13" s="7" t="s">
        <v>238</v>
      </c>
      <c r="Z13" s="29" t="s">
        <v>67</v>
      </c>
      <c r="AA13" s="7" t="s">
        <v>192</v>
      </c>
      <c r="AB13" s="12" t="s">
        <v>69</v>
      </c>
      <c r="AC13" s="21" t="s">
        <v>239</v>
      </c>
      <c r="AD13" s="21">
        <v>18</v>
      </c>
      <c r="AE13" s="14"/>
      <c r="AF13" s="8" t="s">
        <v>57</v>
      </c>
      <c r="AG13" s="13">
        <v>38</v>
      </c>
      <c r="AH13" s="16">
        <v>1</v>
      </c>
      <c r="AI13" s="16">
        <v>0</v>
      </c>
      <c r="AJ13" s="16"/>
      <c r="AK13" s="8">
        <f t="shared" si="0"/>
        <v>1</v>
      </c>
    </row>
    <row r="14" spans="1:37" ht="19.8" customHeight="1" x14ac:dyDescent="0.3">
      <c r="A14" s="6">
        <v>2721</v>
      </c>
      <c r="B14" s="7" t="s">
        <v>263</v>
      </c>
      <c r="C14" s="8" t="s">
        <v>151</v>
      </c>
      <c r="D14" s="8" t="s">
        <v>264</v>
      </c>
      <c r="E14" s="8" t="s">
        <v>265</v>
      </c>
      <c r="F14" s="8" t="s">
        <v>266</v>
      </c>
      <c r="G14" s="8">
        <v>1806</v>
      </c>
      <c r="H14" s="8">
        <v>1863</v>
      </c>
      <c r="I14" s="8">
        <v>1</v>
      </c>
      <c r="J14" s="7" t="s">
        <v>267</v>
      </c>
      <c r="K14" s="7" t="s">
        <v>268</v>
      </c>
      <c r="L14" s="7" t="s">
        <v>269</v>
      </c>
      <c r="M14" s="9">
        <v>1</v>
      </c>
      <c r="N14" s="10">
        <v>0</v>
      </c>
      <c r="O14" s="10">
        <v>0</v>
      </c>
      <c r="P14" s="10">
        <v>0</v>
      </c>
      <c r="Q14" s="10">
        <v>0</v>
      </c>
      <c r="R14" s="9">
        <v>1</v>
      </c>
      <c r="S14" s="10">
        <v>0</v>
      </c>
      <c r="T14" s="10">
        <v>0</v>
      </c>
      <c r="U14" s="10">
        <v>0</v>
      </c>
      <c r="V14" s="9">
        <v>1</v>
      </c>
      <c r="W14" s="9">
        <v>2</v>
      </c>
      <c r="X14" s="11" t="s">
        <v>270</v>
      </c>
      <c r="Y14" s="11" t="s">
        <v>271</v>
      </c>
      <c r="Z14" s="7" t="s">
        <v>272</v>
      </c>
      <c r="AA14" s="7"/>
      <c r="AB14" s="12"/>
      <c r="AC14" s="21" t="s">
        <v>273</v>
      </c>
      <c r="AD14" s="21">
        <v>14</v>
      </c>
      <c r="AE14" s="14"/>
      <c r="AF14" s="8" t="s">
        <v>57</v>
      </c>
      <c r="AG14" s="13">
        <v>0</v>
      </c>
      <c r="AH14" s="16"/>
      <c r="AI14" s="16">
        <v>1</v>
      </c>
      <c r="AJ14" s="16"/>
      <c r="AK14" s="8">
        <f t="shared" si="0"/>
        <v>1</v>
      </c>
    </row>
    <row r="15" spans="1:37" ht="19.8" customHeight="1" x14ac:dyDescent="0.3">
      <c r="A15" s="27">
        <v>4246</v>
      </c>
      <c r="B15" s="11" t="s">
        <v>394</v>
      </c>
      <c r="C15" s="8"/>
      <c r="D15" s="8" t="s">
        <v>395</v>
      </c>
      <c r="E15" s="8" t="s">
        <v>396</v>
      </c>
      <c r="F15" s="8" t="s">
        <v>397</v>
      </c>
      <c r="G15" s="8">
        <v>1805</v>
      </c>
      <c r="H15" s="8">
        <v>1875</v>
      </c>
      <c r="I15" s="28">
        <v>1</v>
      </c>
      <c r="J15" s="29" t="s">
        <v>398</v>
      </c>
      <c r="K15" s="8" t="s">
        <v>399</v>
      </c>
      <c r="L15" s="8" t="s">
        <v>400</v>
      </c>
      <c r="M15" s="17">
        <v>1</v>
      </c>
      <c r="N15" s="31">
        <v>1</v>
      </c>
      <c r="O15" s="31">
        <v>1</v>
      </c>
      <c r="P15" s="31">
        <v>1</v>
      </c>
      <c r="Q15" s="9">
        <v>1</v>
      </c>
      <c r="R15" s="10">
        <v>0</v>
      </c>
      <c r="S15" s="9">
        <v>1</v>
      </c>
      <c r="T15" s="30">
        <v>0</v>
      </c>
      <c r="U15" s="10">
        <v>0</v>
      </c>
      <c r="V15" s="17">
        <v>1</v>
      </c>
      <c r="W15" s="24">
        <v>2</v>
      </c>
      <c r="X15" s="11" t="s">
        <v>401</v>
      </c>
      <c r="Y15" s="11" t="s">
        <v>402</v>
      </c>
      <c r="Z15" s="7" t="s">
        <v>403</v>
      </c>
      <c r="AA15" s="7" t="s">
        <v>192</v>
      </c>
      <c r="AB15" s="12" t="s">
        <v>69</v>
      </c>
      <c r="AC15" s="21" t="s">
        <v>404</v>
      </c>
      <c r="AD15" s="21">
        <v>19</v>
      </c>
      <c r="AE15" s="14"/>
      <c r="AF15" s="8" t="s">
        <v>57</v>
      </c>
      <c r="AG15" s="13">
        <v>129</v>
      </c>
      <c r="AH15" s="8">
        <v>5</v>
      </c>
      <c r="AI15" s="8">
        <v>6</v>
      </c>
      <c r="AJ15" s="8"/>
      <c r="AK15" s="8">
        <f t="shared" si="0"/>
        <v>11</v>
      </c>
    </row>
    <row r="16" spans="1:37" ht="19.8" customHeight="1" x14ac:dyDescent="0.3">
      <c r="A16" s="27">
        <v>4730</v>
      </c>
      <c r="B16" s="11" t="s">
        <v>452</v>
      </c>
      <c r="C16" s="8"/>
      <c r="D16" s="8" t="s">
        <v>453</v>
      </c>
      <c r="E16" s="8" t="s">
        <v>454</v>
      </c>
      <c r="F16" s="8"/>
      <c r="G16" s="8">
        <v>1817</v>
      </c>
      <c r="H16" s="8">
        <v>1904</v>
      </c>
      <c r="I16" s="28">
        <v>2</v>
      </c>
      <c r="J16" s="29" t="s">
        <v>455</v>
      </c>
      <c r="K16" s="8" t="s">
        <v>456</v>
      </c>
      <c r="L16" s="8" t="s">
        <v>457</v>
      </c>
      <c r="M16" s="17">
        <v>1</v>
      </c>
      <c r="N16" s="30">
        <v>0</v>
      </c>
      <c r="O16" s="31">
        <v>1</v>
      </c>
      <c r="P16" s="30">
        <v>0</v>
      </c>
      <c r="Q16" s="30">
        <v>0</v>
      </c>
      <c r="R16" s="30">
        <v>0</v>
      </c>
      <c r="S16" s="30">
        <v>0</v>
      </c>
      <c r="T16" s="30">
        <v>0</v>
      </c>
      <c r="U16" s="10">
        <v>0</v>
      </c>
      <c r="V16" s="17">
        <v>1</v>
      </c>
      <c r="W16" s="17">
        <v>2</v>
      </c>
      <c r="X16" s="33" t="s">
        <v>458</v>
      </c>
      <c r="Y16" s="33" t="s">
        <v>459</v>
      </c>
      <c r="Z16" s="29" t="s">
        <v>67</v>
      </c>
      <c r="AA16" s="7"/>
      <c r="AB16" s="24"/>
      <c r="AC16" s="13" t="s">
        <v>460</v>
      </c>
      <c r="AD16" s="13">
        <v>8</v>
      </c>
      <c r="AE16" s="14"/>
      <c r="AF16" s="8" t="s">
        <v>57</v>
      </c>
      <c r="AG16" s="13">
        <v>1</v>
      </c>
      <c r="AH16" s="8">
        <v>26</v>
      </c>
      <c r="AI16" s="8">
        <v>2</v>
      </c>
      <c r="AJ16" s="8">
        <v>28</v>
      </c>
      <c r="AK16" s="8">
        <f t="shared" si="0"/>
        <v>56</v>
      </c>
    </row>
    <row r="17" spans="1:37" ht="19.8" customHeight="1" x14ac:dyDescent="0.3">
      <c r="A17" s="6">
        <v>4757</v>
      </c>
      <c r="B17" s="7" t="s">
        <v>461</v>
      </c>
      <c r="C17" s="8"/>
      <c r="D17" s="8" t="s">
        <v>462</v>
      </c>
      <c r="E17" s="8" t="s">
        <v>463</v>
      </c>
      <c r="F17" s="8" t="s">
        <v>464</v>
      </c>
      <c r="G17" s="8">
        <v>1818</v>
      </c>
      <c r="H17" s="8">
        <v>1914</v>
      </c>
      <c r="I17" s="8">
        <v>2</v>
      </c>
      <c r="J17" s="7" t="s">
        <v>465</v>
      </c>
      <c r="K17" s="40" t="s">
        <v>466</v>
      </c>
      <c r="L17" s="40" t="s">
        <v>467</v>
      </c>
      <c r="M17" s="9">
        <v>1</v>
      </c>
      <c r="N17" s="9">
        <v>1</v>
      </c>
      <c r="O17" s="9">
        <v>1</v>
      </c>
      <c r="P17" s="9">
        <v>1</v>
      </c>
      <c r="Q17" s="9">
        <v>1</v>
      </c>
      <c r="R17" s="9">
        <v>1</v>
      </c>
      <c r="S17" s="10">
        <v>0</v>
      </c>
      <c r="T17" s="10">
        <v>0</v>
      </c>
      <c r="U17" s="10">
        <v>0</v>
      </c>
      <c r="V17" s="9">
        <v>1</v>
      </c>
      <c r="W17" s="9">
        <v>2</v>
      </c>
      <c r="X17" s="11" t="s">
        <v>468</v>
      </c>
      <c r="Y17" s="11" t="s">
        <v>469</v>
      </c>
      <c r="Z17" s="7" t="s">
        <v>470</v>
      </c>
      <c r="AA17" s="7"/>
      <c r="AB17" s="12"/>
      <c r="AC17" s="21" t="s">
        <v>471</v>
      </c>
      <c r="AD17" s="21">
        <v>10</v>
      </c>
      <c r="AE17" s="14"/>
      <c r="AF17" s="8" t="s">
        <v>472</v>
      </c>
      <c r="AG17" s="13">
        <v>2</v>
      </c>
      <c r="AH17" s="8"/>
      <c r="AI17" s="8"/>
      <c r="AJ17" s="8"/>
      <c r="AK17" s="8">
        <f t="shared" si="0"/>
        <v>0</v>
      </c>
    </row>
    <row r="18" spans="1:37" ht="19.8" customHeight="1" x14ac:dyDescent="0.3">
      <c r="A18" s="6">
        <v>82414</v>
      </c>
      <c r="B18" s="7" t="s">
        <v>589</v>
      </c>
      <c r="C18" s="8"/>
      <c r="D18" s="8" t="s">
        <v>590</v>
      </c>
      <c r="E18" s="8" t="s">
        <v>214</v>
      </c>
      <c r="F18" s="8" t="s">
        <v>591</v>
      </c>
      <c r="G18" s="8">
        <v>1850</v>
      </c>
      <c r="H18" s="8">
        <v>1895</v>
      </c>
      <c r="I18" s="8">
        <v>1</v>
      </c>
      <c r="J18" s="7" t="s">
        <v>592</v>
      </c>
      <c r="K18" s="7" t="s">
        <v>212</v>
      </c>
      <c r="L18" s="7" t="s">
        <v>216</v>
      </c>
      <c r="M18" s="9">
        <v>1</v>
      </c>
      <c r="N18" s="10">
        <v>0</v>
      </c>
      <c r="O18" s="10">
        <v>0</v>
      </c>
      <c r="P18" s="9">
        <v>1</v>
      </c>
      <c r="Q18" s="10">
        <v>0</v>
      </c>
      <c r="R18" s="10">
        <v>0</v>
      </c>
      <c r="S18" s="10">
        <v>0</v>
      </c>
      <c r="T18" s="10">
        <v>0</v>
      </c>
      <c r="U18" s="10">
        <v>0</v>
      </c>
      <c r="V18" s="9">
        <v>1</v>
      </c>
      <c r="W18" s="9">
        <v>2</v>
      </c>
      <c r="X18" s="11" t="s">
        <v>593</v>
      </c>
      <c r="Y18" s="11" t="s">
        <v>594</v>
      </c>
      <c r="Z18" s="7" t="s">
        <v>595</v>
      </c>
      <c r="AA18" s="7"/>
      <c r="AB18" s="12"/>
      <c r="AC18" s="21" t="s">
        <v>596</v>
      </c>
      <c r="AD18" s="21">
        <v>8</v>
      </c>
      <c r="AE18" s="14"/>
      <c r="AF18" s="8" t="s">
        <v>57</v>
      </c>
      <c r="AG18" s="13">
        <v>5</v>
      </c>
      <c r="AH18" s="16"/>
      <c r="AI18" s="16">
        <v>0</v>
      </c>
      <c r="AJ18" s="16"/>
      <c r="AK18" s="8">
        <f t="shared" si="0"/>
        <v>0</v>
      </c>
    </row>
    <row r="19" spans="1:37" ht="19.8" customHeight="1" x14ac:dyDescent="0.3">
      <c r="A19" s="6">
        <v>122976</v>
      </c>
      <c r="B19" s="7" t="s">
        <v>629</v>
      </c>
      <c r="C19" s="8"/>
      <c r="D19" s="8" t="s">
        <v>630</v>
      </c>
      <c r="E19" s="8" t="s">
        <v>631</v>
      </c>
      <c r="F19" s="8" t="s">
        <v>632</v>
      </c>
      <c r="G19" s="8">
        <v>1816</v>
      </c>
      <c r="H19" s="8">
        <v>1890</v>
      </c>
      <c r="I19" s="8">
        <v>1</v>
      </c>
      <c r="J19" s="7" t="s">
        <v>633</v>
      </c>
      <c r="K19" s="7" t="s">
        <v>634</v>
      </c>
      <c r="L19" s="7" t="s">
        <v>635</v>
      </c>
      <c r="M19" s="9">
        <v>1</v>
      </c>
      <c r="N19" s="10">
        <v>0</v>
      </c>
      <c r="O19" s="9">
        <v>1</v>
      </c>
      <c r="P19" s="9">
        <v>1</v>
      </c>
      <c r="Q19" s="10">
        <v>0</v>
      </c>
      <c r="R19" s="9">
        <v>1</v>
      </c>
      <c r="S19" s="10">
        <v>0</v>
      </c>
      <c r="T19" s="10">
        <v>0</v>
      </c>
      <c r="U19" s="10">
        <v>0</v>
      </c>
      <c r="V19" s="9">
        <v>1</v>
      </c>
      <c r="W19" s="9">
        <v>2</v>
      </c>
      <c r="X19" s="11" t="s">
        <v>636</v>
      </c>
      <c r="Y19" s="11" t="s">
        <v>637</v>
      </c>
      <c r="Z19" s="7" t="s">
        <v>167</v>
      </c>
      <c r="AA19" s="7" t="s">
        <v>192</v>
      </c>
      <c r="AB19" s="12" t="s">
        <v>69</v>
      </c>
      <c r="AC19" s="21" t="s">
        <v>638</v>
      </c>
      <c r="AD19" s="21">
        <v>14</v>
      </c>
      <c r="AE19" s="14"/>
      <c r="AF19" s="8" t="s">
        <v>57</v>
      </c>
      <c r="AG19" s="13">
        <v>24</v>
      </c>
      <c r="AH19" s="16"/>
      <c r="AI19" s="16"/>
      <c r="AJ19" s="16"/>
      <c r="AK19" s="8">
        <f t="shared" si="0"/>
        <v>0</v>
      </c>
    </row>
    <row r="20" spans="1:37" ht="19.8" customHeight="1" x14ac:dyDescent="0.3">
      <c r="A20" s="6">
        <v>149604</v>
      </c>
      <c r="B20" s="7" t="s">
        <v>639</v>
      </c>
      <c r="C20" s="8"/>
      <c r="D20" s="8" t="s">
        <v>640</v>
      </c>
      <c r="E20" s="8" t="s">
        <v>641</v>
      </c>
      <c r="F20" s="8" t="s">
        <v>642</v>
      </c>
      <c r="G20" s="8">
        <v>1831</v>
      </c>
      <c r="H20" s="8">
        <v>1896</v>
      </c>
      <c r="I20" s="8">
        <v>1</v>
      </c>
      <c r="J20" s="7" t="s">
        <v>643</v>
      </c>
      <c r="K20" s="7" t="s">
        <v>644</v>
      </c>
      <c r="L20" s="7" t="s">
        <v>645</v>
      </c>
      <c r="M20" s="9">
        <v>1</v>
      </c>
      <c r="N20" s="9">
        <v>1</v>
      </c>
      <c r="O20" s="9">
        <v>1</v>
      </c>
      <c r="P20" s="10">
        <v>0</v>
      </c>
      <c r="Q20" s="10">
        <v>0</v>
      </c>
      <c r="R20" s="10">
        <v>0</v>
      </c>
      <c r="S20" s="9">
        <v>1</v>
      </c>
      <c r="T20" s="10">
        <v>0</v>
      </c>
      <c r="U20" s="10">
        <v>0</v>
      </c>
      <c r="V20" s="9">
        <v>1</v>
      </c>
      <c r="W20" s="9">
        <v>2</v>
      </c>
      <c r="X20" s="11" t="s">
        <v>363</v>
      </c>
      <c r="Y20" s="11" t="s">
        <v>646</v>
      </c>
      <c r="Z20" s="7" t="s">
        <v>647</v>
      </c>
      <c r="AA20" s="7"/>
      <c r="AB20" s="12"/>
      <c r="AC20" s="21" t="s">
        <v>648</v>
      </c>
      <c r="AD20" s="21">
        <v>19</v>
      </c>
      <c r="AE20" s="14"/>
      <c r="AF20" s="8" t="s">
        <v>103</v>
      </c>
      <c r="AG20" s="13">
        <v>12</v>
      </c>
      <c r="AH20" s="16"/>
      <c r="AI20" s="16"/>
      <c r="AJ20" s="16"/>
      <c r="AK20" s="8">
        <f t="shared" si="0"/>
        <v>0</v>
      </c>
    </row>
    <row r="21" spans="1:37" ht="19.8" customHeight="1" x14ac:dyDescent="0.3">
      <c r="A21" s="6">
        <v>1095</v>
      </c>
      <c r="B21" s="7" t="s">
        <v>93</v>
      </c>
      <c r="C21" s="8"/>
      <c r="D21" s="8" t="s">
        <v>94</v>
      </c>
      <c r="E21" s="8" t="s">
        <v>95</v>
      </c>
      <c r="F21" s="8" t="s">
        <v>96</v>
      </c>
      <c r="G21" s="8">
        <v>1871</v>
      </c>
      <c r="H21" s="8">
        <v>1940</v>
      </c>
      <c r="I21" s="8">
        <v>1</v>
      </c>
      <c r="J21" s="7" t="s">
        <v>97</v>
      </c>
      <c r="K21" s="7" t="s">
        <v>98</v>
      </c>
      <c r="L21" s="7" t="s">
        <v>99</v>
      </c>
      <c r="M21" s="9">
        <v>1</v>
      </c>
      <c r="N21" s="10">
        <v>0</v>
      </c>
      <c r="O21" s="10">
        <v>0</v>
      </c>
      <c r="P21" s="10">
        <v>0</v>
      </c>
      <c r="Q21" s="10">
        <v>0</v>
      </c>
      <c r="R21" s="9">
        <v>1</v>
      </c>
      <c r="S21" s="10">
        <v>0</v>
      </c>
      <c r="T21" s="10">
        <v>0</v>
      </c>
      <c r="U21" s="10">
        <v>0</v>
      </c>
      <c r="V21" s="9">
        <v>1</v>
      </c>
      <c r="W21" s="9">
        <v>3</v>
      </c>
      <c r="X21" s="11" t="s">
        <v>100</v>
      </c>
      <c r="Y21" s="11" t="s">
        <v>101</v>
      </c>
      <c r="Z21" s="7" t="s">
        <v>67</v>
      </c>
      <c r="AA21" s="7"/>
      <c r="AB21" s="24"/>
      <c r="AC21" s="21" t="s">
        <v>102</v>
      </c>
      <c r="AD21" s="21">
        <v>41</v>
      </c>
      <c r="AE21" s="14"/>
      <c r="AF21" s="8" t="s">
        <v>103</v>
      </c>
      <c r="AG21" s="13">
        <v>20</v>
      </c>
      <c r="AH21" s="16"/>
      <c r="AI21" s="16"/>
      <c r="AJ21" s="16"/>
      <c r="AK21" s="8">
        <f t="shared" si="0"/>
        <v>0</v>
      </c>
    </row>
    <row r="22" spans="1:37" ht="19.8" customHeight="1" x14ac:dyDescent="0.3">
      <c r="A22" s="6">
        <v>1284</v>
      </c>
      <c r="B22" s="7" t="s">
        <v>130</v>
      </c>
      <c r="C22" s="8"/>
      <c r="D22" s="8" t="s">
        <v>131</v>
      </c>
      <c r="E22" s="8" t="s">
        <v>132</v>
      </c>
      <c r="F22" s="8" t="s">
        <v>133</v>
      </c>
      <c r="G22" s="8">
        <v>1833</v>
      </c>
      <c r="H22" s="8">
        <v>1908</v>
      </c>
      <c r="I22" s="8">
        <v>1</v>
      </c>
      <c r="J22" s="7" t="s">
        <v>134</v>
      </c>
      <c r="K22" s="7" t="s">
        <v>135</v>
      </c>
      <c r="L22" s="7" t="s">
        <v>136</v>
      </c>
      <c r="M22" s="9">
        <v>1</v>
      </c>
      <c r="N22" s="10">
        <v>0</v>
      </c>
      <c r="O22" s="10">
        <v>0</v>
      </c>
      <c r="P22" s="10">
        <v>0</v>
      </c>
      <c r="Q22" s="10">
        <v>0</v>
      </c>
      <c r="R22" s="9">
        <v>1</v>
      </c>
      <c r="S22" s="10">
        <v>0</v>
      </c>
      <c r="T22" s="10">
        <v>0</v>
      </c>
      <c r="U22" s="10">
        <v>0</v>
      </c>
      <c r="V22" s="9">
        <v>1</v>
      </c>
      <c r="W22" s="9">
        <v>3</v>
      </c>
      <c r="X22" s="11" t="s">
        <v>137</v>
      </c>
      <c r="Y22" s="11" t="s">
        <v>138</v>
      </c>
      <c r="Z22" s="7" t="s">
        <v>67</v>
      </c>
      <c r="AA22" s="25"/>
      <c r="AB22" s="26"/>
      <c r="AC22" s="13" t="s">
        <v>46</v>
      </c>
      <c r="AD22" s="13" t="s">
        <v>46</v>
      </c>
      <c r="AE22" s="14" t="s">
        <v>47</v>
      </c>
      <c r="AF22" s="15" t="s">
        <v>48</v>
      </c>
      <c r="AG22" s="13">
        <v>4</v>
      </c>
      <c r="AH22" s="8"/>
      <c r="AI22" s="8"/>
      <c r="AJ22" s="8"/>
      <c r="AK22" s="8">
        <f t="shared" si="0"/>
        <v>0</v>
      </c>
    </row>
    <row r="23" spans="1:37" ht="19.8" customHeight="1" x14ac:dyDescent="0.3">
      <c r="A23" s="6">
        <v>3864</v>
      </c>
      <c r="B23" s="7" t="s">
        <v>346</v>
      </c>
      <c r="C23" s="8"/>
      <c r="D23" s="8" t="s">
        <v>347</v>
      </c>
      <c r="E23" s="8" t="s">
        <v>348</v>
      </c>
      <c r="F23" s="8" t="s">
        <v>349</v>
      </c>
      <c r="G23" s="8">
        <v>1847</v>
      </c>
      <c r="H23" s="8">
        <v>1929</v>
      </c>
      <c r="I23" s="8">
        <v>1</v>
      </c>
      <c r="J23" s="7" t="s">
        <v>350</v>
      </c>
      <c r="K23" s="7" t="s">
        <v>351</v>
      </c>
      <c r="L23" s="7" t="s">
        <v>352</v>
      </c>
      <c r="M23" s="9">
        <v>1</v>
      </c>
      <c r="N23" s="9">
        <v>1</v>
      </c>
      <c r="O23" s="9">
        <v>1</v>
      </c>
      <c r="P23" s="9">
        <v>1</v>
      </c>
      <c r="Q23" s="10">
        <v>0</v>
      </c>
      <c r="R23" s="10">
        <v>0</v>
      </c>
      <c r="S23" s="10">
        <v>0</v>
      </c>
      <c r="T23" s="10">
        <v>0</v>
      </c>
      <c r="U23" s="10">
        <v>0</v>
      </c>
      <c r="V23" s="9">
        <v>1</v>
      </c>
      <c r="W23" s="9">
        <v>3</v>
      </c>
      <c r="X23" s="11" t="s">
        <v>353</v>
      </c>
      <c r="Y23" s="11" t="s">
        <v>354</v>
      </c>
      <c r="Z23" s="7" t="s">
        <v>355</v>
      </c>
      <c r="AA23" s="7" t="s">
        <v>192</v>
      </c>
      <c r="AB23" s="12" t="s">
        <v>69</v>
      </c>
      <c r="AC23" s="13" t="s">
        <v>46</v>
      </c>
      <c r="AD23" s="13" t="s">
        <v>46</v>
      </c>
      <c r="AE23" s="14" t="s">
        <v>47</v>
      </c>
      <c r="AF23" s="15" t="s">
        <v>48</v>
      </c>
      <c r="AG23" s="13">
        <v>1</v>
      </c>
      <c r="AH23" s="16"/>
      <c r="AI23" s="16"/>
      <c r="AJ23" s="16"/>
      <c r="AK23" s="8">
        <f t="shared" si="0"/>
        <v>0</v>
      </c>
    </row>
    <row r="24" spans="1:37" ht="19.8" customHeight="1" x14ac:dyDescent="0.3">
      <c r="A24" s="27">
        <v>19687</v>
      </c>
      <c r="B24" s="11" t="s">
        <v>500</v>
      </c>
      <c r="C24" s="8"/>
      <c r="D24" s="8" t="s">
        <v>501</v>
      </c>
      <c r="E24" s="8" t="s">
        <v>396</v>
      </c>
      <c r="F24" s="8" t="s">
        <v>502</v>
      </c>
      <c r="G24" s="8">
        <v>1847</v>
      </c>
      <c r="H24" s="8">
        <v>1923</v>
      </c>
      <c r="I24" s="28">
        <v>1</v>
      </c>
      <c r="J24" s="11" t="s">
        <v>503</v>
      </c>
      <c r="K24" s="42" t="s">
        <v>394</v>
      </c>
      <c r="L24" s="42" t="s">
        <v>398</v>
      </c>
      <c r="M24" s="17">
        <v>1</v>
      </c>
      <c r="N24" s="31">
        <v>1</v>
      </c>
      <c r="O24" s="31">
        <v>1</v>
      </c>
      <c r="P24" s="31">
        <v>1</v>
      </c>
      <c r="Q24" s="9">
        <v>1</v>
      </c>
      <c r="R24" s="10">
        <v>0</v>
      </c>
      <c r="S24" s="9">
        <v>1</v>
      </c>
      <c r="T24" s="30">
        <v>0</v>
      </c>
      <c r="U24" s="10">
        <v>0</v>
      </c>
      <c r="V24" s="31">
        <v>1</v>
      </c>
      <c r="W24" s="24">
        <v>3</v>
      </c>
      <c r="X24" s="7" t="s">
        <v>504</v>
      </c>
      <c r="Y24" s="7" t="s">
        <v>505</v>
      </c>
      <c r="Z24" s="7" t="s">
        <v>506</v>
      </c>
      <c r="AA24" s="7" t="s">
        <v>192</v>
      </c>
      <c r="AB24" s="12" t="s">
        <v>69</v>
      </c>
      <c r="AC24" s="21" t="s">
        <v>507</v>
      </c>
      <c r="AD24" s="21">
        <v>28</v>
      </c>
      <c r="AE24" s="14"/>
      <c r="AF24" s="8" t="s">
        <v>57</v>
      </c>
      <c r="AG24" s="13">
        <v>36</v>
      </c>
      <c r="AH24" s="16"/>
      <c r="AI24" s="16"/>
      <c r="AJ24" s="16"/>
      <c r="AK24" s="8">
        <f t="shared" si="0"/>
        <v>0</v>
      </c>
    </row>
    <row r="25" spans="1:37" ht="19.8" customHeight="1" x14ac:dyDescent="0.3">
      <c r="A25" s="6">
        <v>51562</v>
      </c>
      <c r="B25" s="7" t="s">
        <v>518</v>
      </c>
      <c r="C25" s="8" t="s">
        <v>519</v>
      </c>
      <c r="D25" s="8" t="s">
        <v>520</v>
      </c>
      <c r="E25" s="8" t="s">
        <v>396</v>
      </c>
      <c r="F25" s="8"/>
      <c r="G25" s="8">
        <v>1840</v>
      </c>
      <c r="H25" s="8">
        <v>1893</v>
      </c>
      <c r="I25" s="8">
        <v>1</v>
      </c>
      <c r="J25" s="7" t="s">
        <v>521</v>
      </c>
      <c r="K25" s="7" t="s">
        <v>522</v>
      </c>
      <c r="L25" s="7" t="s">
        <v>398</v>
      </c>
      <c r="M25" s="9">
        <v>1</v>
      </c>
      <c r="N25" s="9">
        <v>1</v>
      </c>
      <c r="O25" s="9">
        <v>1</v>
      </c>
      <c r="P25" s="9">
        <v>1</v>
      </c>
      <c r="Q25" s="9">
        <v>1</v>
      </c>
      <c r="R25" s="10">
        <v>0</v>
      </c>
      <c r="S25" s="9">
        <v>1</v>
      </c>
      <c r="T25" s="10">
        <v>0</v>
      </c>
      <c r="U25" s="10">
        <v>0</v>
      </c>
      <c r="V25" s="9">
        <v>1</v>
      </c>
      <c r="W25" s="9">
        <v>3</v>
      </c>
      <c r="X25" s="11" t="s">
        <v>523</v>
      </c>
      <c r="Y25" s="11" t="s">
        <v>524</v>
      </c>
      <c r="Z25" s="7" t="s">
        <v>525</v>
      </c>
      <c r="AA25" s="7" t="s">
        <v>192</v>
      </c>
      <c r="AB25" s="12" t="s">
        <v>69</v>
      </c>
      <c r="AC25" s="21" t="s">
        <v>526</v>
      </c>
      <c r="AD25" s="21">
        <v>11</v>
      </c>
      <c r="AE25" s="14"/>
      <c r="AF25" s="8" t="s">
        <v>57</v>
      </c>
      <c r="AG25" s="13">
        <v>15</v>
      </c>
      <c r="AH25" s="16"/>
      <c r="AI25" s="16">
        <v>0</v>
      </c>
      <c r="AJ25" s="16"/>
      <c r="AK25" s="8">
        <f t="shared" si="0"/>
        <v>0</v>
      </c>
    </row>
    <row r="26" spans="1:37" ht="19.8" customHeight="1" x14ac:dyDescent="0.3">
      <c r="A26" s="6">
        <v>153387</v>
      </c>
      <c r="B26" s="11" t="s">
        <v>649</v>
      </c>
      <c r="C26" s="8"/>
      <c r="D26" s="8" t="s">
        <v>650</v>
      </c>
      <c r="E26" s="8" t="s">
        <v>651</v>
      </c>
      <c r="F26" s="8" t="s">
        <v>652</v>
      </c>
      <c r="G26" s="8">
        <v>1842</v>
      </c>
      <c r="H26" s="8">
        <v>1922</v>
      </c>
      <c r="I26" s="28">
        <v>1</v>
      </c>
      <c r="J26" s="35" t="s">
        <v>653</v>
      </c>
      <c r="K26" s="28" t="s">
        <v>654</v>
      </c>
      <c r="L26" s="28" t="s">
        <v>655</v>
      </c>
      <c r="M26" s="17">
        <v>1</v>
      </c>
      <c r="N26" s="31">
        <v>1</v>
      </c>
      <c r="O26" s="31">
        <v>1</v>
      </c>
      <c r="P26" s="30">
        <v>0</v>
      </c>
      <c r="Q26" s="31">
        <v>1</v>
      </c>
      <c r="R26" s="31">
        <v>1</v>
      </c>
      <c r="S26" s="31">
        <v>1</v>
      </c>
      <c r="T26" s="30">
        <v>0</v>
      </c>
      <c r="U26" s="10">
        <v>0</v>
      </c>
      <c r="V26" s="17">
        <v>1</v>
      </c>
      <c r="W26" s="17">
        <v>3</v>
      </c>
      <c r="X26" s="33" t="s">
        <v>656</v>
      </c>
      <c r="Y26" s="33" t="s">
        <v>657</v>
      </c>
      <c r="Z26" s="29" t="s">
        <v>658</v>
      </c>
      <c r="AA26" s="7"/>
      <c r="AB26" s="12"/>
      <c r="AC26" s="21" t="s">
        <v>659</v>
      </c>
      <c r="AD26" s="21">
        <v>27</v>
      </c>
      <c r="AE26" s="14"/>
      <c r="AF26" s="8" t="s">
        <v>445</v>
      </c>
      <c r="AG26" s="13">
        <v>34</v>
      </c>
      <c r="AH26" s="8"/>
      <c r="AI26" s="8"/>
      <c r="AJ26" s="8"/>
      <c r="AK26" s="8">
        <f t="shared" si="0"/>
        <v>0</v>
      </c>
    </row>
    <row r="27" spans="1:37" ht="19.8" customHeight="1" x14ac:dyDescent="0.3">
      <c r="A27" s="6">
        <v>81256</v>
      </c>
      <c r="B27" s="7" t="s">
        <v>573</v>
      </c>
      <c r="C27" s="8"/>
      <c r="D27" s="8" t="s">
        <v>78</v>
      </c>
      <c r="E27" s="8" t="s">
        <v>574</v>
      </c>
      <c r="F27" s="8" t="s">
        <v>575</v>
      </c>
      <c r="G27" s="8">
        <v>1854</v>
      </c>
      <c r="H27" s="8">
        <v>1925</v>
      </c>
      <c r="I27" s="8">
        <v>2</v>
      </c>
      <c r="J27" s="7" t="s">
        <v>576</v>
      </c>
      <c r="K27" s="7" t="s">
        <v>577</v>
      </c>
      <c r="L27" s="7" t="s">
        <v>578</v>
      </c>
      <c r="M27" s="9">
        <v>1</v>
      </c>
      <c r="N27" s="9">
        <v>1</v>
      </c>
      <c r="O27" s="9">
        <v>1</v>
      </c>
      <c r="P27" s="10">
        <v>0</v>
      </c>
      <c r="Q27" s="10">
        <v>0</v>
      </c>
      <c r="R27" s="10">
        <v>0</v>
      </c>
      <c r="S27" s="10">
        <v>0</v>
      </c>
      <c r="T27" s="10">
        <v>0</v>
      </c>
      <c r="U27" s="10">
        <v>0</v>
      </c>
      <c r="V27" s="9">
        <v>1</v>
      </c>
      <c r="W27" s="9">
        <v>4</v>
      </c>
      <c r="X27" s="11" t="s">
        <v>579</v>
      </c>
      <c r="Y27" s="11" t="s">
        <v>580</v>
      </c>
      <c r="Z27" s="7" t="s">
        <v>581</v>
      </c>
      <c r="AA27" s="7"/>
      <c r="AB27" s="12"/>
      <c r="AC27" s="21" t="s">
        <v>507</v>
      </c>
      <c r="AD27" s="21">
        <v>28</v>
      </c>
      <c r="AE27" s="14"/>
      <c r="AF27" s="8" t="s">
        <v>445</v>
      </c>
      <c r="AG27" s="13">
        <v>18</v>
      </c>
      <c r="AH27" s="8"/>
      <c r="AI27" s="8"/>
      <c r="AJ27" s="8"/>
      <c r="AK27" s="8">
        <f t="shared" si="0"/>
        <v>0</v>
      </c>
    </row>
    <row r="28" spans="1:37" ht="19.8" customHeight="1" x14ac:dyDescent="0.3">
      <c r="A28" s="6">
        <v>3797</v>
      </c>
      <c r="B28" s="7" t="s">
        <v>337</v>
      </c>
      <c r="C28" s="8"/>
      <c r="D28" s="8" t="s">
        <v>338</v>
      </c>
      <c r="E28" s="8" t="s">
        <v>339</v>
      </c>
      <c r="F28" s="8" t="s">
        <v>340</v>
      </c>
      <c r="G28" s="8">
        <v>1827</v>
      </c>
      <c r="H28" s="8">
        <v>1909</v>
      </c>
      <c r="I28" s="8">
        <v>1</v>
      </c>
      <c r="J28" s="7" t="s">
        <v>341</v>
      </c>
      <c r="K28" s="7" t="s">
        <v>342</v>
      </c>
      <c r="L28" s="7" t="s">
        <v>343</v>
      </c>
      <c r="M28" s="9">
        <v>1</v>
      </c>
      <c r="N28" s="10">
        <v>0</v>
      </c>
      <c r="O28" s="10">
        <v>0</v>
      </c>
      <c r="P28" s="10">
        <v>0</v>
      </c>
      <c r="Q28" s="10">
        <v>0</v>
      </c>
      <c r="R28" s="10">
        <v>0</v>
      </c>
      <c r="S28" s="10">
        <v>0</v>
      </c>
      <c r="T28" s="10">
        <v>0</v>
      </c>
      <c r="U28" s="10">
        <v>0</v>
      </c>
      <c r="V28" s="9">
        <v>1</v>
      </c>
      <c r="W28" s="9">
        <v>5</v>
      </c>
      <c r="X28" s="11" t="s">
        <v>344</v>
      </c>
      <c r="Y28" s="11"/>
      <c r="Z28" s="7" t="s">
        <v>345</v>
      </c>
      <c r="AA28" s="7"/>
      <c r="AB28" s="34"/>
      <c r="AC28" s="13" t="s">
        <v>46</v>
      </c>
      <c r="AD28" s="13" t="s">
        <v>46</v>
      </c>
      <c r="AE28" s="14" t="s">
        <v>47</v>
      </c>
      <c r="AF28" s="15" t="s">
        <v>48</v>
      </c>
      <c r="AG28" s="13">
        <v>0</v>
      </c>
      <c r="AH28" s="8"/>
      <c r="AI28" s="8"/>
      <c r="AJ28" s="8"/>
      <c r="AK28" s="8">
        <f t="shared" si="0"/>
        <v>0</v>
      </c>
    </row>
    <row r="29" spans="1:37" ht="19.8" customHeight="1" x14ac:dyDescent="0.3">
      <c r="A29" s="6">
        <v>52646</v>
      </c>
      <c r="B29" s="7" t="s">
        <v>536</v>
      </c>
      <c r="C29" s="8"/>
      <c r="D29" s="8" t="s">
        <v>537</v>
      </c>
      <c r="E29" s="8" t="s">
        <v>538</v>
      </c>
      <c r="F29" s="8" t="s">
        <v>539</v>
      </c>
      <c r="G29" s="8">
        <v>1819</v>
      </c>
      <c r="H29" s="8">
        <v>1907</v>
      </c>
      <c r="I29" s="8">
        <v>1</v>
      </c>
      <c r="J29" s="7" t="s">
        <v>540</v>
      </c>
      <c r="K29" s="7" t="s">
        <v>541</v>
      </c>
      <c r="L29" s="7" t="s">
        <v>542</v>
      </c>
      <c r="M29" s="10">
        <v>0</v>
      </c>
      <c r="N29" s="9">
        <v>1</v>
      </c>
      <c r="O29" s="9">
        <v>1</v>
      </c>
      <c r="P29" s="10">
        <v>0</v>
      </c>
      <c r="Q29" s="10">
        <v>0</v>
      </c>
      <c r="R29" s="10">
        <v>0</v>
      </c>
      <c r="S29" s="10">
        <v>0</v>
      </c>
      <c r="T29" s="10">
        <v>0</v>
      </c>
      <c r="U29" s="10">
        <v>0</v>
      </c>
      <c r="V29" s="9">
        <v>2</v>
      </c>
      <c r="W29" s="9">
        <v>1</v>
      </c>
      <c r="X29" s="11" t="s">
        <v>543</v>
      </c>
      <c r="Y29" s="11" t="s">
        <v>544</v>
      </c>
      <c r="Z29" s="7" t="s">
        <v>545</v>
      </c>
      <c r="AA29" s="7"/>
      <c r="AB29" s="12"/>
      <c r="AC29" s="21" t="s">
        <v>546</v>
      </c>
      <c r="AD29" s="21">
        <v>17</v>
      </c>
      <c r="AE29" s="14"/>
      <c r="AF29" s="8" t="s">
        <v>57</v>
      </c>
      <c r="AG29" s="13">
        <v>38</v>
      </c>
      <c r="AH29" s="16"/>
      <c r="AI29" s="16">
        <v>0</v>
      </c>
      <c r="AJ29" s="16"/>
      <c r="AK29" s="8">
        <f t="shared" si="0"/>
        <v>0</v>
      </c>
    </row>
    <row r="30" spans="1:37" ht="19.8" customHeight="1" x14ac:dyDescent="0.3">
      <c r="A30" s="27">
        <v>2744</v>
      </c>
      <c r="B30" s="11" t="s">
        <v>274</v>
      </c>
      <c r="C30" s="8" t="s">
        <v>151</v>
      </c>
      <c r="D30" s="8" t="s">
        <v>275</v>
      </c>
      <c r="E30" s="8" t="s">
        <v>95</v>
      </c>
      <c r="F30" s="8" t="s">
        <v>266</v>
      </c>
      <c r="G30" s="8">
        <v>1824</v>
      </c>
      <c r="H30" s="8">
        <v>1913</v>
      </c>
      <c r="I30" s="28">
        <v>2</v>
      </c>
      <c r="J30" s="29" t="s">
        <v>276</v>
      </c>
      <c r="K30" s="8" t="s">
        <v>277</v>
      </c>
      <c r="L30" s="8" t="s">
        <v>278</v>
      </c>
      <c r="M30" s="30">
        <v>0</v>
      </c>
      <c r="N30" s="31">
        <v>1</v>
      </c>
      <c r="O30" s="31">
        <v>1</v>
      </c>
      <c r="P30" s="31">
        <v>1</v>
      </c>
      <c r="Q30" s="30">
        <v>0</v>
      </c>
      <c r="R30" s="30">
        <v>0</v>
      </c>
      <c r="S30" s="30">
        <v>0</v>
      </c>
      <c r="T30" s="30">
        <v>0</v>
      </c>
      <c r="U30" s="10">
        <v>0</v>
      </c>
      <c r="V30" s="17">
        <v>2</v>
      </c>
      <c r="W30" s="17">
        <v>2</v>
      </c>
      <c r="X30" s="33" t="s">
        <v>279</v>
      </c>
      <c r="Y30" s="33" t="s">
        <v>280</v>
      </c>
      <c r="Z30" s="29" t="s">
        <v>281</v>
      </c>
      <c r="AA30" s="7"/>
      <c r="AB30" s="12"/>
      <c r="AC30" s="21" t="s">
        <v>282</v>
      </c>
      <c r="AD30" s="21">
        <v>47</v>
      </c>
      <c r="AE30" s="14"/>
      <c r="AF30" s="8" t="s">
        <v>57</v>
      </c>
      <c r="AG30" s="13">
        <v>66</v>
      </c>
      <c r="AH30" s="16">
        <v>1</v>
      </c>
      <c r="AI30" s="16"/>
      <c r="AJ30" s="16"/>
      <c r="AK30" s="8">
        <f t="shared" si="0"/>
        <v>1</v>
      </c>
    </row>
    <row r="31" spans="1:37" ht="19.8" customHeight="1" x14ac:dyDescent="0.3">
      <c r="A31" s="6">
        <v>4251</v>
      </c>
      <c r="B31" s="7" t="s">
        <v>405</v>
      </c>
      <c r="C31" s="8" t="s">
        <v>406</v>
      </c>
      <c r="D31" s="8" t="s">
        <v>407</v>
      </c>
      <c r="E31" s="8" t="s">
        <v>124</v>
      </c>
      <c r="F31" s="8"/>
      <c r="G31" s="8">
        <v>1815</v>
      </c>
      <c r="H31" s="8">
        <v>1881</v>
      </c>
      <c r="I31" s="8">
        <v>1</v>
      </c>
      <c r="J31" s="7" t="s">
        <v>408</v>
      </c>
      <c r="K31" s="7" t="s">
        <v>409</v>
      </c>
      <c r="L31" s="7" t="s">
        <v>410</v>
      </c>
      <c r="M31" s="10">
        <v>0</v>
      </c>
      <c r="N31" s="9">
        <v>1</v>
      </c>
      <c r="O31" s="10">
        <v>0</v>
      </c>
      <c r="P31" s="10">
        <v>0</v>
      </c>
      <c r="Q31" s="10">
        <v>0</v>
      </c>
      <c r="R31" s="10">
        <v>0</v>
      </c>
      <c r="S31" s="10">
        <v>0</v>
      </c>
      <c r="T31" s="10">
        <v>0</v>
      </c>
      <c r="U31" s="10">
        <v>0</v>
      </c>
      <c r="V31" s="9">
        <v>2</v>
      </c>
      <c r="W31" s="9">
        <v>2</v>
      </c>
      <c r="X31" s="11" t="s">
        <v>165</v>
      </c>
      <c r="Y31" s="11" t="s">
        <v>411</v>
      </c>
      <c r="Z31" s="7" t="s">
        <v>412</v>
      </c>
      <c r="AA31" s="7" t="s">
        <v>413</v>
      </c>
      <c r="AB31" s="12" t="s">
        <v>69</v>
      </c>
      <c r="AC31" s="21" t="s">
        <v>414</v>
      </c>
      <c r="AD31" s="21">
        <v>15</v>
      </c>
      <c r="AE31" s="14"/>
      <c r="AF31" s="8" t="s">
        <v>57</v>
      </c>
      <c r="AG31" s="13">
        <v>21</v>
      </c>
      <c r="AH31" s="8"/>
      <c r="AI31" s="8">
        <v>1</v>
      </c>
      <c r="AJ31" s="8"/>
      <c r="AK31" s="8">
        <f t="shared" si="0"/>
        <v>1</v>
      </c>
    </row>
    <row r="32" spans="1:37" ht="19.8" customHeight="1" x14ac:dyDescent="0.3">
      <c r="A32" s="6" t="s">
        <v>660</v>
      </c>
      <c r="B32" s="7" t="s">
        <v>661</v>
      </c>
      <c r="C32" s="8"/>
      <c r="D32" s="8" t="s">
        <v>662</v>
      </c>
      <c r="E32" s="8" t="s">
        <v>663</v>
      </c>
      <c r="F32" s="8"/>
      <c r="G32" s="8">
        <v>1812</v>
      </c>
      <c r="H32" s="8">
        <v>1882</v>
      </c>
      <c r="I32" s="8">
        <v>1</v>
      </c>
      <c r="J32" s="7" t="s">
        <v>664</v>
      </c>
      <c r="K32" s="7" t="s">
        <v>665</v>
      </c>
      <c r="L32" s="7" t="s">
        <v>666</v>
      </c>
      <c r="M32" s="10">
        <v>0</v>
      </c>
      <c r="N32" s="9">
        <v>1</v>
      </c>
      <c r="O32" s="9">
        <v>1</v>
      </c>
      <c r="P32" s="10">
        <v>0</v>
      </c>
      <c r="Q32" s="10">
        <v>0</v>
      </c>
      <c r="R32" s="10">
        <v>0</v>
      </c>
      <c r="S32" s="10">
        <v>0</v>
      </c>
      <c r="T32" s="10">
        <v>0</v>
      </c>
      <c r="U32" s="10">
        <v>0</v>
      </c>
      <c r="V32" s="9">
        <v>2</v>
      </c>
      <c r="W32" s="9">
        <v>2</v>
      </c>
      <c r="X32" s="11" t="s">
        <v>667</v>
      </c>
      <c r="Y32" s="11" t="s">
        <v>668</v>
      </c>
      <c r="Z32" s="7" t="s">
        <v>669</v>
      </c>
      <c r="AA32" s="7"/>
      <c r="AB32" s="12"/>
      <c r="AC32" s="21" t="s">
        <v>670</v>
      </c>
      <c r="AD32" s="21">
        <v>6</v>
      </c>
      <c r="AE32" s="14"/>
      <c r="AF32" s="8" t="s">
        <v>57</v>
      </c>
      <c r="AG32" s="13">
        <v>5</v>
      </c>
      <c r="AH32" s="16"/>
      <c r="AI32" s="16"/>
      <c r="AJ32" s="16"/>
      <c r="AK32" s="8">
        <f t="shared" si="0"/>
        <v>0</v>
      </c>
    </row>
    <row r="33" spans="1:37" ht="19.8" customHeight="1" x14ac:dyDescent="0.3">
      <c r="A33" s="6">
        <v>3488</v>
      </c>
      <c r="B33" s="7" t="s">
        <v>320</v>
      </c>
      <c r="C33" s="8"/>
      <c r="D33" s="8" t="s">
        <v>321</v>
      </c>
      <c r="E33" s="8" t="s">
        <v>322</v>
      </c>
      <c r="F33" s="8" t="s">
        <v>323</v>
      </c>
      <c r="G33" s="8">
        <v>1829</v>
      </c>
      <c r="H33" s="8">
        <v>1912</v>
      </c>
      <c r="I33" s="8">
        <v>1</v>
      </c>
      <c r="J33" s="7" t="s">
        <v>324</v>
      </c>
      <c r="K33" s="7" t="s">
        <v>325</v>
      </c>
      <c r="L33" s="7" t="s">
        <v>326</v>
      </c>
      <c r="M33" s="10">
        <v>0</v>
      </c>
      <c r="N33" s="10">
        <v>0</v>
      </c>
      <c r="O33" s="9">
        <v>1</v>
      </c>
      <c r="P33" s="10">
        <v>0</v>
      </c>
      <c r="Q33" s="10">
        <v>0</v>
      </c>
      <c r="R33" s="10">
        <v>0</v>
      </c>
      <c r="S33" s="10">
        <v>0</v>
      </c>
      <c r="T33" s="10">
        <v>0</v>
      </c>
      <c r="U33" s="10">
        <v>0</v>
      </c>
      <c r="V33" s="9">
        <v>3</v>
      </c>
      <c r="W33" s="9">
        <v>2</v>
      </c>
      <c r="X33" s="11" t="s">
        <v>327</v>
      </c>
      <c r="Y33" s="11"/>
      <c r="Z33" s="7"/>
      <c r="AA33" s="7"/>
      <c r="AB33" s="24"/>
      <c r="AC33" s="21" t="s">
        <v>328</v>
      </c>
      <c r="AD33" s="21">
        <v>21</v>
      </c>
      <c r="AE33" s="14"/>
      <c r="AF33" s="8" t="s">
        <v>103</v>
      </c>
      <c r="AG33" s="13">
        <v>51</v>
      </c>
      <c r="AH33" s="8"/>
      <c r="AI33" s="8"/>
      <c r="AJ33" s="8"/>
      <c r="AK33" s="8">
        <f t="shared" si="0"/>
        <v>0</v>
      </c>
    </row>
    <row r="34" spans="1:37" ht="19.8" customHeight="1" x14ac:dyDescent="0.3">
      <c r="A34" s="6">
        <v>72280</v>
      </c>
      <c r="B34" s="7" t="s">
        <v>563</v>
      </c>
      <c r="C34" s="8"/>
      <c r="D34" s="8" t="s">
        <v>564</v>
      </c>
      <c r="E34" s="8" t="s">
        <v>565</v>
      </c>
      <c r="F34" s="8" t="s">
        <v>566</v>
      </c>
      <c r="G34" s="8">
        <v>1871</v>
      </c>
      <c r="H34" s="8">
        <v>1909</v>
      </c>
      <c r="I34" s="8">
        <v>0</v>
      </c>
      <c r="J34" s="7"/>
      <c r="K34" s="7" t="s">
        <v>567</v>
      </c>
      <c r="L34" s="7" t="s">
        <v>568</v>
      </c>
      <c r="M34" s="10">
        <v>0</v>
      </c>
      <c r="N34" s="10">
        <v>0</v>
      </c>
      <c r="O34" s="9">
        <v>1</v>
      </c>
      <c r="P34" s="9">
        <v>1</v>
      </c>
      <c r="Q34" s="10">
        <v>0</v>
      </c>
      <c r="R34" s="10">
        <v>0</v>
      </c>
      <c r="S34" s="10">
        <v>0</v>
      </c>
      <c r="T34" s="10">
        <v>0</v>
      </c>
      <c r="U34" s="10">
        <v>0</v>
      </c>
      <c r="V34" s="9">
        <v>3</v>
      </c>
      <c r="W34" s="9">
        <v>3</v>
      </c>
      <c r="X34" s="11" t="s">
        <v>569</v>
      </c>
      <c r="Y34" s="11" t="s">
        <v>570</v>
      </c>
      <c r="Z34" s="7" t="s">
        <v>571</v>
      </c>
      <c r="AA34" s="7" t="s">
        <v>192</v>
      </c>
      <c r="AB34" s="12" t="s">
        <v>69</v>
      </c>
      <c r="AC34" s="21" t="s">
        <v>572</v>
      </c>
      <c r="AD34" s="21">
        <v>8</v>
      </c>
      <c r="AE34" s="14"/>
      <c r="AF34" s="8" t="s">
        <v>57</v>
      </c>
      <c r="AG34" s="13">
        <v>12</v>
      </c>
      <c r="AH34" s="16"/>
      <c r="AI34" s="16"/>
      <c r="AJ34" s="16"/>
      <c r="AK34" s="8">
        <f t="shared" ref="AK34:AK65" si="1">AH34+AI34+AJ34</f>
        <v>0</v>
      </c>
    </row>
    <row r="35" spans="1:37" ht="19.8" customHeight="1" x14ac:dyDescent="0.3">
      <c r="A35" s="27">
        <v>51976</v>
      </c>
      <c r="B35" s="11" t="s">
        <v>527</v>
      </c>
      <c r="C35" s="8"/>
      <c r="D35" s="8" t="s">
        <v>528</v>
      </c>
      <c r="E35" s="8" t="s">
        <v>529</v>
      </c>
      <c r="F35" s="8" t="s">
        <v>530</v>
      </c>
      <c r="G35" s="8">
        <v>1834</v>
      </c>
      <c r="H35" s="8">
        <v>1905</v>
      </c>
      <c r="I35" s="28">
        <v>1</v>
      </c>
      <c r="J35" s="29" t="s">
        <v>531</v>
      </c>
      <c r="K35" s="8" t="s">
        <v>532</v>
      </c>
      <c r="L35" s="8" t="s">
        <v>533</v>
      </c>
      <c r="M35" s="30">
        <v>0</v>
      </c>
      <c r="N35" s="30">
        <v>0</v>
      </c>
      <c r="O35" s="9">
        <v>1</v>
      </c>
      <c r="P35" s="30">
        <v>0</v>
      </c>
      <c r="Q35" s="30">
        <v>0</v>
      </c>
      <c r="R35" s="30">
        <v>0</v>
      </c>
      <c r="S35" s="30">
        <v>0</v>
      </c>
      <c r="T35" s="30">
        <v>0</v>
      </c>
      <c r="U35" s="10">
        <v>0</v>
      </c>
      <c r="V35" s="9">
        <v>3</v>
      </c>
      <c r="W35" s="9">
        <v>4</v>
      </c>
      <c r="X35" s="11" t="s">
        <v>534</v>
      </c>
      <c r="Y35" s="11"/>
      <c r="Z35" s="7"/>
      <c r="AA35" s="7"/>
      <c r="AB35" s="12"/>
      <c r="AC35" s="21" t="s">
        <v>535</v>
      </c>
      <c r="AD35" s="21">
        <v>5</v>
      </c>
      <c r="AE35" s="14"/>
      <c r="AF35" s="8" t="s">
        <v>472</v>
      </c>
      <c r="AG35" s="13">
        <v>4</v>
      </c>
      <c r="AH35" s="16">
        <v>1</v>
      </c>
      <c r="AI35" s="16"/>
      <c r="AJ35" s="16"/>
      <c r="AK35" s="8">
        <f t="shared" si="1"/>
        <v>1</v>
      </c>
    </row>
    <row r="36" spans="1:37" ht="19.8" customHeight="1" x14ac:dyDescent="0.3">
      <c r="A36" s="6">
        <v>17927</v>
      </c>
      <c r="B36" s="7" t="s">
        <v>492</v>
      </c>
      <c r="C36" s="8" t="s">
        <v>187</v>
      </c>
      <c r="D36" s="8" t="s">
        <v>493</v>
      </c>
      <c r="E36" s="8" t="s">
        <v>494</v>
      </c>
      <c r="F36" s="8" t="s">
        <v>495</v>
      </c>
      <c r="G36" s="8">
        <v>1821</v>
      </c>
      <c r="H36" s="8">
        <v>1886</v>
      </c>
      <c r="I36" s="8">
        <v>1</v>
      </c>
      <c r="J36" s="7" t="s">
        <v>496</v>
      </c>
      <c r="K36" s="7" t="s">
        <v>497</v>
      </c>
      <c r="L36" s="7" t="s">
        <v>498</v>
      </c>
      <c r="M36" s="10">
        <v>0</v>
      </c>
      <c r="N36" s="10">
        <v>0</v>
      </c>
      <c r="O36" s="10">
        <v>0</v>
      </c>
      <c r="P36" s="9">
        <v>1</v>
      </c>
      <c r="Q36" s="10">
        <v>0</v>
      </c>
      <c r="R36" s="10">
        <v>0</v>
      </c>
      <c r="S36" s="10">
        <v>0</v>
      </c>
      <c r="T36" s="10">
        <v>0</v>
      </c>
      <c r="U36" s="10">
        <v>0</v>
      </c>
      <c r="V36" s="9">
        <v>4</v>
      </c>
      <c r="W36" s="9">
        <v>1</v>
      </c>
      <c r="X36" s="11" t="s">
        <v>65</v>
      </c>
      <c r="Y36" s="11" t="s">
        <v>499</v>
      </c>
      <c r="Z36" s="7" t="s">
        <v>67</v>
      </c>
      <c r="AA36" s="7"/>
      <c r="AB36" s="12"/>
      <c r="AC36" s="13" t="s">
        <v>46</v>
      </c>
      <c r="AD36" s="13" t="s">
        <v>46</v>
      </c>
      <c r="AE36" s="14" t="s">
        <v>47</v>
      </c>
      <c r="AF36" s="15" t="s">
        <v>48</v>
      </c>
      <c r="AG36" s="13">
        <v>0</v>
      </c>
      <c r="AH36" s="8"/>
      <c r="AI36" s="8">
        <v>0</v>
      </c>
      <c r="AJ36" s="8"/>
      <c r="AK36" s="8">
        <f t="shared" si="1"/>
        <v>0</v>
      </c>
    </row>
    <row r="37" spans="1:37" ht="19.8" customHeight="1" x14ac:dyDescent="0.3">
      <c r="A37" s="27">
        <v>1305</v>
      </c>
      <c r="B37" s="11" t="s">
        <v>139</v>
      </c>
      <c r="C37" s="8"/>
      <c r="D37" s="8" t="s">
        <v>140</v>
      </c>
      <c r="E37" s="8" t="s">
        <v>141</v>
      </c>
      <c r="F37" s="8" t="s">
        <v>142</v>
      </c>
      <c r="G37" s="8">
        <v>1844</v>
      </c>
      <c r="H37" s="8">
        <v>1932</v>
      </c>
      <c r="I37" s="28">
        <v>2</v>
      </c>
      <c r="J37" s="29" t="s">
        <v>143</v>
      </c>
      <c r="K37" s="8" t="s">
        <v>144</v>
      </c>
      <c r="L37" s="8" t="s">
        <v>145</v>
      </c>
      <c r="M37" s="30">
        <v>0</v>
      </c>
      <c r="N37" s="30">
        <v>0</v>
      </c>
      <c r="O37" s="30">
        <v>0</v>
      </c>
      <c r="P37" s="31">
        <v>1</v>
      </c>
      <c r="Q37" s="30">
        <v>0</v>
      </c>
      <c r="R37" s="30">
        <v>0</v>
      </c>
      <c r="S37" s="30">
        <v>0</v>
      </c>
      <c r="T37" s="30">
        <v>0</v>
      </c>
      <c r="U37" s="10">
        <v>0</v>
      </c>
      <c r="V37" s="24">
        <v>4</v>
      </c>
      <c r="W37" s="24">
        <v>2</v>
      </c>
      <c r="X37" s="7" t="s">
        <v>146</v>
      </c>
      <c r="Y37" s="32" t="s">
        <v>147</v>
      </c>
      <c r="Z37" s="29" t="s">
        <v>148</v>
      </c>
      <c r="AA37" s="7"/>
      <c r="AB37" s="12"/>
      <c r="AC37" s="21" t="s">
        <v>149</v>
      </c>
      <c r="AD37" s="21">
        <v>36</v>
      </c>
      <c r="AE37" s="14"/>
      <c r="AF37" s="8" t="s">
        <v>103</v>
      </c>
      <c r="AG37" s="13">
        <v>45</v>
      </c>
      <c r="AH37" s="8">
        <v>1</v>
      </c>
      <c r="AI37" s="8"/>
      <c r="AJ37" s="8">
        <v>1</v>
      </c>
      <c r="AK37" s="8">
        <f t="shared" si="1"/>
        <v>2</v>
      </c>
    </row>
    <row r="38" spans="1:37" ht="19.8" customHeight="1" x14ac:dyDescent="0.3">
      <c r="A38" s="27">
        <v>1463</v>
      </c>
      <c r="B38" s="11" t="s">
        <v>158</v>
      </c>
      <c r="C38" s="8"/>
      <c r="D38" s="8" t="s">
        <v>159</v>
      </c>
      <c r="E38" s="8" t="s">
        <v>160</v>
      </c>
      <c r="F38" s="8" t="s">
        <v>161</v>
      </c>
      <c r="G38" s="8">
        <v>1800</v>
      </c>
      <c r="H38" s="8">
        <v>1857</v>
      </c>
      <c r="I38" s="28">
        <v>1</v>
      </c>
      <c r="J38" s="29" t="s">
        <v>162</v>
      </c>
      <c r="K38" s="8" t="s">
        <v>163</v>
      </c>
      <c r="L38" s="8" t="s">
        <v>164</v>
      </c>
      <c r="M38" s="30">
        <v>0</v>
      </c>
      <c r="N38" s="30">
        <v>0</v>
      </c>
      <c r="O38" s="30">
        <v>0</v>
      </c>
      <c r="P38" s="20">
        <v>1</v>
      </c>
      <c r="Q38" s="30">
        <v>0</v>
      </c>
      <c r="R38" s="30">
        <v>0</v>
      </c>
      <c r="S38" s="30">
        <v>0</v>
      </c>
      <c r="T38" s="30">
        <v>0</v>
      </c>
      <c r="U38" s="10">
        <v>0</v>
      </c>
      <c r="V38" s="9">
        <v>4</v>
      </c>
      <c r="W38" s="9">
        <v>2</v>
      </c>
      <c r="X38" s="11" t="s">
        <v>165</v>
      </c>
      <c r="Y38" s="11" t="s">
        <v>166</v>
      </c>
      <c r="Z38" s="7" t="s">
        <v>167</v>
      </c>
      <c r="AA38" s="7"/>
      <c r="AB38" s="12"/>
      <c r="AC38" s="21" t="s">
        <v>168</v>
      </c>
      <c r="AD38" s="21">
        <v>1</v>
      </c>
      <c r="AE38" s="14"/>
      <c r="AF38" s="8" t="s">
        <v>57</v>
      </c>
      <c r="AG38" s="13">
        <v>0</v>
      </c>
      <c r="AH38" s="8">
        <v>1</v>
      </c>
      <c r="AI38" s="8">
        <v>0</v>
      </c>
      <c r="AJ38" s="8"/>
      <c r="AK38" s="8">
        <f t="shared" si="1"/>
        <v>1</v>
      </c>
    </row>
    <row r="39" spans="1:37" ht="19.8" customHeight="1" x14ac:dyDescent="0.3">
      <c r="A39" s="6">
        <v>56965</v>
      </c>
      <c r="B39" s="7" t="s">
        <v>554</v>
      </c>
      <c r="C39" s="8" t="s">
        <v>151</v>
      </c>
      <c r="D39" s="8" t="s">
        <v>555</v>
      </c>
      <c r="E39" s="8" t="s">
        <v>556</v>
      </c>
      <c r="F39" s="8" t="s">
        <v>557</v>
      </c>
      <c r="G39" s="8">
        <v>1843</v>
      </c>
      <c r="H39" s="8">
        <v>1914</v>
      </c>
      <c r="I39" s="8">
        <v>0</v>
      </c>
      <c r="J39" s="7"/>
      <c r="K39" s="7" t="s">
        <v>558</v>
      </c>
      <c r="L39" s="7" t="s">
        <v>559</v>
      </c>
      <c r="M39" s="10">
        <v>0</v>
      </c>
      <c r="N39" s="10">
        <v>0</v>
      </c>
      <c r="O39" s="10">
        <v>0</v>
      </c>
      <c r="P39" s="9">
        <v>1</v>
      </c>
      <c r="Q39" s="10">
        <v>0</v>
      </c>
      <c r="R39" s="9">
        <v>1</v>
      </c>
      <c r="S39" s="10">
        <v>0</v>
      </c>
      <c r="T39" s="10">
        <v>0</v>
      </c>
      <c r="U39" s="10">
        <v>0</v>
      </c>
      <c r="V39" s="9">
        <v>4</v>
      </c>
      <c r="W39" s="9">
        <v>3</v>
      </c>
      <c r="X39" s="11" t="s">
        <v>560</v>
      </c>
      <c r="Y39" s="11" t="s">
        <v>561</v>
      </c>
      <c r="Z39" s="7" t="s">
        <v>121</v>
      </c>
      <c r="AA39" s="7"/>
      <c r="AB39" s="12"/>
      <c r="AC39" s="21" t="s">
        <v>562</v>
      </c>
      <c r="AD39" s="21">
        <v>10</v>
      </c>
      <c r="AE39" s="14"/>
      <c r="AF39" s="8" t="s">
        <v>57</v>
      </c>
      <c r="AG39" s="13">
        <v>4</v>
      </c>
      <c r="AH39" s="8"/>
      <c r="AI39" s="8"/>
      <c r="AJ39" s="8"/>
      <c r="AK39" s="8">
        <f t="shared" si="1"/>
        <v>0</v>
      </c>
    </row>
    <row r="40" spans="1:37" ht="19.8" customHeight="1" x14ac:dyDescent="0.3">
      <c r="A40" s="6">
        <v>760</v>
      </c>
      <c r="B40" s="7" t="s">
        <v>77</v>
      </c>
      <c r="C40" s="8"/>
      <c r="D40" s="8" t="s">
        <v>78</v>
      </c>
      <c r="E40" s="8" t="s">
        <v>79</v>
      </c>
      <c r="F40" s="8"/>
      <c r="G40" s="8">
        <v>1795</v>
      </c>
      <c r="H40" s="8">
        <v>1881</v>
      </c>
      <c r="I40" s="8">
        <v>1</v>
      </c>
      <c r="J40" s="7" t="s">
        <v>80</v>
      </c>
      <c r="K40" s="7" t="s">
        <v>81</v>
      </c>
      <c r="L40" s="7" t="s">
        <v>82</v>
      </c>
      <c r="M40" s="10">
        <v>0</v>
      </c>
      <c r="N40" s="10">
        <v>0</v>
      </c>
      <c r="O40" s="10">
        <v>0</v>
      </c>
      <c r="P40" s="10">
        <v>0</v>
      </c>
      <c r="Q40" s="9">
        <v>1</v>
      </c>
      <c r="R40" s="10">
        <v>0</v>
      </c>
      <c r="S40" s="10">
        <v>0</v>
      </c>
      <c r="T40" s="10">
        <v>0</v>
      </c>
      <c r="U40" s="10">
        <v>0</v>
      </c>
      <c r="V40" s="9">
        <v>5</v>
      </c>
      <c r="W40" s="9">
        <v>0</v>
      </c>
      <c r="X40" s="11" t="s">
        <v>83</v>
      </c>
      <c r="Y40" s="11"/>
      <c r="Z40" s="7" t="s">
        <v>67</v>
      </c>
      <c r="AA40" s="7"/>
      <c r="AB40" s="12"/>
      <c r="AC40" s="21" t="s">
        <v>84</v>
      </c>
      <c r="AD40" s="21">
        <v>11</v>
      </c>
      <c r="AE40" s="14"/>
      <c r="AF40" s="8" t="s">
        <v>85</v>
      </c>
      <c r="AG40" s="13">
        <v>3</v>
      </c>
      <c r="AH40" s="16"/>
      <c r="AI40" s="16">
        <v>6</v>
      </c>
      <c r="AJ40" s="16"/>
      <c r="AK40" s="8">
        <f t="shared" si="1"/>
        <v>6</v>
      </c>
    </row>
    <row r="41" spans="1:37" ht="19.8" customHeight="1" x14ac:dyDescent="0.3">
      <c r="A41" s="6">
        <v>85755</v>
      </c>
      <c r="B41" s="7" t="s">
        <v>605</v>
      </c>
      <c r="C41" s="8"/>
      <c r="D41" s="8" t="s">
        <v>606</v>
      </c>
      <c r="E41" s="8" t="s">
        <v>358</v>
      </c>
      <c r="F41" s="8" t="s">
        <v>607</v>
      </c>
      <c r="G41" s="8">
        <v>1791</v>
      </c>
      <c r="H41" s="8">
        <v>1868</v>
      </c>
      <c r="I41" s="8">
        <v>2</v>
      </c>
      <c r="J41" s="7" t="s">
        <v>608</v>
      </c>
      <c r="K41" s="7" t="s">
        <v>609</v>
      </c>
      <c r="L41" s="7" t="s">
        <v>610</v>
      </c>
      <c r="M41" s="9">
        <v>1</v>
      </c>
      <c r="N41" s="10">
        <v>0</v>
      </c>
      <c r="O41" s="10">
        <v>0</v>
      </c>
      <c r="P41" s="10">
        <v>0</v>
      </c>
      <c r="Q41" s="10">
        <v>0</v>
      </c>
      <c r="R41" s="10">
        <v>0</v>
      </c>
      <c r="S41" s="9">
        <v>1</v>
      </c>
      <c r="T41" s="10">
        <v>0</v>
      </c>
      <c r="U41" s="10">
        <v>0</v>
      </c>
      <c r="V41" s="9">
        <v>7</v>
      </c>
      <c r="W41" s="9">
        <v>1</v>
      </c>
      <c r="X41" s="11" t="s">
        <v>219</v>
      </c>
      <c r="Y41" s="11" t="s">
        <v>611</v>
      </c>
      <c r="Z41" s="7"/>
      <c r="AA41" s="7"/>
      <c r="AB41" s="24"/>
      <c r="AC41" s="13" t="s">
        <v>46</v>
      </c>
      <c r="AD41" s="13" t="s">
        <v>46</v>
      </c>
      <c r="AE41" s="14" t="s">
        <v>47</v>
      </c>
      <c r="AF41" s="15" t="s">
        <v>48</v>
      </c>
      <c r="AG41" s="13">
        <v>0</v>
      </c>
      <c r="AH41" s="8"/>
      <c r="AI41" s="8">
        <v>0</v>
      </c>
      <c r="AJ41" s="8"/>
      <c r="AK41" s="8">
        <f t="shared" si="1"/>
        <v>0</v>
      </c>
    </row>
    <row r="42" spans="1:37" ht="19.8" customHeight="1" x14ac:dyDescent="0.3">
      <c r="A42" s="6">
        <v>3954</v>
      </c>
      <c r="B42" s="7" t="s">
        <v>356</v>
      </c>
      <c r="C42" s="8"/>
      <c r="D42" s="8" t="s">
        <v>357</v>
      </c>
      <c r="E42" s="8" t="s">
        <v>358</v>
      </c>
      <c r="F42" s="8" t="s">
        <v>359</v>
      </c>
      <c r="G42" s="8">
        <v>1830</v>
      </c>
      <c r="H42" s="8">
        <v>1903</v>
      </c>
      <c r="I42" s="8">
        <v>1</v>
      </c>
      <c r="J42" s="7" t="s">
        <v>360</v>
      </c>
      <c r="K42" s="7" t="s">
        <v>361</v>
      </c>
      <c r="L42" s="7" t="s">
        <v>362</v>
      </c>
      <c r="M42" s="9">
        <v>1</v>
      </c>
      <c r="N42" s="10">
        <v>0</v>
      </c>
      <c r="O42" s="10">
        <v>0</v>
      </c>
      <c r="P42" s="10">
        <v>0</v>
      </c>
      <c r="Q42" s="10">
        <v>0</v>
      </c>
      <c r="R42" s="10">
        <v>0</v>
      </c>
      <c r="S42" s="9">
        <v>1</v>
      </c>
      <c r="T42" s="10">
        <v>0</v>
      </c>
      <c r="U42" s="10">
        <v>0</v>
      </c>
      <c r="V42" s="9">
        <v>7</v>
      </c>
      <c r="W42" s="9">
        <v>2</v>
      </c>
      <c r="X42" s="11" t="s">
        <v>363</v>
      </c>
      <c r="Y42" s="11" t="s">
        <v>364</v>
      </c>
      <c r="Z42" s="7"/>
      <c r="AA42" s="7"/>
      <c r="AB42" s="12"/>
      <c r="AC42" s="21" t="s">
        <v>365</v>
      </c>
      <c r="AD42" s="21">
        <v>13</v>
      </c>
      <c r="AE42" s="14"/>
      <c r="AF42" s="8" t="s">
        <v>85</v>
      </c>
      <c r="AG42" s="13">
        <v>12</v>
      </c>
      <c r="AH42" s="8"/>
      <c r="AI42" s="8">
        <v>0</v>
      </c>
      <c r="AJ42" s="8"/>
      <c r="AK42" s="8">
        <f t="shared" si="1"/>
        <v>0</v>
      </c>
    </row>
    <row r="43" spans="1:37" ht="19.8" customHeight="1" x14ac:dyDescent="0.3">
      <c r="A43" s="6">
        <v>2855</v>
      </c>
      <c r="B43" s="7" t="s">
        <v>290</v>
      </c>
      <c r="C43" s="8"/>
      <c r="D43" s="8" t="s">
        <v>291</v>
      </c>
      <c r="E43" s="8" t="s">
        <v>292</v>
      </c>
      <c r="F43" s="8" t="s">
        <v>293</v>
      </c>
      <c r="G43" s="8">
        <v>1800</v>
      </c>
      <c r="H43" s="8">
        <v>1859</v>
      </c>
      <c r="I43" s="8">
        <v>0</v>
      </c>
      <c r="J43" s="7"/>
      <c r="K43" s="7" t="s">
        <v>294</v>
      </c>
      <c r="L43" s="7" t="s">
        <v>295</v>
      </c>
      <c r="M43" s="10">
        <v>0</v>
      </c>
      <c r="N43" s="10">
        <v>0</v>
      </c>
      <c r="O43" s="10">
        <v>0</v>
      </c>
      <c r="P43" s="10">
        <v>0</v>
      </c>
      <c r="Q43" s="10">
        <v>0</v>
      </c>
      <c r="R43" s="10">
        <v>0</v>
      </c>
      <c r="S43" s="10">
        <v>0</v>
      </c>
      <c r="T43" s="9">
        <v>1</v>
      </c>
      <c r="U43" s="10">
        <v>0</v>
      </c>
      <c r="V43" s="9">
        <v>8</v>
      </c>
      <c r="W43" s="9">
        <v>1</v>
      </c>
      <c r="X43" s="11" t="s">
        <v>65</v>
      </c>
      <c r="Y43" s="11" t="s">
        <v>296</v>
      </c>
      <c r="Z43" s="7" t="s">
        <v>67</v>
      </c>
      <c r="AA43" s="7" t="s">
        <v>297</v>
      </c>
      <c r="AB43" s="12" t="s">
        <v>69</v>
      </c>
      <c r="AC43" s="21" t="s">
        <v>298</v>
      </c>
      <c r="AD43" s="21">
        <v>3</v>
      </c>
      <c r="AE43" s="14"/>
      <c r="AF43" s="8" t="s">
        <v>57</v>
      </c>
      <c r="AG43" s="13">
        <v>1</v>
      </c>
      <c r="AH43" s="16"/>
      <c r="AI43" s="16">
        <v>8</v>
      </c>
      <c r="AJ43" s="16"/>
      <c r="AK43" s="8">
        <f t="shared" si="1"/>
        <v>8</v>
      </c>
    </row>
    <row r="44" spans="1:37" ht="19.8" customHeight="1" x14ac:dyDescent="0.3">
      <c r="A44" s="6">
        <v>307</v>
      </c>
      <c r="B44" s="7" t="s">
        <v>49</v>
      </c>
      <c r="C44" s="8"/>
      <c r="D44" s="8" t="s">
        <v>50</v>
      </c>
      <c r="E44" s="8" t="s">
        <v>51</v>
      </c>
      <c r="F44" s="8" t="s">
        <v>52</v>
      </c>
      <c r="G44" s="8">
        <v>1804</v>
      </c>
      <c r="H44" s="8">
        <v>1881</v>
      </c>
      <c r="I44" s="8">
        <v>1</v>
      </c>
      <c r="J44" s="23" t="s">
        <v>53</v>
      </c>
      <c r="K44" s="7" t="s">
        <v>54</v>
      </c>
      <c r="L44" s="7" t="s">
        <v>55</v>
      </c>
      <c r="M44" s="10">
        <v>0</v>
      </c>
      <c r="N44" s="10">
        <v>0</v>
      </c>
      <c r="O44" s="10">
        <v>0</v>
      </c>
      <c r="P44" s="10">
        <v>0</v>
      </c>
      <c r="Q44" s="10">
        <v>0</v>
      </c>
      <c r="R44" s="10">
        <v>0</v>
      </c>
      <c r="S44" s="10">
        <v>0</v>
      </c>
      <c r="T44" s="10">
        <v>0</v>
      </c>
      <c r="U44" s="9">
        <v>1</v>
      </c>
      <c r="V44" s="9">
        <v>9</v>
      </c>
      <c r="W44" s="18"/>
      <c r="X44" s="18"/>
      <c r="Y44" s="22"/>
      <c r="Z44" s="19"/>
      <c r="AA44" s="7"/>
      <c r="AB44" s="20"/>
      <c r="AC44" s="21" t="s">
        <v>56</v>
      </c>
      <c r="AD44" s="21">
        <v>25</v>
      </c>
      <c r="AE44" s="14"/>
      <c r="AF44" s="8" t="s">
        <v>57</v>
      </c>
      <c r="AG44" s="13">
        <v>28</v>
      </c>
      <c r="AH44" s="8"/>
      <c r="AI44" s="8">
        <v>4</v>
      </c>
      <c r="AJ44" s="8"/>
      <c r="AK44" s="8">
        <f t="shared" si="1"/>
        <v>4</v>
      </c>
    </row>
    <row r="45" spans="1:37" ht="19.8" customHeight="1" x14ac:dyDescent="0.3">
      <c r="A45" s="6">
        <v>751</v>
      </c>
      <c r="B45" s="7" t="s">
        <v>70</v>
      </c>
      <c r="C45" s="8"/>
      <c r="D45" s="8" t="s">
        <v>71</v>
      </c>
      <c r="E45" s="8" t="s">
        <v>72</v>
      </c>
      <c r="F45" s="8" t="s">
        <v>73</v>
      </c>
      <c r="G45" s="8">
        <v>1823</v>
      </c>
      <c r="H45" s="8">
        <v>1898</v>
      </c>
      <c r="I45" s="8">
        <v>1</v>
      </c>
      <c r="J45" s="23" t="s">
        <v>74</v>
      </c>
      <c r="K45" s="7" t="s">
        <v>75</v>
      </c>
      <c r="L45" s="7" t="s">
        <v>76</v>
      </c>
      <c r="M45" s="10">
        <v>0</v>
      </c>
      <c r="N45" s="10">
        <v>0</v>
      </c>
      <c r="O45" s="10">
        <v>0</v>
      </c>
      <c r="P45" s="10">
        <v>0</v>
      </c>
      <c r="Q45" s="10">
        <v>0</v>
      </c>
      <c r="R45" s="10">
        <v>0</v>
      </c>
      <c r="S45" s="10">
        <v>0</v>
      </c>
      <c r="T45" s="10">
        <v>0</v>
      </c>
      <c r="U45" s="9">
        <v>1</v>
      </c>
      <c r="V45" s="9">
        <v>9</v>
      </c>
      <c r="W45" s="18"/>
      <c r="X45" s="18"/>
      <c r="Y45" s="22"/>
      <c r="Z45" s="19"/>
      <c r="AA45" s="7"/>
      <c r="AB45" s="9"/>
      <c r="AC45" s="13" t="s">
        <v>46</v>
      </c>
      <c r="AD45" s="13" t="s">
        <v>46</v>
      </c>
      <c r="AE45" s="14" t="s">
        <v>47</v>
      </c>
      <c r="AF45" s="15" t="s">
        <v>48</v>
      </c>
      <c r="AG45" s="13">
        <v>0</v>
      </c>
      <c r="AH45" s="8"/>
      <c r="AI45" s="8">
        <v>0</v>
      </c>
      <c r="AJ45" s="8"/>
      <c r="AK45" s="8">
        <f t="shared" si="1"/>
        <v>0</v>
      </c>
    </row>
    <row r="46" spans="1:37" ht="19.8" customHeight="1" x14ac:dyDescent="0.3">
      <c r="A46" s="6">
        <v>1087</v>
      </c>
      <c r="B46" s="7" t="s">
        <v>86</v>
      </c>
      <c r="C46" s="8"/>
      <c r="D46" s="8" t="s">
        <v>87</v>
      </c>
      <c r="E46" s="8" t="s">
        <v>88</v>
      </c>
      <c r="F46" s="8" t="s">
        <v>89</v>
      </c>
      <c r="G46" s="8">
        <v>1814</v>
      </c>
      <c r="H46" s="8">
        <v>1906</v>
      </c>
      <c r="I46" s="8">
        <v>1</v>
      </c>
      <c r="J46" s="23" t="s">
        <v>90</v>
      </c>
      <c r="K46" s="7" t="s">
        <v>91</v>
      </c>
      <c r="L46" s="7" t="s">
        <v>92</v>
      </c>
      <c r="M46" s="10">
        <v>0</v>
      </c>
      <c r="N46" s="10">
        <v>0</v>
      </c>
      <c r="O46" s="10">
        <v>0</v>
      </c>
      <c r="P46" s="10">
        <v>0</v>
      </c>
      <c r="Q46" s="10">
        <v>0</v>
      </c>
      <c r="R46" s="10">
        <v>0</v>
      </c>
      <c r="S46" s="10">
        <v>0</v>
      </c>
      <c r="T46" s="10">
        <v>0</v>
      </c>
      <c r="U46" s="9">
        <v>1</v>
      </c>
      <c r="V46" s="9">
        <v>9</v>
      </c>
      <c r="W46" s="18"/>
      <c r="X46" s="18"/>
      <c r="Y46" s="22"/>
      <c r="Z46" s="19"/>
      <c r="AA46" s="7"/>
      <c r="AB46" s="9"/>
      <c r="AC46" s="13" t="s">
        <v>46</v>
      </c>
      <c r="AD46" s="13" t="s">
        <v>46</v>
      </c>
      <c r="AE46" s="14" t="s">
        <v>47</v>
      </c>
      <c r="AF46" s="15" t="s">
        <v>48</v>
      </c>
      <c r="AG46" s="13">
        <v>0</v>
      </c>
      <c r="AH46" s="8"/>
      <c r="AI46" s="8">
        <v>1</v>
      </c>
      <c r="AJ46" s="8"/>
      <c r="AK46" s="8">
        <f t="shared" si="1"/>
        <v>1</v>
      </c>
    </row>
    <row r="47" spans="1:37" ht="19.8" customHeight="1" x14ac:dyDescent="0.3">
      <c r="A47" s="6">
        <v>1097</v>
      </c>
      <c r="B47" s="7" t="s">
        <v>104</v>
      </c>
      <c r="C47" s="8" t="s">
        <v>105</v>
      </c>
      <c r="D47" s="8" t="s">
        <v>106</v>
      </c>
      <c r="E47" s="8" t="s">
        <v>107</v>
      </c>
      <c r="F47" s="8"/>
      <c r="G47" s="8">
        <v>1843</v>
      </c>
      <c r="H47" s="8">
        <v>1901</v>
      </c>
      <c r="I47" s="8">
        <v>1</v>
      </c>
      <c r="J47" s="23" t="s">
        <v>108</v>
      </c>
      <c r="K47" s="7" t="s">
        <v>109</v>
      </c>
      <c r="L47" s="7" t="s">
        <v>110</v>
      </c>
      <c r="M47" s="10">
        <v>0</v>
      </c>
      <c r="N47" s="10">
        <v>0</v>
      </c>
      <c r="O47" s="10">
        <v>0</v>
      </c>
      <c r="P47" s="10">
        <v>0</v>
      </c>
      <c r="Q47" s="10">
        <v>0</v>
      </c>
      <c r="R47" s="10">
        <v>0</v>
      </c>
      <c r="S47" s="10">
        <v>0</v>
      </c>
      <c r="T47" s="10">
        <v>0</v>
      </c>
      <c r="U47" s="9">
        <v>1</v>
      </c>
      <c r="V47" s="9">
        <v>9</v>
      </c>
      <c r="W47" s="18"/>
      <c r="X47" s="18"/>
      <c r="Y47" s="22"/>
      <c r="Z47" s="19"/>
      <c r="AA47" s="7"/>
      <c r="AB47" s="9"/>
      <c r="AC47" s="21" t="s">
        <v>111</v>
      </c>
      <c r="AD47" s="21">
        <v>3</v>
      </c>
      <c r="AE47" s="14"/>
      <c r="AF47" s="8" t="s">
        <v>57</v>
      </c>
      <c r="AG47" s="13">
        <v>5</v>
      </c>
      <c r="AH47" s="8"/>
      <c r="AI47" s="8"/>
      <c r="AJ47" s="8"/>
      <c r="AK47" s="8">
        <f t="shared" si="1"/>
        <v>0</v>
      </c>
    </row>
    <row r="48" spans="1:37" ht="19.8" customHeight="1" x14ac:dyDescent="0.3">
      <c r="A48" s="6">
        <v>1266</v>
      </c>
      <c r="B48" s="7" t="s">
        <v>122</v>
      </c>
      <c r="C48" s="8"/>
      <c r="D48" s="8" t="s">
        <v>123</v>
      </c>
      <c r="E48" s="8" t="s">
        <v>124</v>
      </c>
      <c r="F48" s="8" t="s">
        <v>125</v>
      </c>
      <c r="G48" s="8">
        <v>1826</v>
      </c>
      <c r="H48" s="8">
        <v>1893</v>
      </c>
      <c r="I48" s="8">
        <v>1</v>
      </c>
      <c r="J48" s="23" t="s">
        <v>126</v>
      </c>
      <c r="K48" s="7" t="s">
        <v>127</v>
      </c>
      <c r="L48" s="7" t="s">
        <v>128</v>
      </c>
      <c r="M48" s="10">
        <v>0</v>
      </c>
      <c r="N48" s="10">
        <v>0</v>
      </c>
      <c r="O48" s="10">
        <v>0</v>
      </c>
      <c r="P48" s="10">
        <v>0</v>
      </c>
      <c r="Q48" s="10">
        <v>0</v>
      </c>
      <c r="R48" s="10">
        <v>0</v>
      </c>
      <c r="S48" s="10">
        <v>0</v>
      </c>
      <c r="T48" s="10">
        <v>0</v>
      </c>
      <c r="U48" s="9">
        <v>1</v>
      </c>
      <c r="V48" s="9">
        <v>9</v>
      </c>
      <c r="W48" s="18"/>
      <c r="X48" s="18"/>
      <c r="Y48" s="22"/>
      <c r="Z48" s="19"/>
      <c r="AA48" s="7"/>
      <c r="AB48" s="9"/>
      <c r="AC48" s="21" t="s">
        <v>129</v>
      </c>
      <c r="AD48" s="21">
        <v>32</v>
      </c>
      <c r="AE48" s="14"/>
      <c r="AF48" s="8" t="s">
        <v>57</v>
      </c>
      <c r="AG48" s="13">
        <v>81</v>
      </c>
      <c r="AH48" s="16">
        <v>1</v>
      </c>
      <c r="AI48" s="16">
        <v>1</v>
      </c>
      <c r="AJ48" s="16"/>
      <c r="AK48" s="8">
        <f t="shared" si="1"/>
        <v>2</v>
      </c>
    </row>
    <row r="49" spans="1:37" ht="19.8" customHeight="1" x14ac:dyDescent="0.3">
      <c r="A49" s="6">
        <v>1413</v>
      </c>
      <c r="B49" s="7" t="s">
        <v>150</v>
      </c>
      <c r="C49" s="8" t="s">
        <v>151</v>
      </c>
      <c r="D49" s="8" t="s">
        <v>152</v>
      </c>
      <c r="E49" s="8" t="s">
        <v>153</v>
      </c>
      <c r="F49" s="8"/>
      <c r="G49" s="8">
        <v>1793</v>
      </c>
      <c r="H49" s="8">
        <v>1865</v>
      </c>
      <c r="I49" s="8">
        <v>1</v>
      </c>
      <c r="J49" s="23" t="s">
        <v>154</v>
      </c>
      <c r="K49" s="7" t="s">
        <v>155</v>
      </c>
      <c r="L49" s="7" t="s">
        <v>156</v>
      </c>
      <c r="M49" s="10">
        <v>0</v>
      </c>
      <c r="N49" s="10">
        <v>0</v>
      </c>
      <c r="O49" s="10">
        <v>0</v>
      </c>
      <c r="P49" s="10">
        <v>0</v>
      </c>
      <c r="Q49" s="10">
        <v>0</v>
      </c>
      <c r="R49" s="10">
        <v>0</v>
      </c>
      <c r="S49" s="10">
        <v>0</v>
      </c>
      <c r="T49" s="10">
        <v>0</v>
      </c>
      <c r="U49" s="9">
        <v>1</v>
      </c>
      <c r="V49" s="9">
        <v>9</v>
      </c>
      <c r="W49" s="18"/>
      <c r="X49" s="18"/>
      <c r="Y49" s="22"/>
      <c r="Z49" s="19"/>
      <c r="AA49" s="7"/>
      <c r="AB49" s="9"/>
      <c r="AC49" s="21" t="s">
        <v>157</v>
      </c>
      <c r="AD49" s="21">
        <v>7</v>
      </c>
      <c r="AE49" s="14"/>
      <c r="AF49" s="8" t="s">
        <v>85</v>
      </c>
      <c r="AG49" s="13">
        <v>41</v>
      </c>
      <c r="AH49" s="8"/>
      <c r="AI49" s="8">
        <v>5</v>
      </c>
      <c r="AJ49" s="8"/>
      <c r="AK49" s="8">
        <f t="shared" si="1"/>
        <v>5</v>
      </c>
    </row>
    <row r="50" spans="1:37" ht="19.8" customHeight="1" x14ac:dyDescent="0.3">
      <c r="A50" s="6">
        <v>1728</v>
      </c>
      <c r="B50" s="7" t="s">
        <v>169</v>
      </c>
      <c r="C50" s="8"/>
      <c r="D50" s="8" t="s">
        <v>170</v>
      </c>
      <c r="E50" s="8" t="s">
        <v>171</v>
      </c>
      <c r="F50" s="8"/>
      <c r="G50" s="8">
        <v>1835</v>
      </c>
      <c r="H50" s="8">
        <v>1906</v>
      </c>
      <c r="I50" s="8">
        <v>1</v>
      </c>
      <c r="J50" s="23" t="s">
        <v>172</v>
      </c>
      <c r="K50" s="7" t="s">
        <v>169</v>
      </c>
      <c r="L50" s="7" t="s">
        <v>173</v>
      </c>
      <c r="M50" s="10">
        <v>0</v>
      </c>
      <c r="N50" s="10">
        <v>0</v>
      </c>
      <c r="O50" s="10">
        <v>0</v>
      </c>
      <c r="P50" s="10">
        <v>0</v>
      </c>
      <c r="Q50" s="10">
        <v>0</v>
      </c>
      <c r="R50" s="10">
        <v>0</v>
      </c>
      <c r="S50" s="10">
        <v>0</v>
      </c>
      <c r="T50" s="10">
        <v>0</v>
      </c>
      <c r="U50" s="9">
        <v>1</v>
      </c>
      <c r="V50" s="9">
        <v>9</v>
      </c>
      <c r="W50" s="18"/>
      <c r="X50" s="18"/>
      <c r="Y50" s="22"/>
      <c r="Z50" s="19"/>
      <c r="AA50" s="7"/>
      <c r="AB50" s="9"/>
      <c r="AC50" s="21" t="s">
        <v>174</v>
      </c>
      <c r="AD50" s="21">
        <v>2</v>
      </c>
      <c r="AE50" s="14"/>
      <c r="AF50" s="8" t="s">
        <v>57</v>
      </c>
      <c r="AG50" s="13">
        <v>6</v>
      </c>
      <c r="AH50" s="8">
        <v>0</v>
      </c>
      <c r="AI50" s="8"/>
      <c r="AJ50" s="8"/>
      <c r="AK50" s="8">
        <f t="shared" si="1"/>
        <v>0</v>
      </c>
    </row>
    <row r="51" spans="1:37" ht="19.8" customHeight="1" x14ac:dyDescent="0.3">
      <c r="A51" s="6">
        <v>1844</v>
      </c>
      <c r="B51" s="7" t="s">
        <v>186</v>
      </c>
      <c r="C51" s="8" t="s">
        <v>187</v>
      </c>
      <c r="D51" s="8" t="s">
        <v>188</v>
      </c>
      <c r="E51" s="8" t="s">
        <v>189</v>
      </c>
      <c r="F51" s="8"/>
      <c r="G51" s="8">
        <v>1845</v>
      </c>
      <c r="H51" s="8">
        <v>1916</v>
      </c>
      <c r="I51" s="8">
        <v>0</v>
      </c>
      <c r="J51" s="23"/>
      <c r="K51" s="7" t="s">
        <v>190</v>
      </c>
      <c r="L51" s="7" t="s">
        <v>191</v>
      </c>
      <c r="M51" s="10">
        <v>0</v>
      </c>
      <c r="N51" s="10">
        <v>0</v>
      </c>
      <c r="O51" s="10">
        <v>0</v>
      </c>
      <c r="P51" s="10">
        <v>0</v>
      </c>
      <c r="Q51" s="10">
        <v>0</v>
      </c>
      <c r="R51" s="10">
        <v>0</v>
      </c>
      <c r="S51" s="10">
        <v>0</v>
      </c>
      <c r="T51" s="10">
        <v>0</v>
      </c>
      <c r="U51" s="9">
        <v>1</v>
      </c>
      <c r="V51" s="9">
        <v>9</v>
      </c>
      <c r="W51" s="18"/>
      <c r="X51" s="18"/>
      <c r="Y51" s="22"/>
      <c r="Z51" s="19"/>
      <c r="AA51" s="7" t="s">
        <v>192</v>
      </c>
      <c r="AB51" s="20" t="s">
        <v>69</v>
      </c>
      <c r="AC51" s="21" t="s">
        <v>193</v>
      </c>
      <c r="AD51" s="21">
        <v>42</v>
      </c>
      <c r="AE51" s="14"/>
      <c r="AF51" s="8" t="s">
        <v>57</v>
      </c>
      <c r="AG51" s="13">
        <v>75</v>
      </c>
      <c r="AH51" s="16">
        <v>7</v>
      </c>
      <c r="AI51" s="16">
        <v>0</v>
      </c>
      <c r="AJ51" s="16">
        <v>1</v>
      </c>
      <c r="AK51" s="8">
        <f t="shared" si="1"/>
        <v>8</v>
      </c>
    </row>
    <row r="52" spans="1:37" ht="19.8" customHeight="1" x14ac:dyDescent="0.3">
      <c r="A52" s="6">
        <v>2538</v>
      </c>
      <c r="B52" s="7" t="s">
        <v>223</v>
      </c>
      <c r="C52" s="8"/>
      <c r="D52" s="8" t="s">
        <v>224</v>
      </c>
      <c r="E52" s="8" t="s">
        <v>225</v>
      </c>
      <c r="F52" s="8" t="s">
        <v>226</v>
      </c>
      <c r="G52" s="8">
        <v>1826</v>
      </c>
      <c r="H52" s="8">
        <v>1902</v>
      </c>
      <c r="I52" s="8">
        <v>1</v>
      </c>
      <c r="J52" s="23" t="s">
        <v>227</v>
      </c>
      <c r="K52" s="7" t="s">
        <v>228</v>
      </c>
      <c r="L52" s="7" t="s">
        <v>229</v>
      </c>
      <c r="M52" s="10">
        <v>0</v>
      </c>
      <c r="N52" s="10">
        <v>0</v>
      </c>
      <c r="O52" s="10">
        <v>0</v>
      </c>
      <c r="P52" s="10">
        <v>0</v>
      </c>
      <c r="Q52" s="10">
        <v>0</v>
      </c>
      <c r="R52" s="10">
        <v>0</v>
      </c>
      <c r="S52" s="10">
        <v>0</v>
      </c>
      <c r="T52" s="10">
        <v>0</v>
      </c>
      <c r="U52" s="9">
        <v>1</v>
      </c>
      <c r="V52" s="9">
        <v>9</v>
      </c>
      <c r="W52" s="18"/>
      <c r="X52" s="18"/>
      <c r="Y52" s="22"/>
      <c r="Z52" s="19"/>
      <c r="AA52" s="7"/>
      <c r="AB52" s="9"/>
      <c r="AC52" s="13" t="s">
        <v>46</v>
      </c>
      <c r="AD52" s="13" t="s">
        <v>46</v>
      </c>
      <c r="AE52" s="14" t="s">
        <v>47</v>
      </c>
      <c r="AF52" s="15" t="s">
        <v>48</v>
      </c>
      <c r="AG52" s="13">
        <v>0</v>
      </c>
      <c r="AH52" s="8"/>
      <c r="AI52" s="8">
        <v>0</v>
      </c>
      <c r="AJ52" s="8"/>
      <c r="AK52" s="8">
        <f t="shared" si="1"/>
        <v>0</v>
      </c>
    </row>
    <row r="53" spans="1:37" ht="19.8" customHeight="1" x14ac:dyDescent="0.3">
      <c r="A53" s="6">
        <v>2629</v>
      </c>
      <c r="B53" s="7" t="s">
        <v>240</v>
      </c>
      <c r="C53" s="8"/>
      <c r="D53" s="8" t="s">
        <v>241</v>
      </c>
      <c r="E53" s="8" t="s">
        <v>242</v>
      </c>
      <c r="F53" s="8" t="s">
        <v>243</v>
      </c>
      <c r="G53" s="8">
        <v>1780</v>
      </c>
      <c r="H53" s="8">
        <v>1863</v>
      </c>
      <c r="I53" s="8">
        <v>1</v>
      </c>
      <c r="J53" s="23" t="s">
        <v>244</v>
      </c>
      <c r="K53" s="7" t="s">
        <v>245</v>
      </c>
      <c r="L53" s="7" t="s">
        <v>246</v>
      </c>
      <c r="M53" s="10">
        <v>0</v>
      </c>
      <c r="N53" s="10">
        <v>0</v>
      </c>
      <c r="O53" s="10">
        <v>0</v>
      </c>
      <c r="P53" s="10">
        <v>0</v>
      </c>
      <c r="Q53" s="10">
        <v>0</v>
      </c>
      <c r="R53" s="10">
        <v>0</v>
      </c>
      <c r="S53" s="10">
        <v>0</v>
      </c>
      <c r="T53" s="10">
        <v>0</v>
      </c>
      <c r="U53" s="9">
        <v>1</v>
      </c>
      <c r="V53" s="9">
        <v>9</v>
      </c>
      <c r="W53" s="18"/>
      <c r="X53" s="18"/>
      <c r="Y53" s="22"/>
      <c r="Z53" s="19"/>
      <c r="AA53" s="7" t="s">
        <v>184</v>
      </c>
      <c r="AB53" s="20" t="s">
        <v>69</v>
      </c>
      <c r="AC53" s="21" t="s">
        <v>247</v>
      </c>
      <c r="AD53" s="21">
        <v>9</v>
      </c>
      <c r="AE53" s="14"/>
      <c r="AF53" s="8" t="s">
        <v>57</v>
      </c>
      <c r="AG53" s="13">
        <v>27</v>
      </c>
      <c r="AH53" s="8">
        <v>1</v>
      </c>
      <c r="AI53" s="8">
        <v>9</v>
      </c>
      <c r="AJ53" s="8"/>
      <c r="AK53" s="8">
        <f t="shared" si="1"/>
        <v>10</v>
      </c>
    </row>
    <row r="54" spans="1:37" ht="19.8" customHeight="1" x14ac:dyDescent="0.3">
      <c r="A54" s="6">
        <v>2669</v>
      </c>
      <c r="B54" s="7" t="s">
        <v>248</v>
      </c>
      <c r="C54" s="8"/>
      <c r="D54" s="8" t="s">
        <v>249</v>
      </c>
      <c r="E54" s="8" t="s">
        <v>250</v>
      </c>
      <c r="F54" s="8"/>
      <c r="G54" s="8">
        <v>1838</v>
      </c>
      <c r="H54" s="8">
        <v>1903</v>
      </c>
      <c r="I54" s="8">
        <v>1</v>
      </c>
      <c r="J54" s="23" t="s">
        <v>251</v>
      </c>
      <c r="K54" s="7" t="s">
        <v>252</v>
      </c>
      <c r="L54" s="7" t="s">
        <v>253</v>
      </c>
      <c r="M54" s="10">
        <v>0</v>
      </c>
      <c r="N54" s="10">
        <v>0</v>
      </c>
      <c r="O54" s="10">
        <v>0</v>
      </c>
      <c r="P54" s="10">
        <v>0</v>
      </c>
      <c r="Q54" s="10">
        <v>0</v>
      </c>
      <c r="R54" s="10">
        <v>0</v>
      </c>
      <c r="S54" s="10">
        <v>0</v>
      </c>
      <c r="T54" s="10">
        <v>0</v>
      </c>
      <c r="U54" s="9">
        <v>1</v>
      </c>
      <c r="V54" s="9">
        <v>9</v>
      </c>
      <c r="W54" s="18"/>
      <c r="X54" s="18"/>
      <c r="Y54" s="22"/>
      <c r="Z54" s="19"/>
      <c r="AA54" s="7"/>
      <c r="AB54" s="9"/>
      <c r="AC54" s="21" t="s">
        <v>254</v>
      </c>
      <c r="AD54" s="21">
        <v>8</v>
      </c>
      <c r="AE54" s="14"/>
      <c r="AF54" s="8" t="s">
        <v>57</v>
      </c>
      <c r="AG54" s="13">
        <v>29</v>
      </c>
      <c r="AH54" s="8">
        <v>1</v>
      </c>
      <c r="AI54" s="8">
        <v>1</v>
      </c>
      <c r="AJ54" s="8"/>
      <c r="AK54" s="8">
        <f t="shared" si="1"/>
        <v>2</v>
      </c>
    </row>
    <row r="55" spans="1:37" ht="19.8" customHeight="1" x14ac:dyDescent="0.3">
      <c r="A55" s="6">
        <v>2691</v>
      </c>
      <c r="B55" s="7" t="s">
        <v>255</v>
      </c>
      <c r="C55" s="8"/>
      <c r="D55" s="8" t="s">
        <v>256</v>
      </c>
      <c r="E55" s="8" t="s">
        <v>257</v>
      </c>
      <c r="F55" s="8" t="s">
        <v>258</v>
      </c>
      <c r="G55" s="8">
        <v>1830</v>
      </c>
      <c r="H55" s="8">
        <v>1896</v>
      </c>
      <c r="I55" s="8">
        <v>0</v>
      </c>
      <c r="J55" s="23"/>
      <c r="K55" s="7" t="s">
        <v>259</v>
      </c>
      <c r="L55" s="7" t="s">
        <v>260</v>
      </c>
      <c r="M55" s="10">
        <v>0</v>
      </c>
      <c r="N55" s="10">
        <v>0</v>
      </c>
      <c r="O55" s="10">
        <v>0</v>
      </c>
      <c r="P55" s="10">
        <v>0</v>
      </c>
      <c r="Q55" s="10">
        <v>0</v>
      </c>
      <c r="R55" s="10">
        <v>0</v>
      </c>
      <c r="S55" s="10">
        <v>0</v>
      </c>
      <c r="T55" s="10">
        <v>0</v>
      </c>
      <c r="U55" s="9">
        <v>1</v>
      </c>
      <c r="V55" s="9">
        <v>9</v>
      </c>
      <c r="W55" s="18"/>
      <c r="X55" s="18"/>
      <c r="Y55" s="22"/>
      <c r="Z55" s="19"/>
      <c r="AA55" s="7"/>
      <c r="AB55" s="9"/>
      <c r="AC55" s="21" t="s">
        <v>261</v>
      </c>
      <c r="AD55" s="21">
        <v>16</v>
      </c>
      <c r="AE55" s="14" t="s">
        <v>262</v>
      </c>
      <c r="AF55" s="15" t="s">
        <v>57</v>
      </c>
      <c r="AG55" s="13">
        <v>9</v>
      </c>
      <c r="AH55" s="8"/>
      <c r="AI55" s="8">
        <v>1</v>
      </c>
      <c r="AJ55" s="8">
        <v>1</v>
      </c>
      <c r="AK55" s="8">
        <f t="shared" si="1"/>
        <v>2</v>
      </c>
    </row>
    <row r="56" spans="1:37" ht="19.8" customHeight="1" x14ac:dyDescent="0.3">
      <c r="A56" s="6">
        <v>2786</v>
      </c>
      <c r="B56" s="7" t="s">
        <v>283</v>
      </c>
      <c r="C56" s="8"/>
      <c r="D56" s="8" t="s">
        <v>284</v>
      </c>
      <c r="E56" s="8" t="s">
        <v>285</v>
      </c>
      <c r="F56" s="8" t="s">
        <v>286</v>
      </c>
      <c r="G56" s="8">
        <v>1852</v>
      </c>
      <c r="H56" s="8">
        <v>1915</v>
      </c>
      <c r="I56" s="8">
        <v>1</v>
      </c>
      <c r="J56" s="23" t="s">
        <v>287</v>
      </c>
      <c r="K56" s="7" t="s">
        <v>288</v>
      </c>
      <c r="L56" s="7" t="s">
        <v>289</v>
      </c>
      <c r="M56" s="10">
        <v>0</v>
      </c>
      <c r="N56" s="10">
        <v>0</v>
      </c>
      <c r="O56" s="10">
        <v>0</v>
      </c>
      <c r="P56" s="10">
        <v>0</v>
      </c>
      <c r="Q56" s="10">
        <v>0</v>
      </c>
      <c r="R56" s="10">
        <v>0</v>
      </c>
      <c r="S56" s="10">
        <v>0</v>
      </c>
      <c r="T56" s="10">
        <v>0</v>
      </c>
      <c r="U56" s="9">
        <v>1</v>
      </c>
      <c r="V56" s="9">
        <v>9</v>
      </c>
      <c r="W56" s="18"/>
      <c r="X56" s="18"/>
      <c r="Y56" s="22"/>
      <c r="Z56" s="19"/>
      <c r="AA56" s="7"/>
      <c r="AB56" s="9"/>
      <c r="AC56" s="13" t="s">
        <v>46</v>
      </c>
      <c r="AD56" s="13" t="s">
        <v>46</v>
      </c>
      <c r="AE56" s="14" t="s">
        <v>47</v>
      </c>
      <c r="AF56" s="15" t="s">
        <v>48</v>
      </c>
      <c r="AG56" s="13">
        <v>0</v>
      </c>
      <c r="AH56" s="8"/>
      <c r="AI56" s="8">
        <v>0</v>
      </c>
      <c r="AJ56" s="8"/>
      <c r="AK56" s="8">
        <f t="shared" si="1"/>
        <v>0</v>
      </c>
    </row>
    <row r="57" spans="1:37" ht="19.8" customHeight="1" x14ac:dyDescent="0.3">
      <c r="A57" s="6">
        <v>2962</v>
      </c>
      <c r="B57" s="7" t="s">
        <v>299</v>
      </c>
      <c r="C57" s="8"/>
      <c r="D57" s="8" t="s">
        <v>300</v>
      </c>
      <c r="E57" s="8" t="s">
        <v>301</v>
      </c>
      <c r="F57" s="8" t="s">
        <v>302</v>
      </c>
      <c r="G57" s="8">
        <v>1822</v>
      </c>
      <c r="H57" s="8">
        <v>1883</v>
      </c>
      <c r="I57" s="8">
        <v>1</v>
      </c>
      <c r="J57" s="23" t="s">
        <v>303</v>
      </c>
      <c r="K57" s="7" t="s">
        <v>304</v>
      </c>
      <c r="L57" s="7" t="s">
        <v>305</v>
      </c>
      <c r="M57" s="10">
        <v>0</v>
      </c>
      <c r="N57" s="10">
        <v>0</v>
      </c>
      <c r="O57" s="10">
        <v>0</v>
      </c>
      <c r="P57" s="10">
        <v>0</v>
      </c>
      <c r="Q57" s="10">
        <v>0</v>
      </c>
      <c r="R57" s="10">
        <v>0</v>
      </c>
      <c r="S57" s="10">
        <v>0</v>
      </c>
      <c r="T57" s="10">
        <v>0</v>
      </c>
      <c r="U57" s="9">
        <v>1</v>
      </c>
      <c r="V57" s="9">
        <v>9</v>
      </c>
      <c r="W57" s="18"/>
      <c r="X57" s="18"/>
      <c r="Y57" s="22"/>
      <c r="Z57" s="19"/>
      <c r="AA57" s="7"/>
      <c r="AB57" s="9"/>
      <c r="AC57" s="13" t="s">
        <v>46</v>
      </c>
      <c r="AD57" s="13" t="s">
        <v>46</v>
      </c>
      <c r="AE57" s="14" t="s">
        <v>47</v>
      </c>
      <c r="AF57" s="15" t="s">
        <v>48</v>
      </c>
      <c r="AG57" s="13">
        <v>0</v>
      </c>
      <c r="AH57" s="8"/>
      <c r="AI57" s="8"/>
      <c r="AJ57" s="8"/>
      <c r="AK57" s="8">
        <f t="shared" si="1"/>
        <v>0</v>
      </c>
    </row>
    <row r="58" spans="1:37" ht="19.8" customHeight="1" x14ac:dyDescent="0.3">
      <c r="A58" s="6">
        <v>3083</v>
      </c>
      <c r="B58" s="7" t="s">
        <v>306</v>
      </c>
      <c r="C58" s="8" t="s">
        <v>151</v>
      </c>
      <c r="D58" s="8" t="s">
        <v>307</v>
      </c>
      <c r="E58" s="8" t="s">
        <v>308</v>
      </c>
      <c r="F58" s="8" t="s">
        <v>309</v>
      </c>
      <c r="G58" s="8">
        <v>1829</v>
      </c>
      <c r="H58" s="8">
        <v>1896</v>
      </c>
      <c r="I58" s="8">
        <v>1</v>
      </c>
      <c r="J58" s="23" t="s">
        <v>310</v>
      </c>
      <c r="K58" s="7" t="s">
        <v>311</v>
      </c>
      <c r="L58" s="7" t="s">
        <v>312</v>
      </c>
      <c r="M58" s="10">
        <v>0</v>
      </c>
      <c r="N58" s="10">
        <v>0</v>
      </c>
      <c r="O58" s="10">
        <v>0</v>
      </c>
      <c r="P58" s="10">
        <v>0</v>
      </c>
      <c r="Q58" s="10">
        <v>0</v>
      </c>
      <c r="R58" s="10">
        <v>0</v>
      </c>
      <c r="S58" s="10">
        <v>0</v>
      </c>
      <c r="T58" s="10">
        <v>0</v>
      </c>
      <c r="U58" s="9">
        <v>1</v>
      </c>
      <c r="V58" s="9">
        <v>9</v>
      </c>
      <c r="W58" s="18"/>
      <c r="X58" s="18"/>
      <c r="Y58" s="22"/>
      <c r="Z58" s="19"/>
      <c r="AA58" s="7"/>
      <c r="AB58" s="9"/>
      <c r="AC58" s="21" t="s">
        <v>313</v>
      </c>
      <c r="AD58" s="21">
        <v>15</v>
      </c>
      <c r="AE58" s="14" t="s">
        <v>262</v>
      </c>
      <c r="AF58" s="8" t="s">
        <v>57</v>
      </c>
      <c r="AG58" s="13">
        <v>19</v>
      </c>
      <c r="AH58" s="8"/>
      <c r="AI58" s="8">
        <v>1</v>
      </c>
      <c r="AJ58" s="8">
        <v>4</v>
      </c>
      <c r="AK58" s="8">
        <f t="shared" si="1"/>
        <v>5</v>
      </c>
    </row>
    <row r="59" spans="1:37" ht="19.8" customHeight="1" x14ac:dyDescent="0.3">
      <c r="A59" s="6">
        <v>3427</v>
      </c>
      <c r="B59" s="7" t="s">
        <v>314</v>
      </c>
      <c r="C59" s="8" t="s">
        <v>151</v>
      </c>
      <c r="D59" s="8" t="s">
        <v>159</v>
      </c>
      <c r="E59" s="8" t="s">
        <v>315</v>
      </c>
      <c r="F59" s="8" t="s">
        <v>316</v>
      </c>
      <c r="G59" s="8">
        <v>1788</v>
      </c>
      <c r="H59" s="8">
        <v>1861</v>
      </c>
      <c r="I59" s="8">
        <v>1</v>
      </c>
      <c r="J59" s="23" t="s">
        <v>317</v>
      </c>
      <c r="K59" s="7" t="s">
        <v>318</v>
      </c>
      <c r="L59" s="7" t="s">
        <v>319</v>
      </c>
      <c r="M59" s="10">
        <v>0</v>
      </c>
      <c r="N59" s="10">
        <v>0</v>
      </c>
      <c r="O59" s="10">
        <v>0</v>
      </c>
      <c r="P59" s="10">
        <v>0</v>
      </c>
      <c r="Q59" s="10">
        <v>0</v>
      </c>
      <c r="R59" s="10">
        <v>0</v>
      </c>
      <c r="S59" s="10">
        <v>0</v>
      </c>
      <c r="T59" s="10">
        <v>0</v>
      </c>
      <c r="U59" s="9">
        <v>1</v>
      </c>
      <c r="V59" s="9">
        <v>9</v>
      </c>
      <c r="W59" s="18"/>
      <c r="X59" s="18"/>
      <c r="Y59" s="22"/>
      <c r="Z59" s="19"/>
      <c r="AA59" s="7"/>
      <c r="AB59" s="9"/>
      <c r="AC59" s="21" t="s">
        <v>222</v>
      </c>
      <c r="AD59" s="21">
        <v>5</v>
      </c>
      <c r="AE59" s="14"/>
      <c r="AF59" s="8" t="s">
        <v>57</v>
      </c>
      <c r="AG59" s="13">
        <v>20</v>
      </c>
      <c r="AH59" s="8"/>
      <c r="AI59" s="8"/>
      <c r="AJ59" s="8"/>
      <c r="AK59" s="8">
        <f t="shared" si="1"/>
        <v>0</v>
      </c>
    </row>
    <row r="60" spans="1:37" ht="19.8" customHeight="1" x14ac:dyDescent="0.3">
      <c r="A60" s="6">
        <v>3642</v>
      </c>
      <c r="B60" s="7" t="s">
        <v>329</v>
      </c>
      <c r="C60" s="8" t="s">
        <v>151</v>
      </c>
      <c r="D60" s="16" t="s">
        <v>330</v>
      </c>
      <c r="E60" s="16" t="s">
        <v>331</v>
      </c>
      <c r="F60" s="8" t="s">
        <v>309</v>
      </c>
      <c r="G60" s="8">
        <v>1836</v>
      </c>
      <c r="H60" s="8">
        <v>1919</v>
      </c>
      <c r="I60" s="8">
        <v>1</v>
      </c>
      <c r="J60" s="23" t="s">
        <v>332</v>
      </c>
      <c r="K60" s="7" t="s">
        <v>333</v>
      </c>
      <c r="L60" s="7" t="s">
        <v>334</v>
      </c>
      <c r="M60" s="10">
        <v>0</v>
      </c>
      <c r="N60" s="10">
        <v>0</v>
      </c>
      <c r="O60" s="10">
        <v>0</v>
      </c>
      <c r="P60" s="10">
        <v>0</v>
      </c>
      <c r="Q60" s="10">
        <v>0</v>
      </c>
      <c r="R60" s="10">
        <v>0</v>
      </c>
      <c r="S60" s="10">
        <v>0</v>
      </c>
      <c r="T60" s="10">
        <v>0</v>
      </c>
      <c r="U60" s="9">
        <v>1</v>
      </c>
      <c r="V60" s="9">
        <v>9</v>
      </c>
      <c r="W60" s="18"/>
      <c r="X60" s="18"/>
      <c r="Y60" s="22"/>
      <c r="Z60" s="19"/>
      <c r="AA60" s="7"/>
      <c r="AB60" s="9"/>
      <c r="AC60" s="21" t="s">
        <v>335</v>
      </c>
      <c r="AD60" s="21">
        <v>22</v>
      </c>
      <c r="AE60" s="14" t="s">
        <v>262</v>
      </c>
      <c r="AF60" s="15" t="s">
        <v>336</v>
      </c>
      <c r="AG60" s="13">
        <v>13</v>
      </c>
      <c r="AH60" s="8"/>
      <c r="AI60" s="8"/>
      <c r="AJ60" s="8"/>
      <c r="AK60" s="8">
        <f t="shared" si="1"/>
        <v>0</v>
      </c>
    </row>
    <row r="61" spans="1:37" ht="19.8" customHeight="1" x14ac:dyDescent="0.3">
      <c r="A61" s="6">
        <v>4164</v>
      </c>
      <c r="B61" s="7" t="s">
        <v>374</v>
      </c>
      <c r="C61" s="8"/>
      <c r="D61" s="8" t="s">
        <v>375</v>
      </c>
      <c r="E61" s="8" t="s">
        <v>376</v>
      </c>
      <c r="F61" s="8"/>
      <c r="G61" s="8">
        <v>1808</v>
      </c>
      <c r="H61" s="8">
        <v>1876</v>
      </c>
      <c r="I61" s="8">
        <v>1</v>
      </c>
      <c r="J61" s="23" t="s">
        <v>377</v>
      </c>
      <c r="K61" s="7" t="s">
        <v>374</v>
      </c>
      <c r="L61" s="7" t="s">
        <v>85</v>
      </c>
      <c r="M61" s="10">
        <v>0</v>
      </c>
      <c r="N61" s="10">
        <v>0</v>
      </c>
      <c r="O61" s="10">
        <v>0</v>
      </c>
      <c r="P61" s="10">
        <v>0</v>
      </c>
      <c r="Q61" s="10">
        <v>0</v>
      </c>
      <c r="R61" s="10">
        <v>0</v>
      </c>
      <c r="S61" s="10">
        <v>0</v>
      </c>
      <c r="T61" s="10">
        <v>0</v>
      </c>
      <c r="U61" s="9">
        <v>1</v>
      </c>
      <c r="V61" s="9">
        <v>9</v>
      </c>
      <c r="W61" s="18"/>
      <c r="X61" s="18"/>
      <c r="Y61" s="22"/>
      <c r="Z61" s="19"/>
      <c r="AA61" s="7"/>
      <c r="AB61" s="9"/>
      <c r="AC61" s="13" t="s">
        <v>378</v>
      </c>
      <c r="AD61" s="13">
        <v>20</v>
      </c>
      <c r="AE61" s="14"/>
      <c r="AF61" s="8" t="s">
        <v>57</v>
      </c>
      <c r="AG61" s="13">
        <v>131</v>
      </c>
      <c r="AH61" s="8">
        <v>6</v>
      </c>
      <c r="AI61" s="8">
        <v>0</v>
      </c>
      <c r="AJ61" s="8"/>
      <c r="AK61" s="8">
        <f t="shared" si="1"/>
        <v>6</v>
      </c>
    </row>
    <row r="62" spans="1:37" ht="19.8" customHeight="1" x14ac:dyDescent="0.3">
      <c r="A62" s="6">
        <v>4178</v>
      </c>
      <c r="B62" s="7" t="s">
        <v>379</v>
      </c>
      <c r="C62" s="8"/>
      <c r="D62" s="8" t="s">
        <v>380</v>
      </c>
      <c r="E62" s="8" t="s">
        <v>381</v>
      </c>
      <c r="F62" s="8" t="s">
        <v>382</v>
      </c>
      <c r="G62" s="8">
        <v>1819</v>
      </c>
      <c r="H62" s="8">
        <v>1883</v>
      </c>
      <c r="I62" s="8">
        <v>1</v>
      </c>
      <c r="J62" s="23" t="s">
        <v>383</v>
      </c>
      <c r="K62" s="7" t="s">
        <v>384</v>
      </c>
      <c r="L62" s="7" t="s">
        <v>385</v>
      </c>
      <c r="M62" s="10">
        <v>0</v>
      </c>
      <c r="N62" s="10">
        <v>0</v>
      </c>
      <c r="O62" s="10">
        <v>0</v>
      </c>
      <c r="P62" s="10">
        <v>0</v>
      </c>
      <c r="Q62" s="10">
        <v>0</v>
      </c>
      <c r="R62" s="10">
        <v>0</v>
      </c>
      <c r="S62" s="10">
        <v>0</v>
      </c>
      <c r="T62" s="10">
        <v>0</v>
      </c>
      <c r="U62" s="9">
        <v>1</v>
      </c>
      <c r="V62" s="9">
        <v>9</v>
      </c>
      <c r="W62" s="18"/>
      <c r="X62" s="18"/>
      <c r="Y62" s="22"/>
      <c r="Z62" s="19"/>
      <c r="AA62" s="7"/>
      <c r="AB62" s="9"/>
      <c r="AC62" s="21" t="s">
        <v>386</v>
      </c>
      <c r="AD62" s="21">
        <v>23</v>
      </c>
      <c r="AE62" s="14"/>
      <c r="AF62" s="8" t="s">
        <v>57</v>
      </c>
      <c r="AG62" s="13">
        <v>39</v>
      </c>
      <c r="AH62" s="16">
        <v>1</v>
      </c>
      <c r="AI62" s="16"/>
      <c r="AJ62" s="16"/>
      <c r="AK62" s="8">
        <f t="shared" si="1"/>
        <v>1</v>
      </c>
    </row>
    <row r="63" spans="1:37" ht="19.8" customHeight="1" x14ac:dyDescent="0.3">
      <c r="A63" s="6">
        <v>4220</v>
      </c>
      <c r="B63" s="7" t="s">
        <v>387</v>
      </c>
      <c r="C63" s="8"/>
      <c r="D63" s="8" t="s">
        <v>388</v>
      </c>
      <c r="E63" s="8" t="s">
        <v>389</v>
      </c>
      <c r="F63" s="8" t="s">
        <v>390</v>
      </c>
      <c r="G63" s="8">
        <v>1835</v>
      </c>
      <c r="H63" s="8">
        <v>1910</v>
      </c>
      <c r="I63" s="8">
        <v>1</v>
      </c>
      <c r="J63" s="23" t="s">
        <v>391</v>
      </c>
      <c r="K63" s="7" t="s">
        <v>392</v>
      </c>
      <c r="L63" s="7" t="s">
        <v>393</v>
      </c>
      <c r="M63" s="10">
        <v>0</v>
      </c>
      <c r="N63" s="10">
        <v>0</v>
      </c>
      <c r="O63" s="10">
        <v>0</v>
      </c>
      <c r="P63" s="10">
        <v>0</v>
      </c>
      <c r="Q63" s="10">
        <v>0</v>
      </c>
      <c r="R63" s="10">
        <v>0</v>
      </c>
      <c r="S63" s="10">
        <v>0</v>
      </c>
      <c r="T63" s="10">
        <v>0</v>
      </c>
      <c r="U63" s="9">
        <v>1</v>
      </c>
      <c r="V63" s="9">
        <v>9</v>
      </c>
      <c r="W63" s="18"/>
      <c r="X63" s="18"/>
      <c r="Y63" s="22"/>
      <c r="Z63" s="19"/>
      <c r="AA63" s="7"/>
      <c r="AB63" s="9"/>
      <c r="AC63" s="13" t="s">
        <v>46</v>
      </c>
      <c r="AD63" s="13" t="s">
        <v>46</v>
      </c>
      <c r="AE63" s="14" t="s">
        <v>47</v>
      </c>
      <c r="AF63" s="15" t="s">
        <v>48</v>
      </c>
      <c r="AG63" s="13">
        <v>0</v>
      </c>
      <c r="AH63" s="8"/>
      <c r="AI63" s="8">
        <v>0</v>
      </c>
      <c r="AJ63" s="8"/>
      <c r="AK63" s="8">
        <f t="shared" si="1"/>
        <v>0</v>
      </c>
    </row>
    <row r="64" spans="1:37" ht="19.8" customHeight="1" x14ac:dyDescent="0.3">
      <c r="A64" s="6">
        <v>4283</v>
      </c>
      <c r="B64" s="7" t="s">
        <v>415</v>
      </c>
      <c r="C64" s="8" t="s">
        <v>151</v>
      </c>
      <c r="D64" s="8" t="s">
        <v>416</v>
      </c>
      <c r="E64" s="8" t="s">
        <v>417</v>
      </c>
      <c r="F64" s="8"/>
      <c r="G64" s="8">
        <v>1832</v>
      </c>
      <c r="H64" s="8">
        <v>1904</v>
      </c>
      <c r="I64" s="8">
        <v>2</v>
      </c>
      <c r="J64" s="23" t="s">
        <v>418</v>
      </c>
      <c r="K64" s="7" t="s">
        <v>419</v>
      </c>
      <c r="L64" s="7" t="s">
        <v>420</v>
      </c>
      <c r="M64" s="10">
        <v>0</v>
      </c>
      <c r="N64" s="10">
        <v>0</v>
      </c>
      <c r="O64" s="10">
        <v>0</v>
      </c>
      <c r="P64" s="10">
        <v>0</v>
      </c>
      <c r="Q64" s="10">
        <v>0</v>
      </c>
      <c r="R64" s="10">
        <v>0</v>
      </c>
      <c r="S64" s="10">
        <v>0</v>
      </c>
      <c r="T64" s="10">
        <v>0</v>
      </c>
      <c r="U64" s="9">
        <v>1</v>
      </c>
      <c r="V64" s="9">
        <v>9</v>
      </c>
      <c r="W64" s="18"/>
      <c r="X64" s="18"/>
      <c r="Y64" s="22"/>
      <c r="Z64" s="19"/>
      <c r="AA64" s="7" t="s">
        <v>192</v>
      </c>
      <c r="AB64" s="20" t="s">
        <v>69</v>
      </c>
      <c r="AC64" s="21" t="s">
        <v>421</v>
      </c>
      <c r="AD64" s="21">
        <v>3</v>
      </c>
      <c r="AE64" s="14"/>
      <c r="AF64" s="8" t="s">
        <v>85</v>
      </c>
      <c r="AG64" s="13">
        <v>12</v>
      </c>
      <c r="AH64" s="8">
        <v>1</v>
      </c>
      <c r="AI64" s="8">
        <v>0</v>
      </c>
      <c r="AJ64" s="8"/>
      <c r="AK64" s="8">
        <f t="shared" si="1"/>
        <v>1</v>
      </c>
    </row>
    <row r="65" spans="1:37" ht="19.8" customHeight="1" x14ac:dyDescent="0.3">
      <c r="A65" s="6">
        <v>4357</v>
      </c>
      <c r="B65" s="7" t="s">
        <v>432</v>
      </c>
      <c r="C65" s="8" t="s">
        <v>105</v>
      </c>
      <c r="D65" s="8" t="s">
        <v>375</v>
      </c>
      <c r="E65" s="8" t="s">
        <v>433</v>
      </c>
      <c r="F65" s="8"/>
      <c r="G65" s="8">
        <v>1825</v>
      </c>
      <c r="H65" s="8">
        <v>1901</v>
      </c>
      <c r="I65" s="8">
        <v>1</v>
      </c>
      <c r="J65" s="23" t="s">
        <v>434</v>
      </c>
      <c r="K65" s="7" t="s">
        <v>435</v>
      </c>
      <c r="L65" s="7" t="s">
        <v>436</v>
      </c>
      <c r="M65" s="10">
        <v>0</v>
      </c>
      <c r="N65" s="10">
        <v>0</v>
      </c>
      <c r="O65" s="10">
        <v>0</v>
      </c>
      <c r="P65" s="10">
        <v>0</v>
      </c>
      <c r="Q65" s="10">
        <v>0</v>
      </c>
      <c r="R65" s="10">
        <v>0</v>
      </c>
      <c r="S65" s="10">
        <v>0</v>
      </c>
      <c r="T65" s="10">
        <v>0</v>
      </c>
      <c r="U65" s="9">
        <v>1</v>
      </c>
      <c r="V65" s="9">
        <v>9</v>
      </c>
      <c r="W65" s="18"/>
      <c r="X65" s="18"/>
      <c r="Y65" s="22"/>
      <c r="Z65" s="19"/>
      <c r="AA65" s="7"/>
      <c r="AB65" s="9"/>
      <c r="AC65" s="21" t="s">
        <v>437</v>
      </c>
      <c r="AD65" s="21">
        <v>4</v>
      </c>
      <c r="AE65" s="14"/>
      <c r="AF65" s="8" t="s">
        <v>103</v>
      </c>
      <c r="AG65" s="13">
        <v>0</v>
      </c>
      <c r="AH65" s="8"/>
      <c r="AI65" s="8"/>
      <c r="AJ65" s="8"/>
      <c r="AK65" s="8">
        <f t="shared" si="1"/>
        <v>0</v>
      </c>
    </row>
    <row r="66" spans="1:37" ht="19.8" customHeight="1" x14ac:dyDescent="0.3">
      <c r="A66" s="6">
        <v>4452</v>
      </c>
      <c r="B66" s="7" t="s">
        <v>438</v>
      </c>
      <c r="C66" s="8" t="s">
        <v>151</v>
      </c>
      <c r="D66" s="8" t="s">
        <v>439</v>
      </c>
      <c r="E66" s="8" t="s">
        <v>440</v>
      </c>
      <c r="F66" s="8" t="s">
        <v>309</v>
      </c>
      <c r="G66" s="8">
        <v>1823</v>
      </c>
      <c r="H66" s="8">
        <v>1906</v>
      </c>
      <c r="I66" s="8">
        <v>2</v>
      </c>
      <c r="J66" s="23" t="s">
        <v>441</v>
      </c>
      <c r="K66" s="7" t="s">
        <v>442</v>
      </c>
      <c r="L66" s="7" t="s">
        <v>443</v>
      </c>
      <c r="M66" s="10">
        <v>0</v>
      </c>
      <c r="N66" s="10">
        <v>0</v>
      </c>
      <c r="O66" s="10">
        <v>0</v>
      </c>
      <c r="P66" s="10">
        <v>0</v>
      </c>
      <c r="Q66" s="10">
        <v>0</v>
      </c>
      <c r="R66" s="10">
        <v>0</v>
      </c>
      <c r="S66" s="10">
        <v>0</v>
      </c>
      <c r="T66" s="10">
        <v>0</v>
      </c>
      <c r="U66" s="9">
        <v>1</v>
      </c>
      <c r="V66" s="9">
        <v>9</v>
      </c>
      <c r="W66" s="18"/>
      <c r="X66" s="18"/>
      <c r="Y66" s="22"/>
      <c r="Z66" s="19"/>
      <c r="AA66" s="7"/>
      <c r="AB66" s="9"/>
      <c r="AC66" s="21" t="s">
        <v>444</v>
      </c>
      <c r="AD66" s="21">
        <v>2</v>
      </c>
      <c r="AE66" s="14"/>
      <c r="AF66" s="8" t="s">
        <v>445</v>
      </c>
      <c r="AG66" s="13">
        <v>2</v>
      </c>
      <c r="AH66" s="8">
        <v>1</v>
      </c>
      <c r="AI66" s="8"/>
      <c r="AJ66" s="8"/>
      <c r="AK66" s="8">
        <f t="shared" ref="AK66:AK97" si="2">AH66+AI66+AJ66</f>
        <v>1</v>
      </c>
    </row>
    <row r="67" spans="1:37" ht="19.8" customHeight="1" x14ac:dyDescent="0.3">
      <c r="A67" s="6">
        <v>4672</v>
      </c>
      <c r="B67" s="7" t="s">
        <v>446</v>
      </c>
      <c r="C67" s="8" t="s">
        <v>151</v>
      </c>
      <c r="D67" s="8" t="s">
        <v>170</v>
      </c>
      <c r="E67" s="8" t="s">
        <v>447</v>
      </c>
      <c r="F67" s="8" t="s">
        <v>309</v>
      </c>
      <c r="G67" s="8">
        <v>1818</v>
      </c>
      <c r="H67" s="8">
        <v>1890</v>
      </c>
      <c r="I67" s="8">
        <v>1</v>
      </c>
      <c r="J67" s="23" t="s">
        <v>448</v>
      </c>
      <c r="K67" s="7" t="s">
        <v>449</v>
      </c>
      <c r="L67" s="7" t="s">
        <v>450</v>
      </c>
      <c r="M67" s="10">
        <v>0</v>
      </c>
      <c r="N67" s="10">
        <v>0</v>
      </c>
      <c r="O67" s="10">
        <v>0</v>
      </c>
      <c r="P67" s="10">
        <v>0</v>
      </c>
      <c r="Q67" s="10">
        <v>0</v>
      </c>
      <c r="R67" s="10">
        <v>0</v>
      </c>
      <c r="S67" s="10">
        <v>0</v>
      </c>
      <c r="T67" s="10">
        <v>0</v>
      </c>
      <c r="U67" s="9">
        <v>1</v>
      </c>
      <c r="V67" s="9">
        <v>9</v>
      </c>
      <c r="W67" s="18"/>
      <c r="X67" s="18"/>
      <c r="Y67" s="22"/>
      <c r="Z67" s="19"/>
      <c r="AA67" s="7"/>
      <c r="AB67" s="9"/>
      <c r="AC67" s="21" t="s">
        <v>451</v>
      </c>
      <c r="AD67" s="21">
        <v>11</v>
      </c>
      <c r="AE67" s="14"/>
      <c r="AF67" s="8" t="s">
        <v>57</v>
      </c>
      <c r="AG67" s="13">
        <v>17</v>
      </c>
      <c r="AH67" s="16">
        <v>3</v>
      </c>
      <c r="AI67" s="16"/>
      <c r="AJ67" s="16"/>
      <c r="AK67" s="8">
        <f t="shared" si="2"/>
        <v>3</v>
      </c>
    </row>
    <row r="68" spans="1:37" ht="19.8" customHeight="1" x14ac:dyDescent="0.3">
      <c r="A68" s="6">
        <v>4822</v>
      </c>
      <c r="B68" s="7" t="s">
        <v>473</v>
      </c>
      <c r="C68" s="8" t="s">
        <v>105</v>
      </c>
      <c r="D68" s="8" t="s">
        <v>474</v>
      </c>
      <c r="E68" s="8" t="s">
        <v>475</v>
      </c>
      <c r="F68" s="8"/>
      <c r="G68" s="8">
        <v>1805</v>
      </c>
      <c r="H68" s="8">
        <v>1873</v>
      </c>
      <c r="I68" s="8">
        <v>1</v>
      </c>
      <c r="J68" s="23" t="s">
        <v>476</v>
      </c>
      <c r="K68" s="7" t="s">
        <v>477</v>
      </c>
      <c r="L68" s="7" t="s">
        <v>478</v>
      </c>
      <c r="M68" s="10">
        <v>0</v>
      </c>
      <c r="N68" s="10">
        <v>0</v>
      </c>
      <c r="O68" s="10">
        <v>0</v>
      </c>
      <c r="P68" s="10">
        <v>0</v>
      </c>
      <c r="Q68" s="10">
        <v>0</v>
      </c>
      <c r="R68" s="10">
        <v>0</v>
      </c>
      <c r="S68" s="10">
        <v>0</v>
      </c>
      <c r="T68" s="10">
        <v>0</v>
      </c>
      <c r="U68" s="9">
        <v>1</v>
      </c>
      <c r="V68" s="9">
        <v>9</v>
      </c>
      <c r="W68" s="18"/>
      <c r="X68" s="18"/>
      <c r="Y68" s="22"/>
      <c r="Z68" s="19"/>
      <c r="AA68" s="7" t="s">
        <v>297</v>
      </c>
      <c r="AB68" s="20" t="s">
        <v>69</v>
      </c>
      <c r="AC68" s="21" t="s">
        <v>479</v>
      </c>
      <c r="AD68" s="21">
        <v>4</v>
      </c>
      <c r="AE68" s="14"/>
      <c r="AF68" s="8" t="s">
        <v>85</v>
      </c>
      <c r="AG68" s="13">
        <v>24</v>
      </c>
      <c r="AH68" s="16"/>
      <c r="AI68" s="16">
        <v>1</v>
      </c>
      <c r="AJ68" s="16"/>
      <c r="AK68" s="8">
        <f t="shared" si="2"/>
        <v>1</v>
      </c>
    </row>
    <row r="69" spans="1:37" ht="19.8" customHeight="1" x14ac:dyDescent="0.3">
      <c r="A69" s="6">
        <v>5136</v>
      </c>
      <c r="B69" s="7" t="s">
        <v>480</v>
      </c>
      <c r="C69" s="8"/>
      <c r="D69" s="8" t="s">
        <v>481</v>
      </c>
      <c r="E69" s="8" t="s">
        <v>482</v>
      </c>
      <c r="F69" s="8"/>
      <c r="G69" s="8">
        <v>1792</v>
      </c>
      <c r="H69" s="8">
        <v>1866</v>
      </c>
      <c r="I69" s="8">
        <v>1</v>
      </c>
      <c r="J69" s="23" t="s">
        <v>483</v>
      </c>
      <c r="K69" s="7" t="s">
        <v>484</v>
      </c>
      <c r="L69" s="7" t="s">
        <v>485</v>
      </c>
      <c r="M69" s="10">
        <v>0</v>
      </c>
      <c r="N69" s="10">
        <v>0</v>
      </c>
      <c r="O69" s="10">
        <v>0</v>
      </c>
      <c r="P69" s="10">
        <v>0</v>
      </c>
      <c r="Q69" s="10">
        <v>0</v>
      </c>
      <c r="R69" s="10">
        <v>0</v>
      </c>
      <c r="S69" s="10">
        <v>0</v>
      </c>
      <c r="T69" s="10">
        <v>0</v>
      </c>
      <c r="U69" s="9">
        <v>1</v>
      </c>
      <c r="V69" s="9">
        <v>9</v>
      </c>
      <c r="W69" s="18"/>
      <c r="X69" s="18"/>
      <c r="Y69" s="22"/>
      <c r="Z69" s="19"/>
      <c r="AA69" s="7"/>
      <c r="AB69" s="9"/>
      <c r="AC69" s="21" t="s">
        <v>471</v>
      </c>
      <c r="AD69" s="21">
        <v>10</v>
      </c>
      <c r="AE69" s="14"/>
      <c r="AF69" s="8" t="s">
        <v>57</v>
      </c>
      <c r="AG69" s="13">
        <v>64</v>
      </c>
      <c r="AH69" s="8"/>
      <c r="AI69" s="8"/>
      <c r="AJ69" s="8">
        <v>0</v>
      </c>
      <c r="AK69" s="8">
        <f t="shared" si="2"/>
        <v>0</v>
      </c>
    </row>
    <row r="70" spans="1:37" ht="19.8" customHeight="1" x14ac:dyDescent="0.3">
      <c r="A70" s="6">
        <v>14362</v>
      </c>
      <c r="B70" s="7" t="s">
        <v>486</v>
      </c>
      <c r="C70" s="8"/>
      <c r="D70" s="8" t="s">
        <v>487</v>
      </c>
      <c r="E70" s="8" t="s">
        <v>488</v>
      </c>
      <c r="F70" s="8"/>
      <c r="G70" s="38">
        <v>1833</v>
      </c>
      <c r="H70" s="38">
        <v>1905</v>
      </c>
      <c r="I70" s="8">
        <v>0</v>
      </c>
      <c r="J70" s="41"/>
      <c r="K70" s="7" t="s">
        <v>489</v>
      </c>
      <c r="L70" s="7" t="s">
        <v>490</v>
      </c>
      <c r="M70" s="10">
        <v>0</v>
      </c>
      <c r="N70" s="10">
        <v>0</v>
      </c>
      <c r="O70" s="10">
        <v>0</v>
      </c>
      <c r="P70" s="10">
        <v>0</v>
      </c>
      <c r="Q70" s="10">
        <v>0</v>
      </c>
      <c r="R70" s="10">
        <v>0</v>
      </c>
      <c r="S70" s="10">
        <v>0</v>
      </c>
      <c r="T70" s="10">
        <v>0</v>
      </c>
      <c r="U70" s="9">
        <v>1</v>
      </c>
      <c r="V70" s="9">
        <v>9</v>
      </c>
      <c r="W70" s="18"/>
      <c r="X70" s="18"/>
      <c r="Y70" s="22"/>
      <c r="Z70" s="19"/>
      <c r="AA70" s="7"/>
      <c r="AB70" s="9"/>
      <c r="AC70" s="21" t="s">
        <v>491</v>
      </c>
      <c r="AD70" s="21">
        <v>6</v>
      </c>
      <c r="AE70" s="14"/>
      <c r="AF70" s="8" t="s">
        <v>445</v>
      </c>
      <c r="AG70" s="13">
        <v>1</v>
      </c>
      <c r="AH70" s="8">
        <v>1</v>
      </c>
      <c r="AI70" s="8"/>
      <c r="AJ70" s="8"/>
      <c r="AK70" s="8">
        <f t="shared" si="2"/>
        <v>1</v>
      </c>
    </row>
    <row r="71" spans="1:37" ht="19.8" customHeight="1" x14ac:dyDescent="0.3">
      <c r="A71" s="6">
        <v>54315</v>
      </c>
      <c r="B71" s="7" t="s">
        <v>547</v>
      </c>
      <c r="C71" s="8"/>
      <c r="D71" s="8" t="s">
        <v>548</v>
      </c>
      <c r="E71" s="8" t="s">
        <v>242</v>
      </c>
      <c r="F71" s="8" t="s">
        <v>549</v>
      </c>
      <c r="G71" s="8">
        <v>1846</v>
      </c>
      <c r="H71" s="8">
        <v>1935</v>
      </c>
      <c r="I71" s="8">
        <v>1</v>
      </c>
      <c r="J71" s="23" t="s">
        <v>550</v>
      </c>
      <c r="K71" s="7" t="s">
        <v>551</v>
      </c>
      <c r="L71" s="7" t="s">
        <v>552</v>
      </c>
      <c r="M71" s="10">
        <v>0</v>
      </c>
      <c r="N71" s="10">
        <v>0</v>
      </c>
      <c r="O71" s="10">
        <v>0</v>
      </c>
      <c r="P71" s="10">
        <v>0</v>
      </c>
      <c r="Q71" s="10">
        <v>0</v>
      </c>
      <c r="R71" s="10">
        <v>0</v>
      </c>
      <c r="S71" s="10">
        <v>0</v>
      </c>
      <c r="T71" s="10">
        <v>0</v>
      </c>
      <c r="U71" s="9">
        <v>1</v>
      </c>
      <c r="V71" s="9">
        <v>9</v>
      </c>
      <c r="W71" s="18"/>
      <c r="X71" s="18"/>
      <c r="Y71" s="22"/>
      <c r="Z71" s="19"/>
      <c r="AA71" s="7"/>
      <c r="AB71" s="9"/>
      <c r="AC71" s="21" t="s">
        <v>553</v>
      </c>
      <c r="AD71" s="21">
        <v>34</v>
      </c>
      <c r="AE71" s="14"/>
      <c r="AF71" s="53" t="s">
        <v>103</v>
      </c>
      <c r="AG71" s="13">
        <v>60</v>
      </c>
      <c r="AH71" s="16">
        <v>1</v>
      </c>
      <c r="AI71" s="16"/>
      <c r="AJ71" s="16"/>
      <c r="AK71" s="8">
        <f t="shared" si="2"/>
        <v>1</v>
      </c>
    </row>
    <row r="72" spans="1:37" ht="19.8" customHeight="1" x14ac:dyDescent="0.3">
      <c r="A72" s="6">
        <v>82298</v>
      </c>
      <c r="B72" s="7" t="s">
        <v>582</v>
      </c>
      <c r="C72" s="8"/>
      <c r="D72" s="8" t="s">
        <v>284</v>
      </c>
      <c r="E72" s="8" t="s">
        <v>583</v>
      </c>
      <c r="F72" s="8" t="s">
        <v>584</v>
      </c>
      <c r="G72" s="8">
        <v>1822</v>
      </c>
      <c r="H72" s="8">
        <v>1894</v>
      </c>
      <c r="I72" s="8">
        <v>1</v>
      </c>
      <c r="J72" s="23" t="s">
        <v>585</v>
      </c>
      <c r="K72" s="7" t="s">
        <v>586</v>
      </c>
      <c r="L72" s="7" t="s">
        <v>587</v>
      </c>
      <c r="M72" s="10">
        <v>0</v>
      </c>
      <c r="N72" s="10">
        <v>0</v>
      </c>
      <c r="O72" s="10">
        <v>0</v>
      </c>
      <c r="P72" s="10">
        <v>0</v>
      </c>
      <c r="Q72" s="10">
        <v>0</v>
      </c>
      <c r="R72" s="10">
        <v>0</v>
      </c>
      <c r="S72" s="10">
        <v>0</v>
      </c>
      <c r="T72" s="10">
        <v>0</v>
      </c>
      <c r="U72" s="9">
        <v>1</v>
      </c>
      <c r="V72" s="9">
        <v>9</v>
      </c>
      <c r="W72" s="18"/>
      <c r="X72" s="18"/>
      <c r="Y72" s="22"/>
      <c r="Z72" s="19"/>
      <c r="AA72" s="7"/>
      <c r="AB72" s="9"/>
      <c r="AC72" s="21" t="s">
        <v>588</v>
      </c>
      <c r="AD72" s="21">
        <v>26</v>
      </c>
      <c r="AE72" s="14"/>
      <c r="AF72" s="53" t="s">
        <v>57</v>
      </c>
      <c r="AG72" s="13">
        <v>91</v>
      </c>
      <c r="AH72" s="16">
        <v>5</v>
      </c>
      <c r="AI72" s="16"/>
      <c r="AJ72" s="16"/>
      <c r="AK72" s="8">
        <f t="shared" si="2"/>
        <v>5</v>
      </c>
    </row>
    <row r="73" spans="1:37" ht="19.8" customHeight="1" x14ac:dyDescent="0.3">
      <c r="A73" s="6">
        <v>84626</v>
      </c>
      <c r="B73" s="7" t="s">
        <v>597</v>
      </c>
      <c r="C73" s="8"/>
      <c r="D73" s="8" t="s">
        <v>598</v>
      </c>
      <c r="E73" s="8" t="s">
        <v>599</v>
      </c>
      <c r="F73" s="8" t="s">
        <v>600</v>
      </c>
      <c r="G73" s="8">
        <v>1859</v>
      </c>
      <c r="H73" s="8">
        <v>1926</v>
      </c>
      <c r="I73" s="8">
        <v>1</v>
      </c>
      <c r="J73" s="23" t="s">
        <v>601</v>
      </c>
      <c r="K73" s="7" t="s">
        <v>602</v>
      </c>
      <c r="L73" s="7" t="s">
        <v>603</v>
      </c>
      <c r="M73" s="10">
        <v>0</v>
      </c>
      <c r="N73" s="10">
        <v>0</v>
      </c>
      <c r="O73" s="10">
        <v>0</v>
      </c>
      <c r="P73" s="10">
        <v>0</v>
      </c>
      <c r="Q73" s="10">
        <v>0</v>
      </c>
      <c r="R73" s="10">
        <v>0</v>
      </c>
      <c r="S73" s="10">
        <v>0</v>
      </c>
      <c r="T73" s="10">
        <v>0</v>
      </c>
      <c r="U73" s="9">
        <v>1</v>
      </c>
      <c r="V73" s="9">
        <v>9</v>
      </c>
      <c r="W73" s="18"/>
      <c r="X73" s="18"/>
      <c r="Y73" s="22"/>
      <c r="Z73" s="19"/>
      <c r="AA73" s="7"/>
      <c r="AB73" s="9"/>
      <c r="AC73" s="21" t="s">
        <v>604</v>
      </c>
      <c r="AD73" s="21">
        <v>2</v>
      </c>
      <c r="AE73" s="14"/>
      <c r="AF73" s="8" t="s">
        <v>85</v>
      </c>
      <c r="AG73" s="13">
        <v>2</v>
      </c>
      <c r="AH73" s="8"/>
      <c r="AI73" s="8"/>
      <c r="AJ73" s="8"/>
      <c r="AK73" s="8">
        <f t="shared" si="2"/>
        <v>0</v>
      </c>
    </row>
    <row r="74" spans="1:37" ht="19.8" customHeight="1" x14ac:dyDescent="0.3">
      <c r="A74" s="6">
        <v>101987</v>
      </c>
      <c r="B74" s="7" t="s">
        <v>612</v>
      </c>
      <c r="C74" s="8"/>
      <c r="D74" s="8" t="s">
        <v>613</v>
      </c>
      <c r="E74" s="8" t="s">
        <v>213</v>
      </c>
      <c r="F74" s="8" t="s">
        <v>614</v>
      </c>
      <c r="G74" s="8">
        <v>1828</v>
      </c>
      <c r="H74" s="8">
        <v>1898</v>
      </c>
      <c r="I74" s="8">
        <v>2</v>
      </c>
      <c r="J74" s="23" t="s">
        <v>615</v>
      </c>
      <c r="K74" s="7" t="s">
        <v>616</v>
      </c>
      <c r="L74" s="7" t="s">
        <v>617</v>
      </c>
      <c r="M74" s="10">
        <v>0</v>
      </c>
      <c r="N74" s="10">
        <v>0</v>
      </c>
      <c r="O74" s="10">
        <v>0</v>
      </c>
      <c r="P74" s="10">
        <v>0</v>
      </c>
      <c r="Q74" s="10">
        <v>0</v>
      </c>
      <c r="R74" s="10">
        <v>0</v>
      </c>
      <c r="S74" s="10">
        <v>0</v>
      </c>
      <c r="T74" s="10">
        <v>0</v>
      </c>
      <c r="U74" s="9">
        <v>1</v>
      </c>
      <c r="V74" s="9">
        <v>9</v>
      </c>
      <c r="W74" s="18"/>
      <c r="X74" s="18"/>
      <c r="Y74" s="22"/>
      <c r="Z74" s="19"/>
      <c r="AA74" s="7"/>
      <c r="AB74" s="9"/>
      <c r="AC74" s="21" t="s">
        <v>618</v>
      </c>
      <c r="AD74" s="21">
        <v>20</v>
      </c>
      <c r="AE74" s="14"/>
      <c r="AF74" s="8" t="s">
        <v>57</v>
      </c>
      <c r="AG74" s="13">
        <v>46</v>
      </c>
      <c r="AH74" s="55"/>
      <c r="AI74" s="55"/>
      <c r="AJ74" s="55"/>
      <c r="AK74" s="8">
        <f t="shared" si="2"/>
        <v>0</v>
      </c>
    </row>
  </sheetData>
  <autoFilter ref="A1:AK74" xr:uid="{21A0C522-E75C-4D72-90A5-7A783B3DABFC}">
    <sortState xmlns:xlrd2="http://schemas.microsoft.com/office/spreadsheetml/2017/richdata2" ref="A2:AK74">
      <sortCondition ref="V1:V7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F11C-04FF-4601-B7FC-EEA5DA1FAD47}">
  <dimension ref="A1:P147"/>
  <sheetViews>
    <sheetView workbookViewId="0">
      <pane ySplit="2" topLeftCell="A3" activePane="bottomLeft" state="frozen"/>
      <selection pane="bottomLeft" activeCell="D3" sqref="D3"/>
    </sheetView>
  </sheetViews>
  <sheetFormatPr defaultRowHeight="14.4" x14ac:dyDescent="0.3"/>
  <cols>
    <col min="1" max="1" width="21.33203125" customWidth="1"/>
    <col min="4" max="4" width="12.77734375" customWidth="1"/>
    <col min="5" max="5" width="11.77734375" customWidth="1"/>
    <col min="6" max="6" width="21.77734375" customWidth="1"/>
    <col min="7" max="7" width="11" customWidth="1"/>
    <col min="8" max="8" width="19.33203125" customWidth="1"/>
    <col min="10" max="10" width="11" customWidth="1"/>
    <col min="11" max="11" width="20.21875" customWidth="1"/>
    <col min="12" max="12" width="14.5546875" customWidth="1"/>
    <col min="13" max="13" width="23.33203125" customWidth="1"/>
    <col min="14" max="14" width="31.5546875" customWidth="1"/>
    <col min="15" max="15" width="34.21875" customWidth="1"/>
  </cols>
  <sheetData>
    <row r="1" spans="1:16" s="51" customFormat="1" ht="27" customHeight="1" x14ac:dyDescent="0.3">
      <c r="A1" s="50" t="s">
        <v>1373</v>
      </c>
      <c r="F1" s="52"/>
    </row>
    <row r="2" spans="1:16" ht="41.4" x14ac:dyDescent="0.3">
      <c r="A2" s="43" t="s">
        <v>671</v>
      </c>
      <c r="B2" s="44" t="s">
        <v>672</v>
      </c>
      <c r="C2" s="45" t="s">
        <v>673</v>
      </c>
      <c r="D2" s="45" t="s">
        <v>1371</v>
      </c>
      <c r="E2" s="45" t="s">
        <v>674</v>
      </c>
      <c r="F2" s="44" t="s">
        <v>675</v>
      </c>
      <c r="G2" s="5" t="s">
        <v>676</v>
      </c>
      <c r="H2" s="44" t="s">
        <v>2</v>
      </c>
      <c r="I2" s="45" t="s">
        <v>1372</v>
      </c>
      <c r="J2" s="44" t="s">
        <v>677</v>
      </c>
      <c r="K2" s="44" t="s">
        <v>678</v>
      </c>
      <c r="L2" s="44" t="s">
        <v>679</v>
      </c>
      <c r="M2" s="44" t="s">
        <v>680</v>
      </c>
      <c r="N2" s="44" t="s">
        <v>681</v>
      </c>
      <c r="O2" s="46" t="s">
        <v>682</v>
      </c>
      <c r="P2" s="43" t="s">
        <v>683</v>
      </c>
    </row>
    <row r="3" spans="1:16" x14ac:dyDescent="0.3">
      <c r="A3" s="47" t="s">
        <v>684</v>
      </c>
      <c r="B3" s="48">
        <v>11574</v>
      </c>
      <c r="C3" s="42" t="s">
        <v>685</v>
      </c>
      <c r="D3" s="42" t="s">
        <v>687</v>
      </c>
      <c r="E3" s="42" t="s">
        <v>686</v>
      </c>
      <c r="F3" s="42" t="s">
        <v>158</v>
      </c>
      <c r="G3" s="48">
        <v>1463</v>
      </c>
      <c r="H3" s="42" t="s">
        <v>688</v>
      </c>
      <c r="I3" s="42" t="s">
        <v>689</v>
      </c>
      <c r="J3" s="42" t="s">
        <v>690</v>
      </c>
      <c r="K3" s="42" t="s">
        <v>691</v>
      </c>
      <c r="L3" s="42" t="s">
        <v>692</v>
      </c>
      <c r="M3" s="42" t="s">
        <v>693</v>
      </c>
      <c r="N3" s="38" t="s">
        <v>694</v>
      </c>
      <c r="O3" s="38"/>
      <c r="P3" s="38"/>
    </row>
    <row r="4" spans="1:16" x14ac:dyDescent="0.3">
      <c r="A4" s="47" t="s">
        <v>684</v>
      </c>
      <c r="B4" s="48">
        <v>3763</v>
      </c>
      <c r="C4" s="42" t="s">
        <v>695</v>
      </c>
      <c r="D4" s="42" t="s">
        <v>696</v>
      </c>
      <c r="E4" s="42" t="s">
        <v>686</v>
      </c>
      <c r="F4" s="42" t="s">
        <v>240</v>
      </c>
      <c r="G4" s="48">
        <v>2629</v>
      </c>
      <c r="H4" s="42" t="s">
        <v>697</v>
      </c>
      <c r="I4" s="42" t="s">
        <v>698</v>
      </c>
      <c r="J4" s="42" t="s">
        <v>699</v>
      </c>
      <c r="K4" s="42" t="s">
        <v>700</v>
      </c>
      <c r="L4" s="42" t="s">
        <v>701</v>
      </c>
      <c r="M4" s="42" t="s">
        <v>702</v>
      </c>
      <c r="N4" s="38" t="s">
        <v>703</v>
      </c>
      <c r="O4" s="38"/>
      <c r="P4" s="38"/>
    </row>
    <row r="5" spans="1:16" x14ac:dyDescent="0.3">
      <c r="A5" s="47" t="s">
        <v>704</v>
      </c>
      <c r="B5" s="48">
        <v>15</v>
      </c>
      <c r="C5" s="42" t="s">
        <v>1276</v>
      </c>
      <c r="D5" s="42" t="s">
        <v>696</v>
      </c>
      <c r="E5" s="42" t="s">
        <v>686</v>
      </c>
      <c r="F5" s="42" t="s">
        <v>1277</v>
      </c>
      <c r="G5" s="38"/>
      <c r="H5" s="42" t="s">
        <v>1278</v>
      </c>
      <c r="I5" s="42" t="s">
        <v>1279</v>
      </c>
      <c r="J5" s="42" t="s">
        <v>710</v>
      </c>
      <c r="K5" s="42" t="s">
        <v>1280</v>
      </c>
      <c r="L5" s="42" t="s">
        <v>701</v>
      </c>
      <c r="M5" s="42" t="s">
        <v>1281</v>
      </c>
      <c r="N5" s="38" t="s">
        <v>1282</v>
      </c>
      <c r="O5" s="42" t="s">
        <v>240</v>
      </c>
      <c r="P5" s="48">
        <v>2629</v>
      </c>
    </row>
    <row r="6" spans="1:16" x14ac:dyDescent="0.3">
      <c r="A6" s="47" t="s">
        <v>704</v>
      </c>
      <c r="B6" s="48">
        <v>15</v>
      </c>
      <c r="C6" s="42" t="s">
        <v>1276</v>
      </c>
      <c r="D6" s="42" t="s">
        <v>696</v>
      </c>
      <c r="E6" s="42" t="s">
        <v>686</v>
      </c>
      <c r="F6" s="42" t="s">
        <v>1277</v>
      </c>
      <c r="G6" s="38"/>
      <c r="H6" s="42" t="s">
        <v>1278</v>
      </c>
      <c r="I6" s="42" t="s">
        <v>1279</v>
      </c>
      <c r="J6" s="42" t="s">
        <v>710</v>
      </c>
      <c r="K6" s="42" t="s">
        <v>1280</v>
      </c>
      <c r="L6" s="42" t="s">
        <v>701</v>
      </c>
      <c r="M6" s="42" t="s">
        <v>1281</v>
      </c>
      <c r="N6" s="38" t="s">
        <v>1282</v>
      </c>
      <c r="O6" s="42" t="s">
        <v>394</v>
      </c>
      <c r="P6" s="48">
        <v>4246</v>
      </c>
    </row>
    <row r="7" spans="1:16" x14ac:dyDescent="0.3">
      <c r="A7" s="47" t="s">
        <v>704</v>
      </c>
      <c r="B7" s="48">
        <v>15</v>
      </c>
      <c r="C7" s="42" t="s">
        <v>1276</v>
      </c>
      <c r="D7" s="42" t="s">
        <v>696</v>
      </c>
      <c r="E7" s="42" t="s">
        <v>686</v>
      </c>
      <c r="F7" s="42" t="s">
        <v>1277</v>
      </c>
      <c r="G7" s="38"/>
      <c r="H7" s="42" t="s">
        <v>1278</v>
      </c>
      <c r="I7" s="42" t="s">
        <v>1279</v>
      </c>
      <c r="J7" s="42" t="s">
        <v>710</v>
      </c>
      <c r="K7" s="42" t="s">
        <v>1280</v>
      </c>
      <c r="L7" s="42" t="s">
        <v>701</v>
      </c>
      <c r="M7" s="42" t="s">
        <v>1281</v>
      </c>
      <c r="N7" s="38" t="s">
        <v>1282</v>
      </c>
      <c r="O7" s="42" t="s">
        <v>212</v>
      </c>
      <c r="P7" s="48">
        <v>2152</v>
      </c>
    </row>
    <row r="8" spans="1:16" x14ac:dyDescent="0.3">
      <c r="A8" s="47" t="s">
        <v>704</v>
      </c>
      <c r="B8" s="48">
        <v>15</v>
      </c>
      <c r="C8" s="42" t="s">
        <v>1276</v>
      </c>
      <c r="D8" s="42" t="s">
        <v>696</v>
      </c>
      <c r="E8" s="42" t="s">
        <v>686</v>
      </c>
      <c r="F8" s="42" t="s">
        <v>1277</v>
      </c>
      <c r="G8" s="38"/>
      <c r="H8" s="42" t="s">
        <v>1278</v>
      </c>
      <c r="I8" s="42" t="s">
        <v>1279</v>
      </c>
      <c r="J8" s="42" t="s">
        <v>710</v>
      </c>
      <c r="K8" s="42" t="s">
        <v>1280</v>
      </c>
      <c r="L8" s="42" t="s">
        <v>701</v>
      </c>
      <c r="M8" s="42" t="s">
        <v>1281</v>
      </c>
      <c r="N8" s="38" t="s">
        <v>1282</v>
      </c>
      <c r="O8" s="42" t="s">
        <v>717</v>
      </c>
      <c r="P8" s="48">
        <v>2855</v>
      </c>
    </row>
    <row r="9" spans="1:16" x14ac:dyDescent="0.3">
      <c r="A9" s="47" t="s">
        <v>704</v>
      </c>
      <c r="B9" s="48">
        <v>15</v>
      </c>
      <c r="C9" s="42" t="s">
        <v>1276</v>
      </c>
      <c r="D9" s="42" t="s">
        <v>696</v>
      </c>
      <c r="E9" s="42" t="s">
        <v>686</v>
      </c>
      <c r="F9" s="42" t="s">
        <v>1277</v>
      </c>
      <c r="G9" s="38"/>
      <c r="H9" s="42" t="s">
        <v>1278</v>
      </c>
      <c r="I9" s="42" t="s">
        <v>1279</v>
      </c>
      <c r="J9" s="42" t="s">
        <v>710</v>
      </c>
      <c r="K9" s="42" t="s">
        <v>1280</v>
      </c>
      <c r="L9" s="42" t="s">
        <v>701</v>
      </c>
      <c r="M9" s="42" t="s">
        <v>1281</v>
      </c>
      <c r="N9" s="38" t="s">
        <v>1282</v>
      </c>
      <c r="O9" s="42" t="s">
        <v>813</v>
      </c>
      <c r="P9" s="48">
        <v>1789</v>
      </c>
    </row>
    <row r="10" spans="1:16" x14ac:dyDescent="0.3">
      <c r="A10" s="47" t="s">
        <v>684</v>
      </c>
      <c r="B10" s="48">
        <v>5036</v>
      </c>
      <c r="C10" s="42" t="s">
        <v>750</v>
      </c>
      <c r="D10" s="42" t="s">
        <v>743</v>
      </c>
      <c r="E10" s="42" t="s">
        <v>686</v>
      </c>
      <c r="F10" s="42" t="s">
        <v>202</v>
      </c>
      <c r="G10" s="48">
        <v>1877</v>
      </c>
      <c r="H10" s="42" t="s">
        <v>751</v>
      </c>
      <c r="I10" s="42" t="s">
        <v>752</v>
      </c>
      <c r="J10" s="42" t="s">
        <v>710</v>
      </c>
      <c r="K10" s="42" t="s">
        <v>753</v>
      </c>
      <c r="L10" s="42" t="s">
        <v>739</v>
      </c>
      <c r="M10" s="42" t="s">
        <v>754</v>
      </c>
      <c r="N10" s="38" t="s">
        <v>755</v>
      </c>
      <c r="O10" s="38"/>
      <c r="P10" s="38"/>
    </row>
    <row r="11" spans="1:16" x14ac:dyDescent="0.3">
      <c r="A11" s="47" t="s">
        <v>684</v>
      </c>
      <c r="B11" s="48">
        <v>223</v>
      </c>
      <c r="C11" s="42" t="s">
        <v>742</v>
      </c>
      <c r="D11" s="42" t="s">
        <v>743</v>
      </c>
      <c r="E11" s="42" t="s">
        <v>686</v>
      </c>
      <c r="F11" s="42" t="s">
        <v>394</v>
      </c>
      <c r="G11" s="48">
        <v>4246</v>
      </c>
      <c r="H11" s="42" t="s">
        <v>744</v>
      </c>
      <c r="I11" s="42" t="s">
        <v>745</v>
      </c>
      <c r="J11" s="42" t="s">
        <v>710</v>
      </c>
      <c r="K11" s="42" t="s">
        <v>746</v>
      </c>
      <c r="L11" s="42" t="s">
        <v>747</v>
      </c>
      <c r="M11" s="42" t="s">
        <v>748</v>
      </c>
      <c r="N11" s="38" t="s">
        <v>749</v>
      </c>
      <c r="O11" s="38"/>
      <c r="P11" s="38"/>
    </row>
    <row r="12" spans="1:16" x14ac:dyDescent="0.3">
      <c r="A12" s="47" t="s">
        <v>704</v>
      </c>
      <c r="B12" s="48">
        <v>3764</v>
      </c>
      <c r="C12" s="42" t="s">
        <v>705</v>
      </c>
      <c r="D12" s="42" t="s">
        <v>707</v>
      </c>
      <c r="E12" s="42" t="s">
        <v>706</v>
      </c>
      <c r="F12" s="42" t="s">
        <v>708</v>
      </c>
      <c r="G12" s="38"/>
      <c r="H12" s="42" t="s">
        <v>240</v>
      </c>
      <c r="I12" s="42" t="s">
        <v>709</v>
      </c>
      <c r="J12" s="42" t="s">
        <v>710</v>
      </c>
      <c r="K12" s="42" t="s">
        <v>711</v>
      </c>
      <c r="L12" s="42" t="s">
        <v>692</v>
      </c>
      <c r="M12" s="42" t="s">
        <v>712</v>
      </c>
      <c r="N12" s="38" t="s">
        <v>713</v>
      </c>
      <c r="O12" s="42" t="s">
        <v>240</v>
      </c>
      <c r="P12" s="48">
        <v>2629</v>
      </c>
    </row>
    <row r="13" spans="1:16" x14ac:dyDescent="0.3">
      <c r="A13" s="47" t="s">
        <v>684</v>
      </c>
      <c r="B13" s="48">
        <v>5069</v>
      </c>
      <c r="C13" s="42" t="s">
        <v>762</v>
      </c>
      <c r="D13" s="42" t="s">
        <v>763</v>
      </c>
      <c r="E13" s="42" t="s">
        <v>686</v>
      </c>
      <c r="F13" s="42" t="s">
        <v>374</v>
      </c>
      <c r="G13" s="48">
        <v>4164</v>
      </c>
      <c r="H13" s="42" t="s">
        <v>764</v>
      </c>
      <c r="I13" s="42" t="s">
        <v>765</v>
      </c>
      <c r="J13" s="42" t="s">
        <v>710</v>
      </c>
      <c r="K13" s="42" t="s">
        <v>766</v>
      </c>
      <c r="L13" s="42" t="s">
        <v>767</v>
      </c>
      <c r="M13" s="42" t="s">
        <v>768</v>
      </c>
      <c r="N13" s="38" t="e">
        <v>#N/A</v>
      </c>
      <c r="O13" s="38"/>
      <c r="P13" s="38"/>
    </row>
    <row r="14" spans="1:16" x14ac:dyDescent="0.3">
      <c r="A14" s="47" t="s">
        <v>704</v>
      </c>
      <c r="B14" s="48">
        <v>4085</v>
      </c>
      <c r="C14" s="42" t="s">
        <v>714</v>
      </c>
      <c r="D14" s="42" t="s">
        <v>715</v>
      </c>
      <c r="E14" s="42" t="s">
        <v>706</v>
      </c>
      <c r="F14" s="42" t="s">
        <v>716</v>
      </c>
      <c r="G14" s="38"/>
      <c r="H14" s="42" t="s">
        <v>717</v>
      </c>
      <c r="I14" s="42" t="s">
        <v>718</v>
      </c>
      <c r="J14" s="42" t="s">
        <v>710</v>
      </c>
      <c r="K14" s="42" t="s">
        <v>719</v>
      </c>
      <c r="L14" s="42" t="s">
        <v>720</v>
      </c>
      <c r="M14" s="42" t="s">
        <v>721</v>
      </c>
      <c r="N14" s="38" t="s">
        <v>722</v>
      </c>
      <c r="O14" s="42" t="s">
        <v>717</v>
      </c>
      <c r="P14" s="48">
        <v>2855</v>
      </c>
    </row>
    <row r="15" spans="1:16" x14ac:dyDescent="0.3">
      <c r="A15" s="47" t="s">
        <v>704</v>
      </c>
      <c r="B15" s="48">
        <v>219817</v>
      </c>
      <c r="C15" s="42" t="s">
        <v>723</v>
      </c>
      <c r="D15" s="42" t="s">
        <v>715</v>
      </c>
      <c r="E15" s="42" t="s">
        <v>724</v>
      </c>
      <c r="F15" s="42" t="s">
        <v>725</v>
      </c>
      <c r="G15" s="38"/>
      <c r="H15" s="42" t="s">
        <v>717</v>
      </c>
      <c r="I15" s="42" t="s">
        <v>725</v>
      </c>
      <c r="J15" s="42" t="s">
        <v>710</v>
      </c>
      <c r="K15" s="42" t="s">
        <v>719</v>
      </c>
      <c r="L15" s="42" t="s">
        <v>726</v>
      </c>
      <c r="M15" s="42" t="s">
        <v>725</v>
      </c>
      <c r="N15" s="38" t="e">
        <v>#N/A</v>
      </c>
      <c r="O15" s="42" t="s">
        <v>717</v>
      </c>
      <c r="P15" s="48">
        <v>2855</v>
      </c>
    </row>
    <row r="16" spans="1:16" x14ac:dyDescent="0.3">
      <c r="A16" s="47" t="s">
        <v>684</v>
      </c>
      <c r="B16" s="48">
        <v>1261</v>
      </c>
      <c r="C16" s="42" t="s">
        <v>769</v>
      </c>
      <c r="D16" s="42" t="s">
        <v>715</v>
      </c>
      <c r="E16" s="42" t="s">
        <v>686</v>
      </c>
      <c r="F16" s="42" t="s">
        <v>394</v>
      </c>
      <c r="G16" s="48">
        <v>4246</v>
      </c>
      <c r="H16" s="42" t="s">
        <v>770</v>
      </c>
      <c r="I16" s="42" t="s">
        <v>771</v>
      </c>
      <c r="J16" s="42" t="s">
        <v>699</v>
      </c>
      <c r="K16" s="42" t="s">
        <v>772</v>
      </c>
      <c r="L16" s="42" t="s">
        <v>701</v>
      </c>
      <c r="M16" s="42" t="s">
        <v>773</v>
      </c>
      <c r="N16" s="38" t="s">
        <v>774</v>
      </c>
      <c r="O16" s="38"/>
      <c r="P16" s="38"/>
    </row>
    <row r="17" spans="1:16" x14ac:dyDescent="0.3">
      <c r="A17" s="47" t="s">
        <v>684</v>
      </c>
      <c r="B17" s="48">
        <v>6779</v>
      </c>
      <c r="C17" s="42" t="s">
        <v>784</v>
      </c>
      <c r="D17" s="42" t="s">
        <v>785</v>
      </c>
      <c r="E17" s="42" t="s">
        <v>686</v>
      </c>
      <c r="F17" s="42" t="s">
        <v>374</v>
      </c>
      <c r="G17" s="48">
        <v>4164</v>
      </c>
      <c r="H17" s="42" t="s">
        <v>786</v>
      </c>
      <c r="I17" s="42" t="s">
        <v>787</v>
      </c>
      <c r="J17" s="42" t="s">
        <v>710</v>
      </c>
      <c r="K17" s="42" t="s">
        <v>766</v>
      </c>
      <c r="L17" s="42" t="s">
        <v>788</v>
      </c>
      <c r="M17" s="42" t="s">
        <v>789</v>
      </c>
      <c r="N17" s="38" t="s">
        <v>790</v>
      </c>
      <c r="O17" s="38"/>
      <c r="P17" s="38"/>
    </row>
    <row r="18" spans="1:16" x14ac:dyDescent="0.3">
      <c r="A18" s="47" t="s">
        <v>684</v>
      </c>
      <c r="B18" s="48">
        <v>6656</v>
      </c>
      <c r="C18" s="42" t="s">
        <v>799</v>
      </c>
      <c r="D18" s="42" t="s">
        <v>792</v>
      </c>
      <c r="E18" s="42" t="s">
        <v>686</v>
      </c>
      <c r="F18" s="42" t="s">
        <v>374</v>
      </c>
      <c r="G18" s="48">
        <v>4164</v>
      </c>
      <c r="H18" s="42" t="s">
        <v>800</v>
      </c>
      <c r="I18" s="42" t="s">
        <v>801</v>
      </c>
      <c r="J18" s="42" t="s">
        <v>710</v>
      </c>
      <c r="K18" s="42" t="s">
        <v>802</v>
      </c>
      <c r="L18" s="42" t="s">
        <v>803</v>
      </c>
      <c r="M18" s="42" t="s">
        <v>804</v>
      </c>
      <c r="N18" s="38" t="s">
        <v>805</v>
      </c>
      <c r="O18" s="38"/>
      <c r="P18" s="38"/>
    </row>
    <row r="19" spans="1:16" x14ac:dyDescent="0.3">
      <c r="A19" s="47" t="s">
        <v>684</v>
      </c>
      <c r="B19" s="48">
        <v>5977</v>
      </c>
      <c r="C19" s="42" t="s">
        <v>791</v>
      </c>
      <c r="D19" s="42" t="s">
        <v>792</v>
      </c>
      <c r="E19" s="42" t="s">
        <v>686</v>
      </c>
      <c r="F19" s="42" t="s">
        <v>394</v>
      </c>
      <c r="G19" s="48">
        <v>4246</v>
      </c>
      <c r="H19" s="42" t="s">
        <v>793</v>
      </c>
      <c r="I19" s="42" t="s">
        <v>794</v>
      </c>
      <c r="J19" s="42" t="s">
        <v>795</v>
      </c>
      <c r="K19" s="42" t="s">
        <v>796</v>
      </c>
      <c r="L19" s="42" t="s">
        <v>701</v>
      </c>
      <c r="M19" s="42" t="s">
        <v>797</v>
      </c>
      <c r="N19" s="38" t="s">
        <v>798</v>
      </c>
      <c r="O19" s="38"/>
      <c r="P19" s="38"/>
    </row>
    <row r="20" spans="1:16" x14ac:dyDescent="0.3">
      <c r="A20" s="47" t="s">
        <v>684</v>
      </c>
      <c r="B20" s="48">
        <v>531</v>
      </c>
      <c r="C20" s="42" t="s">
        <v>806</v>
      </c>
      <c r="D20" s="42" t="s">
        <v>807</v>
      </c>
      <c r="E20" s="42" t="s">
        <v>686</v>
      </c>
      <c r="F20" s="42" t="s">
        <v>508</v>
      </c>
      <c r="G20" s="48">
        <v>50204</v>
      </c>
      <c r="H20" s="42" t="s">
        <v>808</v>
      </c>
      <c r="I20" s="42" t="s">
        <v>809</v>
      </c>
      <c r="J20" s="42" t="s">
        <v>710</v>
      </c>
      <c r="K20" s="42" t="s">
        <v>810</v>
      </c>
      <c r="L20" s="42" t="s">
        <v>701</v>
      </c>
      <c r="M20" s="42" t="s">
        <v>811</v>
      </c>
      <c r="N20" s="38" t="s">
        <v>812</v>
      </c>
      <c r="O20" s="38"/>
      <c r="P20" s="38"/>
    </row>
    <row r="21" spans="1:16" x14ac:dyDescent="0.3">
      <c r="A21" s="47" t="s">
        <v>704</v>
      </c>
      <c r="B21" s="48">
        <v>17</v>
      </c>
      <c r="C21" s="42" t="s">
        <v>1069</v>
      </c>
      <c r="D21" s="42" t="s">
        <v>871</v>
      </c>
      <c r="E21" s="42" t="s">
        <v>686</v>
      </c>
      <c r="F21" s="42" t="s">
        <v>1070</v>
      </c>
      <c r="G21" s="38"/>
      <c r="H21" s="42" t="s">
        <v>1071</v>
      </c>
      <c r="I21" s="42" t="s">
        <v>1072</v>
      </c>
      <c r="J21" s="42" t="s">
        <v>710</v>
      </c>
      <c r="K21" s="42" t="s">
        <v>1070</v>
      </c>
      <c r="L21" s="42" t="s">
        <v>701</v>
      </c>
      <c r="M21" s="42" t="s">
        <v>1073</v>
      </c>
      <c r="N21" s="38" t="e">
        <v>#N/A</v>
      </c>
      <c r="O21" s="42" t="s">
        <v>717</v>
      </c>
      <c r="P21" s="48">
        <v>2855</v>
      </c>
    </row>
    <row r="22" spans="1:16" x14ac:dyDescent="0.3">
      <c r="A22" s="47" t="s">
        <v>704</v>
      </c>
      <c r="B22" s="48">
        <v>17</v>
      </c>
      <c r="C22" s="42" t="s">
        <v>1069</v>
      </c>
      <c r="D22" s="42" t="s">
        <v>871</v>
      </c>
      <c r="E22" s="42" t="s">
        <v>686</v>
      </c>
      <c r="F22" s="42" t="s">
        <v>1070</v>
      </c>
      <c r="G22" s="38"/>
      <c r="H22" s="42" t="s">
        <v>1071</v>
      </c>
      <c r="I22" s="42" t="s">
        <v>1072</v>
      </c>
      <c r="J22" s="42" t="s">
        <v>710</v>
      </c>
      <c r="K22" s="42" t="s">
        <v>1070</v>
      </c>
      <c r="L22" s="42" t="s">
        <v>701</v>
      </c>
      <c r="M22" s="42" t="s">
        <v>1073</v>
      </c>
      <c r="N22" s="38" t="e">
        <v>#N/A</v>
      </c>
      <c r="O22" s="42" t="s">
        <v>240</v>
      </c>
      <c r="P22" s="48">
        <v>2629</v>
      </c>
    </row>
    <row r="23" spans="1:16" x14ac:dyDescent="0.3">
      <c r="A23" s="47" t="s">
        <v>704</v>
      </c>
      <c r="B23" s="48">
        <v>17</v>
      </c>
      <c r="C23" s="42" t="s">
        <v>1069</v>
      </c>
      <c r="D23" s="42" t="s">
        <v>871</v>
      </c>
      <c r="E23" s="42" t="s">
        <v>686</v>
      </c>
      <c r="F23" s="42" t="s">
        <v>1070</v>
      </c>
      <c r="G23" s="38"/>
      <c r="H23" s="42" t="s">
        <v>1071</v>
      </c>
      <c r="I23" s="42" t="s">
        <v>1072</v>
      </c>
      <c r="J23" s="42" t="s">
        <v>710</v>
      </c>
      <c r="K23" s="42" t="s">
        <v>1070</v>
      </c>
      <c r="L23" s="42" t="s">
        <v>701</v>
      </c>
      <c r="M23" s="42" t="s">
        <v>1073</v>
      </c>
      <c r="N23" s="38" t="e">
        <v>#N/A</v>
      </c>
      <c r="O23" s="42" t="s">
        <v>394</v>
      </c>
      <c r="P23" s="48">
        <v>4246</v>
      </c>
    </row>
    <row r="24" spans="1:16" x14ac:dyDescent="0.3">
      <c r="A24" s="47" t="s">
        <v>704</v>
      </c>
      <c r="B24" s="48">
        <v>17</v>
      </c>
      <c r="C24" s="42" t="s">
        <v>1069</v>
      </c>
      <c r="D24" s="42" t="s">
        <v>871</v>
      </c>
      <c r="E24" s="42" t="s">
        <v>686</v>
      </c>
      <c r="F24" s="42" t="s">
        <v>1070</v>
      </c>
      <c r="G24" s="38"/>
      <c r="H24" s="42" t="s">
        <v>1071</v>
      </c>
      <c r="I24" s="42" t="s">
        <v>1072</v>
      </c>
      <c r="J24" s="42" t="s">
        <v>710</v>
      </c>
      <c r="K24" s="42" t="s">
        <v>1070</v>
      </c>
      <c r="L24" s="42" t="s">
        <v>701</v>
      </c>
      <c r="M24" s="42" t="s">
        <v>1073</v>
      </c>
      <c r="N24" s="38" t="e">
        <v>#N/A</v>
      </c>
      <c r="O24" s="42" t="s">
        <v>859</v>
      </c>
      <c r="P24" s="48">
        <v>1413</v>
      </c>
    </row>
    <row r="25" spans="1:16" x14ac:dyDescent="0.3">
      <c r="A25" s="47" t="s">
        <v>704</v>
      </c>
      <c r="B25" s="48">
        <v>18</v>
      </c>
      <c r="C25" s="42" t="s">
        <v>1131</v>
      </c>
      <c r="D25" s="42" t="s">
        <v>871</v>
      </c>
      <c r="E25" s="42" t="s">
        <v>686</v>
      </c>
      <c r="F25" s="42" t="s">
        <v>1070</v>
      </c>
      <c r="G25" s="38"/>
      <c r="H25" s="42" t="s">
        <v>1132</v>
      </c>
      <c r="I25" s="42" t="s">
        <v>1133</v>
      </c>
      <c r="J25" s="42" t="s">
        <v>710</v>
      </c>
      <c r="K25" s="42" t="s">
        <v>1070</v>
      </c>
      <c r="L25" s="42" t="s">
        <v>1134</v>
      </c>
      <c r="M25" s="42" t="s">
        <v>1135</v>
      </c>
      <c r="N25" s="38" t="s">
        <v>1136</v>
      </c>
      <c r="O25" s="42" t="s">
        <v>717</v>
      </c>
      <c r="P25" s="48">
        <v>2855</v>
      </c>
    </row>
    <row r="26" spans="1:16" x14ac:dyDescent="0.3">
      <c r="A26" s="47" t="s">
        <v>704</v>
      </c>
      <c r="B26" s="48">
        <v>18</v>
      </c>
      <c r="C26" s="42" t="s">
        <v>1131</v>
      </c>
      <c r="D26" s="42" t="s">
        <v>871</v>
      </c>
      <c r="E26" s="42" t="s">
        <v>686</v>
      </c>
      <c r="F26" s="42" t="s">
        <v>1070</v>
      </c>
      <c r="G26" s="38"/>
      <c r="H26" s="42" t="s">
        <v>1132</v>
      </c>
      <c r="I26" s="42" t="s">
        <v>1133</v>
      </c>
      <c r="J26" s="42" t="s">
        <v>710</v>
      </c>
      <c r="K26" s="42" t="s">
        <v>1070</v>
      </c>
      <c r="L26" s="42" t="s">
        <v>1134</v>
      </c>
      <c r="M26" s="42" t="s">
        <v>1135</v>
      </c>
      <c r="N26" s="38" t="s">
        <v>1136</v>
      </c>
      <c r="O26" s="42" t="s">
        <v>240</v>
      </c>
      <c r="P26" s="48">
        <v>2629</v>
      </c>
    </row>
    <row r="27" spans="1:16" x14ac:dyDescent="0.3">
      <c r="A27" s="47" t="s">
        <v>704</v>
      </c>
      <c r="B27" s="48">
        <v>18</v>
      </c>
      <c r="C27" s="42" t="s">
        <v>1131</v>
      </c>
      <c r="D27" s="42" t="s">
        <v>871</v>
      </c>
      <c r="E27" s="42" t="s">
        <v>686</v>
      </c>
      <c r="F27" s="42" t="s">
        <v>1070</v>
      </c>
      <c r="G27" s="38"/>
      <c r="H27" s="42" t="s">
        <v>1132</v>
      </c>
      <c r="I27" s="42" t="s">
        <v>1133</v>
      </c>
      <c r="J27" s="42" t="s">
        <v>710</v>
      </c>
      <c r="K27" s="42" t="s">
        <v>1070</v>
      </c>
      <c r="L27" s="42" t="s">
        <v>1134</v>
      </c>
      <c r="M27" s="42" t="s">
        <v>1135</v>
      </c>
      <c r="N27" s="38" t="s">
        <v>1136</v>
      </c>
      <c r="O27" s="42" t="s">
        <v>394</v>
      </c>
      <c r="P27" s="48">
        <v>4246</v>
      </c>
    </row>
    <row r="28" spans="1:16" x14ac:dyDescent="0.3">
      <c r="A28" s="47" t="s">
        <v>704</v>
      </c>
      <c r="B28" s="48">
        <v>18</v>
      </c>
      <c r="C28" s="42" t="s">
        <v>1131</v>
      </c>
      <c r="D28" s="42" t="s">
        <v>871</v>
      </c>
      <c r="E28" s="42" t="s">
        <v>686</v>
      </c>
      <c r="F28" s="42" t="s">
        <v>1070</v>
      </c>
      <c r="G28" s="38"/>
      <c r="H28" s="42" t="s">
        <v>1132</v>
      </c>
      <c r="I28" s="42" t="s">
        <v>1133</v>
      </c>
      <c r="J28" s="42" t="s">
        <v>710</v>
      </c>
      <c r="K28" s="42" t="s">
        <v>1070</v>
      </c>
      <c r="L28" s="42" t="s">
        <v>1134</v>
      </c>
      <c r="M28" s="42" t="s">
        <v>1135</v>
      </c>
      <c r="N28" s="38" t="s">
        <v>1136</v>
      </c>
      <c r="O28" s="42" t="s">
        <v>859</v>
      </c>
      <c r="P28" s="48">
        <v>1413</v>
      </c>
    </row>
    <row r="29" spans="1:16" x14ac:dyDescent="0.3">
      <c r="A29" s="47" t="s">
        <v>704</v>
      </c>
      <c r="B29" s="48">
        <v>19</v>
      </c>
      <c r="C29" s="42" t="s">
        <v>1171</v>
      </c>
      <c r="D29" s="42" t="s">
        <v>871</v>
      </c>
      <c r="E29" s="42" t="s">
        <v>686</v>
      </c>
      <c r="F29" s="42" t="s">
        <v>1172</v>
      </c>
      <c r="G29" s="38"/>
      <c r="H29" s="42" t="s">
        <v>1173</v>
      </c>
      <c r="I29" s="42" t="s">
        <v>1133</v>
      </c>
      <c r="J29" s="42" t="s">
        <v>710</v>
      </c>
      <c r="K29" s="42" t="s">
        <v>1174</v>
      </c>
      <c r="L29" s="42" t="s">
        <v>1164</v>
      </c>
      <c r="M29" s="42" t="s">
        <v>1175</v>
      </c>
      <c r="N29" s="38" t="s">
        <v>1176</v>
      </c>
      <c r="O29" s="42" t="s">
        <v>717</v>
      </c>
      <c r="P29" s="48">
        <v>2855</v>
      </c>
    </row>
    <row r="30" spans="1:16" x14ac:dyDescent="0.3">
      <c r="A30" s="47" t="s">
        <v>704</v>
      </c>
      <c r="B30" s="48">
        <v>19</v>
      </c>
      <c r="C30" s="42" t="s">
        <v>1171</v>
      </c>
      <c r="D30" s="42" t="s">
        <v>871</v>
      </c>
      <c r="E30" s="42" t="s">
        <v>686</v>
      </c>
      <c r="F30" s="42" t="s">
        <v>1172</v>
      </c>
      <c r="G30" s="38"/>
      <c r="H30" s="42" t="s">
        <v>1173</v>
      </c>
      <c r="I30" s="42" t="s">
        <v>1133</v>
      </c>
      <c r="J30" s="42" t="s">
        <v>710</v>
      </c>
      <c r="K30" s="42" t="s">
        <v>1174</v>
      </c>
      <c r="L30" s="42" t="s">
        <v>1164</v>
      </c>
      <c r="M30" s="42" t="s">
        <v>1175</v>
      </c>
      <c r="N30" s="38" t="s">
        <v>1176</v>
      </c>
      <c r="O30" s="42" t="s">
        <v>240</v>
      </c>
      <c r="P30" s="48">
        <v>2629</v>
      </c>
    </row>
    <row r="31" spans="1:16" x14ac:dyDescent="0.3">
      <c r="A31" s="47" t="s">
        <v>704</v>
      </c>
      <c r="B31" s="48">
        <v>19</v>
      </c>
      <c r="C31" s="42" t="s">
        <v>1171</v>
      </c>
      <c r="D31" s="42" t="s">
        <v>871</v>
      </c>
      <c r="E31" s="42" t="s">
        <v>686</v>
      </c>
      <c r="F31" s="42" t="s">
        <v>1172</v>
      </c>
      <c r="G31" s="38"/>
      <c r="H31" s="42" t="s">
        <v>1173</v>
      </c>
      <c r="I31" s="42" t="s">
        <v>1133</v>
      </c>
      <c r="J31" s="42" t="s">
        <v>710</v>
      </c>
      <c r="K31" s="42" t="s">
        <v>1174</v>
      </c>
      <c r="L31" s="42" t="s">
        <v>1164</v>
      </c>
      <c r="M31" s="42" t="s">
        <v>1175</v>
      </c>
      <c r="N31" s="38" t="s">
        <v>1176</v>
      </c>
      <c r="O31" s="42" t="s">
        <v>394</v>
      </c>
      <c r="P31" s="48">
        <v>4246</v>
      </c>
    </row>
    <row r="32" spans="1:16" x14ac:dyDescent="0.3">
      <c r="A32" s="47" t="s">
        <v>704</v>
      </c>
      <c r="B32" s="48">
        <v>19</v>
      </c>
      <c r="C32" s="42" t="s">
        <v>1171</v>
      </c>
      <c r="D32" s="42" t="s">
        <v>871</v>
      </c>
      <c r="E32" s="42" t="s">
        <v>686</v>
      </c>
      <c r="F32" s="42" t="s">
        <v>1172</v>
      </c>
      <c r="G32" s="38"/>
      <c r="H32" s="42" t="s">
        <v>1173</v>
      </c>
      <c r="I32" s="42" t="s">
        <v>1133</v>
      </c>
      <c r="J32" s="42" t="s">
        <v>710</v>
      </c>
      <c r="K32" s="42" t="s">
        <v>1174</v>
      </c>
      <c r="L32" s="42" t="s">
        <v>1164</v>
      </c>
      <c r="M32" s="42" t="s">
        <v>1175</v>
      </c>
      <c r="N32" s="38" t="s">
        <v>1176</v>
      </c>
      <c r="O32" s="42" t="s">
        <v>859</v>
      </c>
      <c r="P32" s="48">
        <v>1413</v>
      </c>
    </row>
    <row r="33" spans="1:16" x14ac:dyDescent="0.3">
      <c r="A33" s="47" t="s">
        <v>727</v>
      </c>
      <c r="B33" s="48">
        <v>20</v>
      </c>
      <c r="C33" s="42" t="s">
        <v>1192</v>
      </c>
      <c r="D33" s="42" t="s">
        <v>871</v>
      </c>
      <c r="E33" s="42" t="s">
        <v>724</v>
      </c>
      <c r="F33" s="42" t="s">
        <v>366</v>
      </c>
      <c r="G33" s="38">
        <v>3993</v>
      </c>
      <c r="H33" s="42" t="s">
        <v>1193</v>
      </c>
      <c r="I33" s="42" t="s">
        <v>871</v>
      </c>
      <c r="J33" s="42" t="s">
        <v>710</v>
      </c>
      <c r="K33" s="42" t="s">
        <v>366</v>
      </c>
      <c r="L33" s="42" t="s">
        <v>1194</v>
      </c>
      <c r="M33" s="42" t="s">
        <v>1195</v>
      </c>
      <c r="N33" s="38" t="s">
        <v>1196</v>
      </c>
      <c r="O33" s="42" t="s">
        <v>717</v>
      </c>
      <c r="P33" s="48">
        <v>2855</v>
      </c>
    </row>
    <row r="34" spans="1:16" x14ac:dyDescent="0.3">
      <c r="A34" s="47" t="s">
        <v>727</v>
      </c>
      <c r="B34" s="48">
        <v>20</v>
      </c>
      <c r="C34" s="42" t="s">
        <v>1192</v>
      </c>
      <c r="D34" s="42" t="s">
        <v>871</v>
      </c>
      <c r="E34" s="42" t="s">
        <v>724</v>
      </c>
      <c r="F34" s="42" t="s">
        <v>366</v>
      </c>
      <c r="G34" s="38">
        <v>3993</v>
      </c>
      <c r="H34" s="42" t="s">
        <v>1193</v>
      </c>
      <c r="I34" s="42" t="s">
        <v>871</v>
      </c>
      <c r="J34" s="42" t="s">
        <v>710</v>
      </c>
      <c r="K34" s="42" t="s">
        <v>366</v>
      </c>
      <c r="L34" s="42" t="s">
        <v>1194</v>
      </c>
      <c r="M34" s="42" t="s">
        <v>1195</v>
      </c>
      <c r="N34" s="38" t="s">
        <v>1196</v>
      </c>
      <c r="O34" s="42" t="s">
        <v>240</v>
      </c>
      <c r="P34" s="48">
        <v>2629</v>
      </c>
    </row>
    <row r="35" spans="1:16" x14ac:dyDescent="0.3">
      <c r="A35" s="47" t="s">
        <v>727</v>
      </c>
      <c r="B35" s="48">
        <v>20</v>
      </c>
      <c r="C35" s="42" t="s">
        <v>1192</v>
      </c>
      <c r="D35" s="42" t="s">
        <v>871</v>
      </c>
      <c r="E35" s="42" t="s">
        <v>724</v>
      </c>
      <c r="F35" s="42" t="s">
        <v>366</v>
      </c>
      <c r="G35" s="38">
        <v>3993</v>
      </c>
      <c r="H35" s="42" t="s">
        <v>1193</v>
      </c>
      <c r="I35" s="42" t="s">
        <v>871</v>
      </c>
      <c r="J35" s="42" t="s">
        <v>710</v>
      </c>
      <c r="K35" s="42" t="s">
        <v>366</v>
      </c>
      <c r="L35" s="42" t="s">
        <v>1194</v>
      </c>
      <c r="M35" s="42" t="s">
        <v>1195</v>
      </c>
      <c r="N35" s="38" t="s">
        <v>1196</v>
      </c>
      <c r="O35" s="42" t="s">
        <v>394</v>
      </c>
      <c r="P35" s="48">
        <v>4246</v>
      </c>
    </row>
    <row r="36" spans="1:16" x14ac:dyDescent="0.3">
      <c r="A36" s="47" t="s">
        <v>727</v>
      </c>
      <c r="B36" s="48">
        <v>20</v>
      </c>
      <c r="C36" s="42" t="s">
        <v>1192</v>
      </c>
      <c r="D36" s="42" t="s">
        <v>871</v>
      </c>
      <c r="E36" s="42" t="s">
        <v>724</v>
      </c>
      <c r="F36" s="42" t="s">
        <v>366</v>
      </c>
      <c r="G36" s="38">
        <v>3993</v>
      </c>
      <c r="H36" s="42" t="s">
        <v>1193</v>
      </c>
      <c r="I36" s="42" t="s">
        <v>871</v>
      </c>
      <c r="J36" s="42" t="s">
        <v>710</v>
      </c>
      <c r="K36" s="42" t="s">
        <v>366</v>
      </c>
      <c r="L36" s="42" t="s">
        <v>1194</v>
      </c>
      <c r="M36" s="42" t="s">
        <v>1195</v>
      </c>
      <c r="N36" s="38" t="s">
        <v>1196</v>
      </c>
      <c r="O36" s="42" t="s">
        <v>859</v>
      </c>
      <c r="P36" s="48">
        <v>1413</v>
      </c>
    </row>
    <row r="37" spans="1:16" x14ac:dyDescent="0.3">
      <c r="A37" s="47" t="s">
        <v>684</v>
      </c>
      <c r="B37" s="48">
        <v>6224</v>
      </c>
      <c r="C37" s="42" t="s">
        <v>883</v>
      </c>
      <c r="D37" s="42" t="s">
        <v>829</v>
      </c>
      <c r="E37" s="42" t="s">
        <v>686</v>
      </c>
      <c r="F37" s="42" t="s">
        <v>366</v>
      </c>
      <c r="G37" s="48">
        <v>3993</v>
      </c>
      <c r="H37" s="42" t="s">
        <v>884</v>
      </c>
      <c r="I37" s="42" t="s">
        <v>885</v>
      </c>
      <c r="J37" s="42" t="s">
        <v>737</v>
      </c>
      <c r="K37" s="42" t="s">
        <v>886</v>
      </c>
      <c r="L37" s="42" t="s">
        <v>701</v>
      </c>
      <c r="M37" s="42" t="s">
        <v>887</v>
      </c>
      <c r="N37" s="38" t="s">
        <v>888</v>
      </c>
      <c r="O37" s="38"/>
      <c r="P37" s="38"/>
    </row>
    <row r="38" spans="1:16" x14ac:dyDescent="0.3">
      <c r="A38" s="47" t="s">
        <v>684</v>
      </c>
      <c r="B38" s="48">
        <v>5978</v>
      </c>
      <c r="C38" s="42" t="s">
        <v>876</v>
      </c>
      <c r="D38" s="42" t="s">
        <v>829</v>
      </c>
      <c r="E38" s="42" t="s">
        <v>686</v>
      </c>
      <c r="F38" s="42" t="s">
        <v>394</v>
      </c>
      <c r="G38" s="48">
        <v>4246</v>
      </c>
      <c r="H38" s="42" t="s">
        <v>877</v>
      </c>
      <c r="I38" s="42" t="s">
        <v>878</v>
      </c>
      <c r="J38" s="42" t="s">
        <v>710</v>
      </c>
      <c r="K38" s="42" t="s">
        <v>879</v>
      </c>
      <c r="L38" s="42" t="s">
        <v>880</v>
      </c>
      <c r="M38" s="42" t="s">
        <v>881</v>
      </c>
      <c r="N38" s="38" t="s">
        <v>882</v>
      </c>
      <c r="O38" s="38"/>
      <c r="P38" s="38"/>
    </row>
    <row r="39" spans="1:16" x14ac:dyDescent="0.3">
      <c r="A39" s="47" t="s">
        <v>684</v>
      </c>
      <c r="B39" s="48">
        <v>1063</v>
      </c>
      <c r="C39" s="57">
        <v>373</v>
      </c>
      <c r="D39" s="42" t="s">
        <v>889</v>
      </c>
      <c r="E39" s="42" t="s">
        <v>686</v>
      </c>
      <c r="F39" s="42" t="s">
        <v>374</v>
      </c>
      <c r="G39" s="48">
        <v>4164</v>
      </c>
      <c r="H39" s="42" t="s">
        <v>890</v>
      </c>
      <c r="I39" s="42" t="s">
        <v>891</v>
      </c>
      <c r="J39" s="42" t="s">
        <v>710</v>
      </c>
      <c r="K39" s="42" t="s">
        <v>892</v>
      </c>
      <c r="L39" s="42" t="s">
        <v>701</v>
      </c>
      <c r="M39" s="42" t="s">
        <v>893</v>
      </c>
      <c r="N39" s="38" t="s">
        <v>894</v>
      </c>
      <c r="O39" s="38"/>
      <c r="P39" s="38"/>
    </row>
    <row r="40" spans="1:16" x14ac:dyDescent="0.3">
      <c r="A40" s="47" t="s">
        <v>684</v>
      </c>
      <c r="B40" s="48">
        <v>3948</v>
      </c>
      <c r="C40" s="42" t="s">
        <v>895</v>
      </c>
      <c r="D40" s="42" t="s">
        <v>889</v>
      </c>
      <c r="E40" s="42" t="s">
        <v>686</v>
      </c>
      <c r="F40" s="42" t="s">
        <v>374</v>
      </c>
      <c r="G40" s="48">
        <v>4164</v>
      </c>
      <c r="H40" s="42" t="s">
        <v>896</v>
      </c>
      <c r="I40" s="42" t="s">
        <v>816</v>
      </c>
      <c r="J40" s="42" t="s">
        <v>710</v>
      </c>
      <c r="K40" s="42" t="s">
        <v>897</v>
      </c>
      <c r="L40" s="42" t="s">
        <v>898</v>
      </c>
      <c r="M40" s="42" t="s">
        <v>899</v>
      </c>
      <c r="N40" s="38" t="s">
        <v>900</v>
      </c>
      <c r="O40" s="38"/>
      <c r="P40" s="38"/>
    </row>
    <row r="41" spans="1:16" x14ac:dyDescent="0.3">
      <c r="A41" s="47" t="s">
        <v>684</v>
      </c>
      <c r="B41" s="48">
        <v>4938</v>
      </c>
      <c r="C41" s="42" t="s">
        <v>901</v>
      </c>
      <c r="D41" s="42" t="s">
        <v>902</v>
      </c>
      <c r="E41" s="42" t="s">
        <v>686</v>
      </c>
      <c r="F41" s="42" t="s">
        <v>366</v>
      </c>
      <c r="G41" s="48">
        <v>3993</v>
      </c>
      <c r="H41" s="42" t="s">
        <v>903</v>
      </c>
      <c r="I41" s="42" t="s">
        <v>904</v>
      </c>
      <c r="J41" s="42" t="s">
        <v>699</v>
      </c>
      <c r="K41" s="42" t="s">
        <v>905</v>
      </c>
      <c r="L41" s="42" t="s">
        <v>692</v>
      </c>
      <c r="M41" s="42" t="s">
        <v>906</v>
      </c>
      <c r="N41" s="38" t="e">
        <v>#N/A</v>
      </c>
      <c r="O41" s="38"/>
      <c r="P41" s="38"/>
    </row>
    <row r="42" spans="1:16" x14ac:dyDescent="0.3">
      <c r="A42" s="47" t="s">
        <v>907</v>
      </c>
      <c r="B42" s="48">
        <v>4448</v>
      </c>
      <c r="C42" s="42" t="s">
        <v>908</v>
      </c>
      <c r="D42" s="42" t="s">
        <v>902</v>
      </c>
      <c r="E42" s="42" t="s">
        <v>706</v>
      </c>
      <c r="F42" s="42" t="s">
        <v>394</v>
      </c>
      <c r="G42" s="48">
        <v>4246</v>
      </c>
      <c r="H42" s="42" t="s">
        <v>909</v>
      </c>
      <c r="I42" s="42" t="s">
        <v>910</v>
      </c>
      <c r="J42" s="42" t="s">
        <v>737</v>
      </c>
      <c r="K42" s="42" t="s">
        <v>911</v>
      </c>
      <c r="L42" s="42" t="s">
        <v>912</v>
      </c>
      <c r="M42" s="42" t="s">
        <v>913</v>
      </c>
      <c r="N42" s="38" t="s">
        <v>914</v>
      </c>
      <c r="O42" s="38"/>
      <c r="P42" s="38"/>
    </row>
    <row r="43" spans="1:16" x14ac:dyDescent="0.3">
      <c r="A43" s="47" t="s">
        <v>684</v>
      </c>
      <c r="B43" s="48">
        <v>1667</v>
      </c>
      <c r="C43" s="42" t="s">
        <v>915</v>
      </c>
      <c r="D43" s="42" t="s">
        <v>916</v>
      </c>
      <c r="E43" s="42" t="s">
        <v>686</v>
      </c>
      <c r="F43" s="42" t="s">
        <v>366</v>
      </c>
      <c r="G43" s="48">
        <v>3993</v>
      </c>
      <c r="H43" s="42" t="s">
        <v>917</v>
      </c>
      <c r="I43" s="42" t="s">
        <v>918</v>
      </c>
      <c r="J43" s="42" t="s">
        <v>699</v>
      </c>
      <c r="K43" s="42" t="s">
        <v>766</v>
      </c>
      <c r="L43" s="42" t="s">
        <v>767</v>
      </c>
      <c r="M43" s="42" t="s">
        <v>919</v>
      </c>
      <c r="N43" s="38" t="e">
        <v>#N/A</v>
      </c>
      <c r="O43" s="38"/>
      <c r="P43" s="38"/>
    </row>
    <row r="44" spans="1:16" x14ac:dyDescent="0.3">
      <c r="A44" s="47" t="s">
        <v>684</v>
      </c>
      <c r="B44" s="48">
        <v>4520</v>
      </c>
      <c r="C44" s="42" t="s">
        <v>920</v>
      </c>
      <c r="D44" s="42" t="s">
        <v>916</v>
      </c>
      <c r="E44" s="42" t="s">
        <v>686</v>
      </c>
      <c r="F44" s="42" t="s">
        <v>374</v>
      </c>
      <c r="G44" s="48">
        <v>4164</v>
      </c>
      <c r="H44" s="42" t="s">
        <v>921</v>
      </c>
      <c r="I44" s="42" t="s">
        <v>922</v>
      </c>
      <c r="J44" s="42" t="s">
        <v>710</v>
      </c>
      <c r="K44" s="42" t="s">
        <v>921</v>
      </c>
      <c r="L44" s="42" t="s">
        <v>701</v>
      </c>
      <c r="M44" s="42" t="s">
        <v>923</v>
      </c>
      <c r="N44" s="38" t="s">
        <v>924</v>
      </c>
      <c r="O44" s="38"/>
      <c r="P44" s="38"/>
    </row>
    <row r="45" spans="1:16" x14ac:dyDescent="0.3">
      <c r="A45" s="47" t="s">
        <v>925</v>
      </c>
      <c r="B45" s="48">
        <v>3738</v>
      </c>
      <c r="C45" s="42" t="s">
        <v>932</v>
      </c>
      <c r="D45" s="42" t="s">
        <v>916</v>
      </c>
      <c r="E45" s="42" t="s">
        <v>686</v>
      </c>
      <c r="F45" s="42" t="s">
        <v>933</v>
      </c>
      <c r="G45" s="48">
        <v>82298</v>
      </c>
      <c r="H45" s="42" t="s">
        <v>934</v>
      </c>
      <c r="I45" s="42" t="s">
        <v>935</v>
      </c>
      <c r="J45" s="42" t="s">
        <v>710</v>
      </c>
      <c r="K45" s="42" t="s">
        <v>194</v>
      </c>
      <c r="L45" s="42" t="s">
        <v>936</v>
      </c>
      <c r="M45" s="42" t="s">
        <v>937</v>
      </c>
      <c r="N45" s="38" t="s">
        <v>938</v>
      </c>
      <c r="O45" s="38"/>
      <c r="P45" s="38"/>
    </row>
    <row r="46" spans="1:16" x14ac:dyDescent="0.3">
      <c r="A46" s="47" t="s">
        <v>925</v>
      </c>
      <c r="B46" s="48">
        <v>2918</v>
      </c>
      <c r="C46" s="42" t="s">
        <v>926</v>
      </c>
      <c r="D46" s="42" t="s">
        <v>916</v>
      </c>
      <c r="E46" s="42" t="s">
        <v>686</v>
      </c>
      <c r="F46" s="42" t="s">
        <v>194</v>
      </c>
      <c r="G46" s="48">
        <v>1866</v>
      </c>
      <c r="H46" s="42" t="s">
        <v>927</v>
      </c>
      <c r="I46" s="42" t="s">
        <v>928</v>
      </c>
      <c r="J46" s="42" t="s">
        <v>929</v>
      </c>
      <c r="K46" s="42" t="s">
        <v>194</v>
      </c>
      <c r="L46" s="42" t="s">
        <v>701</v>
      </c>
      <c r="M46" s="42" t="s">
        <v>930</v>
      </c>
      <c r="N46" s="38" t="s">
        <v>931</v>
      </c>
      <c r="O46" s="38"/>
      <c r="P46" s="38"/>
    </row>
    <row r="47" spans="1:16" x14ac:dyDescent="0.3">
      <c r="A47" s="47" t="s">
        <v>684</v>
      </c>
      <c r="B47" s="48">
        <v>2083</v>
      </c>
      <c r="C47" s="42" t="s">
        <v>952</v>
      </c>
      <c r="D47" s="42" t="s">
        <v>729</v>
      </c>
      <c r="E47" s="42" t="s">
        <v>686</v>
      </c>
      <c r="F47" s="42" t="s">
        <v>366</v>
      </c>
      <c r="G47" s="48">
        <v>3993</v>
      </c>
      <c r="H47" s="42" t="s">
        <v>953</v>
      </c>
      <c r="I47" s="42" t="s">
        <v>954</v>
      </c>
      <c r="J47" s="42" t="s">
        <v>710</v>
      </c>
      <c r="K47" s="42" t="s">
        <v>766</v>
      </c>
      <c r="L47" s="42" t="s">
        <v>955</v>
      </c>
      <c r="M47" s="42" t="s">
        <v>956</v>
      </c>
      <c r="N47" s="38" t="e">
        <v>#N/A</v>
      </c>
      <c r="O47" s="38"/>
      <c r="P47" s="38"/>
    </row>
    <row r="48" spans="1:16" x14ac:dyDescent="0.3">
      <c r="A48" s="47" t="s">
        <v>684</v>
      </c>
      <c r="B48" s="48">
        <v>4267</v>
      </c>
      <c r="C48" s="42" t="s">
        <v>957</v>
      </c>
      <c r="D48" s="42" t="s">
        <v>729</v>
      </c>
      <c r="E48" s="42" t="s">
        <v>686</v>
      </c>
      <c r="F48" s="42" t="s">
        <v>366</v>
      </c>
      <c r="G48" s="48">
        <v>3993</v>
      </c>
      <c r="H48" s="42" t="s">
        <v>958</v>
      </c>
      <c r="I48" s="42" t="s">
        <v>959</v>
      </c>
      <c r="J48" s="42" t="s">
        <v>699</v>
      </c>
      <c r="K48" s="42" t="s">
        <v>960</v>
      </c>
      <c r="L48" s="42" t="s">
        <v>961</v>
      </c>
      <c r="M48" s="42" t="s">
        <v>962</v>
      </c>
      <c r="N48" s="38" t="e">
        <v>#N/A</v>
      </c>
      <c r="O48" s="38"/>
      <c r="P48" s="38"/>
    </row>
    <row r="49" spans="1:16" x14ac:dyDescent="0.3">
      <c r="A49" s="47" t="s">
        <v>684</v>
      </c>
      <c r="B49" s="48">
        <v>4977</v>
      </c>
      <c r="C49" s="42" t="s">
        <v>967</v>
      </c>
      <c r="D49" s="42" t="s">
        <v>729</v>
      </c>
      <c r="E49" s="42" t="s">
        <v>686</v>
      </c>
      <c r="F49" s="42" t="s">
        <v>366</v>
      </c>
      <c r="G49" s="48">
        <v>3993</v>
      </c>
      <c r="H49" s="42" t="s">
        <v>968</v>
      </c>
      <c r="I49" s="42" t="s">
        <v>959</v>
      </c>
      <c r="J49" s="42" t="s">
        <v>699</v>
      </c>
      <c r="K49" s="42" t="s">
        <v>960</v>
      </c>
      <c r="L49" s="42" t="s">
        <v>961</v>
      </c>
      <c r="M49" s="42" t="s">
        <v>962</v>
      </c>
      <c r="N49" s="38" t="e">
        <v>#N/A</v>
      </c>
      <c r="O49" s="38"/>
      <c r="P49" s="38"/>
    </row>
    <row r="50" spans="1:16" x14ac:dyDescent="0.3">
      <c r="A50" s="47" t="s">
        <v>727</v>
      </c>
      <c r="B50" s="48">
        <v>4088</v>
      </c>
      <c r="C50" s="42" t="s">
        <v>728</v>
      </c>
      <c r="D50" s="42" t="s">
        <v>729</v>
      </c>
      <c r="E50" s="42" t="s">
        <v>686</v>
      </c>
      <c r="F50" s="42" t="s">
        <v>422</v>
      </c>
      <c r="G50" s="48">
        <v>4305</v>
      </c>
      <c r="H50" s="42" t="s">
        <v>717</v>
      </c>
      <c r="I50" s="42" t="s">
        <v>730</v>
      </c>
      <c r="J50" s="42" t="s">
        <v>710</v>
      </c>
      <c r="K50" s="42" t="s">
        <v>194</v>
      </c>
      <c r="L50" s="42" t="s">
        <v>701</v>
      </c>
      <c r="M50" s="42" t="s">
        <v>731</v>
      </c>
      <c r="N50" s="38" t="s">
        <v>732</v>
      </c>
      <c r="O50" s="42" t="s">
        <v>717</v>
      </c>
      <c r="P50" s="48">
        <v>2855</v>
      </c>
    </row>
    <row r="51" spans="1:16" x14ac:dyDescent="0.3">
      <c r="A51" s="47" t="s">
        <v>939</v>
      </c>
      <c r="B51" s="48">
        <v>1022</v>
      </c>
      <c r="C51" s="42" t="s">
        <v>940</v>
      </c>
      <c r="D51" s="42" t="s">
        <v>729</v>
      </c>
      <c r="E51" s="42" t="s">
        <v>686</v>
      </c>
      <c r="F51" s="42" t="s">
        <v>941</v>
      </c>
      <c r="G51" s="38"/>
      <c r="H51" s="42" t="s">
        <v>942</v>
      </c>
      <c r="I51" s="42" t="s">
        <v>943</v>
      </c>
      <c r="J51" s="42" t="s">
        <v>710</v>
      </c>
      <c r="K51" s="42" t="s">
        <v>194</v>
      </c>
      <c r="L51" s="42" t="s">
        <v>701</v>
      </c>
      <c r="M51" s="42" t="s">
        <v>944</v>
      </c>
      <c r="N51" s="38" t="s">
        <v>945</v>
      </c>
      <c r="O51" s="38"/>
      <c r="P51" s="38"/>
    </row>
    <row r="52" spans="1:16" x14ac:dyDescent="0.3">
      <c r="A52" s="47" t="s">
        <v>939</v>
      </c>
      <c r="B52" s="48">
        <v>6413</v>
      </c>
      <c r="C52" s="42" t="s">
        <v>946</v>
      </c>
      <c r="D52" s="42" t="s">
        <v>729</v>
      </c>
      <c r="E52" s="42" t="s">
        <v>686</v>
      </c>
      <c r="F52" s="42" t="s">
        <v>941</v>
      </c>
      <c r="G52" s="38"/>
      <c r="H52" s="42" t="s">
        <v>947</v>
      </c>
      <c r="I52" s="42" t="s">
        <v>948</v>
      </c>
      <c r="J52" s="42" t="s">
        <v>737</v>
      </c>
      <c r="K52" s="42" t="s">
        <v>949</v>
      </c>
      <c r="L52" s="42" t="s">
        <v>701</v>
      </c>
      <c r="M52" s="42" t="s">
        <v>950</v>
      </c>
      <c r="N52" s="38" t="s">
        <v>951</v>
      </c>
      <c r="O52" s="38"/>
      <c r="P52" s="38"/>
    </row>
    <row r="53" spans="1:16" x14ac:dyDescent="0.3">
      <c r="A53" s="47" t="s">
        <v>684</v>
      </c>
      <c r="B53" s="48">
        <v>5891</v>
      </c>
      <c r="C53" s="42" t="s">
        <v>969</v>
      </c>
      <c r="D53" s="42" t="s">
        <v>729</v>
      </c>
      <c r="E53" s="42" t="s">
        <v>686</v>
      </c>
      <c r="F53" s="42" t="s">
        <v>970</v>
      </c>
      <c r="G53" s="48">
        <v>4178</v>
      </c>
      <c r="H53" s="42" t="s">
        <v>971</v>
      </c>
      <c r="I53" s="42" t="s">
        <v>972</v>
      </c>
      <c r="J53" s="42" t="s">
        <v>710</v>
      </c>
      <c r="K53" s="42" t="s">
        <v>973</v>
      </c>
      <c r="L53" s="42" t="s">
        <v>701</v>
      </c>
      <c r="M53" s="42" t="s">
        <v>974</v>
      </c>
      <c r="N53" s="38" t="s">
        <v>975</v>
      </c>
      <c r="O53" s="38"/>
      <c r="P53" s="38"/>
    </row>
    <row r="54" spans="1:16" x14ac:dyDescent="0.3">
      <c r="A54" s="47" t="s">
        <v>684</v>
      </c>
      <c r="B54" s="48">
        <v>4530</v>
      </c>
      <c r="C54" s="42" t="s">
        <v>963</v>
      </c>
      <c r="D54" s="42" t="s">
        <v>729</v>
      </c>
      <c r="E54" s="42" t="s">
        <v>686</v>
      </c>
      <c r="F54" s="42" t="s">
        <v>366</v>
      </c>
      <c r="G54" s="48">
        <v>3993</v>
      </c>
      <c r="H54" s="42" t="s">
        <v>964</v>
      </c>
      <c r="I54" s="42" t="s">
        <v>965</v>
      </c>
      <c r="J54" s="42" t="s">
        <v>699</v>
      </c>
      <c r="K54" s="42" t="s">
        <v>905</v>
      </c>
      <c r="L54" s="42" t="s">
        <v>853</v>
      </c>
      <c r="M54" s="42" t="s">
        <v>966</v>
      </c>
      <c r="N54" s="38" t="e">
        <v>#N/A</v>
      </c>
      <c r="O54" s="38"/>
      <c r="P54" s="38"/>
    </row>
    <row r="55" spans="1:16" x14ac:dyDescent="0.3">
      <c r="A55" s="47" t="s">
        <v>704</v>
      </c>
      <c r="B55" s="48">
        <v>5981</v>
      </c>
      <c r="C55" s="42" t="s">
        <v>733</v>
      </c>
      <c r="D55" s="42" t="s">
        <v>734</v>
      </c>
      <c r="E55" s="42" t="s">
        <v>686</v>
      </c>
      <c r="F55" s="42" t="s">
        <v>735</v>
      </c>
      <c r="G55" s="38"/>
      <c r="H55" s="42" t="s">
        <v>394</v>
      </c>
      <c r="I55" s="42" t="s">
        <v>736</v>
      </c>
      <c r="J55" s="42" t="s">
        <v>737</v>
      </c>
      <c r="K55" s="42" t="s">
        <v>738</v>
      </c>
      <c r="L55" s="42" t="s">
        <v>739</v>
      </c>
      <c r="M55" s="42" t="s">
        <v>740</v>
      </c>
      <c r="N55" s="38" t="s">
        <v>741</v>
      </c>
      <c r="O55" s="42" t="s">
        <v>394</v>
      </c>
      <c r="P55" s="48">
        <v>4246</v>
      </c>
    </row>
    <row r="56" spans="1:16" x14ac:dyDescent="0.3">
      <c r="A56" s="47" t="s">
        <v>925</v>
      </c>
      <c r="B56" s="48">
        <v>2917</v>
      </c>
      <c r="C56" s="42" t="s">
        <v>978</v>
      </c>
      <c r="D56" s="42" t="s">
        <v>734</v>
      </c>
      <c r="E56" s="42" t="s">
        <v>686</v>
      </c>
      <c r="F56" s="42" t="s">
        <v>933</v>
      </c>
      <c r="G56" s="48">
        <v>82298</v>
      </c>
      <c r="H56" s="42" t="s">
        <v>927</v>
      </c>
      <c r="I56" s="42" t="s">
        <v>979</v>
      </c>
      <c r="J56" s="42" t="s">
        <v>710</v>
      </c>
      <c r="K56" s="42" t="s">
        <v>194</v>
      </c>
      <c r="L56" s="42" t="s">
        <v>980</v>
      </c>
      <c r="M56" s="42" t="s">
        <v>981</v>
      </c>
      <c r="N56" s="38" t="s">
        <v>982</v>
      </c>
      <c r="O56" s="38"/>
      <c r="P56" s="38"/>
    </row>
    <row r="57" spans="1:16" x14ac:dyDescent="0.3">
      <c r="A57" s="47" t="s">
        <v>684</v>
      </c>
      <c r="B57" s="48">
        <v>4146</v>
      </c>
      <c r="C57" s="42" t="s">
        <v>989</v>
      </c>
      <c r="D57" s="42" t="s">
        <v>990</v>
      </c>
      <c r="E57" s="42" t="s">
        <v>686</v>
      </c>
      <c r="F57" s="42" t="s">
        <v>366</v>
      </c>
      <c r="G57" s="48">
        <v>3993</v>
      </c>
      <c r="H57" s="42" t="s">
        <v>991</v>
      </c>
      <c r="I57" s="42" t="s">
        <v>992</v>
      </c>
      <c r="J57" s="42" t="s">
        <v>710</v>
      </c>
      <c r="K57" s="42" t="s">
        <v>993</v>
      </c>
      <c r="L57" s="42" t="s">
        <v>767</v>
      </c>
      <c r="M57" s="42" t="s">
        <v>994</v>
      </c>
      <c r="N57" s="38" t="s">
        <v>995</v>
      </c>
      <c r="O57" s="38"/>
      <c r="P57" s="38"/>
    </row>
    <row r="58" spans="1:16" x14ac:dyDescent="0.3">
      <c r="A58" s="47" t="s">
        <v>925</v>
      </c>
      <c r="B58" s="48">
        <v>1357</v>
      </c>
      <c r="C58" s="42" t="s">
        <v>1004</v>
      </c>
      <c r="D58" s="42" t="s">
        <v>997</v>
      </c>
      <c r="E58" s="42" t="s">
        <v>686</v>
      </c>
      <c r="F58" s="42" t="s">
        <v>933</v>
      </c>
      <c r="G58" s="48">
        <v>82298</v>
      </c>
      <c r="H58" s="42" t="s">
        <v>1005</v>
      </c>
      <c r="I58" s="42" t="s">
        <v>1006</v>
      </c>
      <c r="J58" s="42" t="s">
        <v>710</v>
      </c>
      <c r="K58" s="42" t="s">
        <v>194</v>
      </c>
      <c r="L58" s="42" t="s">
        <v>1007</v>
      </c>
      <c r="M58" s="42" t="s">
        <v>1008</v>
      </c>
      <c r="N58" s="38" t="s">
        <v>1009</v>
      </c>
      <c r="O58" s="38"/>
      <c r="P58" s="38"/>
    </row>
    <row r="59" spans="1:16" x14ac:dyDescent="0.3">
      <c r="A59" s="47" t="s">
        <v>684</v>
      </c>
      <c r="B59" s="48">
        <v>6279</v>
      </c>
      <c r="C59" s="42" t="s">
        <v>996</v>
      </c>
      <c r="D59" s="42" t="s">
        <v>997</v>
      </c>
      <c r="E59" s="42" t="s">
        <v>686</v>
      </c>
      <c r="F59" s="42" t="s">
        <v>998</v>
      </c>
      <c r="G59" s="48">
        <v>4283</v>
      </c>
      <c r="H59" s="42" t="s">
        <v>999</v>
      </c>
      <c r="I59" s="42" t="s">
        <v>1000</v>
      </c>
      <c r="J59" s="42" t="s">
        <v>737</v>
      </c>
      <c r="K59" s="42" t="s">
        <v>1001</v>
      </c>
      <c r="L59" s="42" t="s">
        <v>830</v>
      </c>
      <c r="M59" s="42" t="s">
        <v>1002</v>
      </c>
      <c r="N59" s="38" t="s">
        <v>1003</v>
      </c>
      <c r="O59" s="38"/>
      <c r="P59" s="38"/>
    </row>
    <row r="60" spans="1:16" x14ac:dyDescent="0.3">
      <c r="A60" s="47" t="s">
        <v>727</v>
      </c>
      <c r="B60" s="48">
        <v>406</v>
      </c>
      <c r="C60" s="42" t="s">
        <v>756</v>
      </c>
      <c r="D60" s="42" t="s">
        <v>757</v>
      </c>
      <c r="E60" s="42" t="s">
        <v>686</v>
      </c>
      <c r="F60" s="42" t="s">
        <v>758</v>
      </c>
      <c r="G60" s="48">
        <v>1844</v>
      </c>
      <c r="H60" s="42" t="s">
        <v>49</v>
      </c>
      <c r="I60" s="42" t="s">
        <v>759</v>
      </c>
      <c r="J60" s="42" t="s">
        <v>710</v>
      </c>
      <c r="K60" s="42" t="s">
        <v>758</v>
      </c>
      <c r="L60" s="42" t="s">
        <v>760</v>
      </c>
      <c r="M60" s="42" t="s">
        <v>761</v>
      </c>
      <c r="N60" s="38" t="e">
        <v>#N/A</v>
      </c>
      <c r="O60" s="42" t="s">
        <v>49</v>
      </c>
      <c r="P60" s="48">
        <v>307</v>
      </c>
    </row>
    <row r="61" spans="1:16" x14ac:dyDescent="0.3">
      <c r="A61" s="47" t="s">
        <v>704</v>
      </c>
      <c r="B61" s="48">
        <v>1083</v>
      </c>
      <c r="C61" s="42" t="s">
        <v>820</v>
      </c>
      <c r="D61" s="42" t="s">
        <v>757</v>
      </c>
      <c r="E61" s="42" t="s">
        <v>686</v>
      </c>
      <c r="F61" s="42" t="s">
        <v>821</v>
      </c>
      <c r="G61" s="38"/>
      <c r="H61" s="42" t="s">
        <v>77</v>
      </c>
      <c r="I61" s="42" t="s">
        <v>822</v>
      </c>
      <c r="J61" s="42" t="s">
        <v>710</v>
      </c>
      <c r="K61" s="42" t="s">
        <v>821</v>
      </c>
      <c r="L61" s="42" t="s">
        <v>823</v>
      </c>
      <c r="M61" s="42" t="s">
        <v>824</v>
      </c>
      <c r="N61" s="38" t="s">
        <v>825</v>
      </c>
      <c r="O61" s="42" t="s">
        <v>77</v>
      </c>
      <c r="P61" s="48">
        <v>760</v>
      </c>
    </row>
    <row r="62" spans="1:16" x14ac:dyDescent="0.3">
      <c r="A62" s="47" t="s">
        <v>925</v>
      </c>
      <c r="B62" s="48">
        <v>4063</v>
      </c>
      <c r="C62" s="42" t="s">
        <v>1034</v>
      </c>
      <c r="D62" s="42" t="s">
        <v>1020</v>
      </c>
      <c r="E62" s="42" t="s">
        <v>686</v>
      </c>
      <c r="F62" s="42" t="s">
        <v>452</v>
      </c>
      <c r="G62" s="48">
        <v>4730</v>
      </c>
      <c r="H62" s="42" t="s">
        <v>1035</v>
      </c>
      <c r="I62" s="42" t="s">
        <v>1036</v>
      </c>
      <c r="J62" s="42" t="s">
        <v>710</v>
      </c>
      <c r="K62" s="42" t="s">
        <v>452</v>
      </c>
      <c r="L62" s="42" t="s">
        <v>767</v>
      </c>
      <c r="M62" s="42" t="s">
        <v>1037</v>
      </c>
      <c r="N62" s="38" t="s">
        <v>1033</v>
      </c>
      <c r="O62" s="38"/>
      <c r="P62" s="38"/>
    </row>
    <row r="63" spans="1:16" x14ac:dyDescent="0.3">
      <c r="A63" s="47" t="s">
        <v>925</v>
      </c>
      <c r="B63" s="48">
        <v>6100</v>
      </c>
      <c r="C63" s="42" t="s">
        <v>1030</v>
      </c>
      <c r="D63" s="42" t="s">
        <v>1020</v>
      </c>
      <c r="E63" s="42" t="s">
        <v>686</v>
      </c>
      <c r="F63" s="42" t="s">
        <v>452</v>
      </c>
      <c r="G63" s="48">
        <v>4730</v>
      </c>
      <c r="H63" s="42" t="s">
        <v>1031</v>
      </c>
      <c r="I63" s="42" t="s">
        <v>168</v>
      </c>
      <c r="J63" s="42" t="s">
        <v>710</v>
      </c>
      <c r="K63" s="42" t="s">
        <v>452</v>
      </c>
      <c r="L63" s="42" t="s">
        <v>767</v>
      </c>
      <c r="M63" s="42" t="s">
        <v>1032</v>
      </c>
      <c r="N63" s="38" t="s">
        <v>1033</v>
      </c>
      <c r="O63" s="38"/>
      <c r="P63" s="38"/>
    </row>
    <row r="64" spans="1:16" x14ac:dyDescent="0.3">
      <c r="A64" s="47" t="s">
        <v>925</v>
      </c>
      <c r="B64" s="48">
        <v>4066</v>
      </c>
      <c r="C64" s="42" t="s">
        <v>1026</v>
      </c>
      <c r="D64" s="42" t="s">
        <v>1020</v>
      </c>
      <c r="E64" s="42" t="s">
        <v>686</v>
      </c>
      <c r="F64" s="42" t="s">
        <v>452</v>
      </c>
      <c r="G64" s="48">
        <v>4730</v>
      </c>
      <c r="H64" s="42" t="s">
        <v>1027</v>
      </c>
      <c r="I64" s="42" t="s">
        <v>168</v>
      </c>
      <c r="J64" s="42" t="s">
        <v>710</v>
      </c>
      <c r="K64" s="42" t="s">
        <v>452</v>
      </c>
      <c r="L64" s="42" t="s">
        <v>701</v>
      </c>
      <c r="M64" s="42" t="s">
        <v>1028</v>
      </c>
      <c r="N64" s="38" t="s">
        <v>1029</v>
      </c>
      <c r="O64" s="38"/>
      <c r="P64" s="38"/>
    </row>
    <row r="65" spans="1:16" x14ac:dyDescent="0.3">
      <c r="A65" s="47" t="s">
        <v>684</v>
      </c>
      <c r="B65" s="48">
        <v>6890</v>
      </c>
      <c r="C65" s="42" t="s">
        <v>1019</v>
      </c>
      <c r="D65" s="42" t="s">
        <v>1020</v>
      </c>
      <c r="E65" s="42" t="s">
        <v>686</v>
      </c>
      <c r="F65" s="42" t="s">
        <v>758</v>
      </c>
      <c r="G65" s="48">
        <v>1844</v>
      </c>
      <c r="H65" s="42" t="s">
        <v>1021</v>
      </c>
      <c r="I65" s="42" t="s">
        <v>1022</v>
      </c>
      <c r="J65" s="42" t="s">
        <v>710</v>
      </c>
      <c r="K65" s="42" t="s">
        <v>1023</v>
      </c>
      <c r="L65" s="42" t="s">
        <v>747</v>
      </c>
      <c r="M65" s="42" t="s">
        <v>1024</v>
      </c>
      <c r="N65" s="38" t="s">
        <v>1025</v>
      </c>
      <c r="O65" s="38"/>
      <c r="P65" s="38"/>
    </row>
    <row r="66" spans="1:16" x14ac:dyDescent="0.3">
      <c r="A66" s="47" t="s">
        <v>684</v>
      </c>
      <c r="B66" s="48">
        <v>8934</v>
      </c>
      <c r="C66" s="42" t="s">
        <v>1056</v>
      </c>
      <c r="D66" s="42" t="s">
        <v>827</v>
      </c>
      <c r="E66" s="42" t="s">
        <v>686</v>
      </c>
      <c r="F66" s="42" t="s">
        <v>1039</v>
      </c>
      <c r="G66" s="48">
        <v>4672</v>
      </c>
      <c r="H66" s="42" t="s">
        <v>1057</v>
      </c>
      <c r="I66" s="42" t="s">
        <v>1058</v>
      </c>
      <c r="J66" s="42" t="s">
        <v>710</v>
      </c>
      <c r="K66" s="42" t="s">
        <v>1059</v>
      </c>
      <c r="L66" s="42" t="s">
        <v>1060</v>
      </c>
      <c r="M66" s="42" t="s">
        <v>1061</v>
      </c>
      <c r="N66" s="38" t="e">
        <v>#N/A</v>
      </c>
      <c r="O66" s="38"/>
      <c r="P66" s="38"/>
    </row>
    <row r="67" spans="1:16" x14ac:dyDescent="0.3">
      <c r="A67" s="47" t="s">
        <v>925</v>
      </c>
      <c r="B67" s="48">
        <v>6892</v>
      </c>
      <c r="C67" s="42" t="s">
        <v>1062</v>
      </c>
      <c r="D67" s="42" t="s">
        <v>827</v>
      </c>
      <c r="E67" s="42" t="s">
        <v>686</v>
      </c>
      <c r="F67" s="42" t="s">
        <v>139</v>
      </c>
      <c r="G67" s="48">
        <v>1305</v>
      </c>
      <c r="H67" s="42" t="s">
        <v>1021</v>
      </c>
      <c r="I67" s="42" t="s">
        <v>1063</v>
      </c>
      <c r="J67" s="42" t="s">
        <v>1064</v>
      </c>
      <c r="K67" s="42" t="s">
        <v>1065</v>
      </c>
      <c r="L67" s="42" t="s">
        <v>1066</v>
      </c>
      <c r="M67" s="42" t="s">
        <v>1067</v>
      </c>
      <c r="N67" s="38" t="s">
        <v>1068</v>
      </c>
      <c r="O67" s="38"/>
      <c r="P67" s="38"/>
    </row>
    <row r="68" spans="1:16" x14ac:dyDescent="0.3">
      <c r="A68" s="47" t="s">
        <v>684</v>
      </c>
      <c r="B68" s="48">
        <v>2658</v>
      </c>
      <c r="C68" s="42" t="s">
        <v>1038</v>
      </c>
      <c r="D68" s="42" t="s">
        <v>827</v>
      </c>
      <c r="E68" s="42" t="s">
        <v>686</v>
      </c>
      <c r="F68" s="42" t="s">
        <v>1039</v>
      </c>
      <c r="G68" s="48">
        <v>4672</v>
      </c>
      <c r="H68" s="42" t="s">
        <v>1040</v>
      </c>
      <c r="I68" s="42" t="s">
        <v>1041</v>
      </c>
      <c r="J68" s="42" t="s">
        <v>795</v>
      </c>
      <c r="K68" s="42" t="s">
        <v>1042</v>
      </c>
      <c r="L68" s="42" t="s">
        <v>701</v>
      </c>
      <c r="M68" s="42" t="s">
        <v>1043</v>
      </c>
      <c r="N68" s="38" t="s">
        <v>1044</v>
      </c>
      <c r="O68" s="38"/>
      <c r="P68" s="38"/>
    </row>
    <row r="69" spans="1:16" x14ac:dyDescent="0.3">
      <c r="A69" s="47" t="s">
        <v>684</v>
      </c>
      <c r="B69" s="48">
        <v>5497</v>
      </c>
      <c r="C69" s="42" t="s">
        <v>1050</v>
      </c>
      <c r="D69" s="42" t="s">
        <v>827</v>
      </c>
      <c r="E69" s="42" t="s">
        <v>686</v>
      </c>
      <c r="F69" s="42" t="s">
        <v>1039</v>
      </c>
      <c r="G69" s="48">
        <v>4672</v>
      </c>
      <c r="H69" s="42" t="s">
        <v>1051</v>
      </c>
      <c r="I69" s="42" t="s">
        <v>1052</v>
      </c>
      <c r="J69" s="42" t="s">
        <v>710</v>
      </c>
      <c r="K69" s="42" t="s">
        <v>1053</v>
      </c>
      <c r="L69" s="42" t="s">
        <v>701</v>
      </c>
      <c r="M69" s="42" t="s">
        <v>1054</v>
      </c>
      <c r="N69" s="38" t="s">
        <v>1055</v>
      </c>
      <c r="O69" s="38"/>
      <c r="P69" s="38"/>
    </row>
    <row r="70" spans="1:16" x14ac:dyDescent="0.3">
      <c r="A70" s="47" t="s">
        <v>684</v>
      </c>
      <c r="B70" s="48">
        <v>3800</v>
      </c>
      <c r="C70" s="42" t="s">
        <v>1045</v>
      </c>
      <c r="D70" s="42" t="s">
        <v>827</v>
      </c>
      <c r="E70" s="42" t="s">
        <v>686</v>
      </c>
      <c r="F70" s="42" t="s">
        <v>933</v>
      </c>
      <c r="G70" s="48">
        <v>82298</v>
      </c>
      <c r="H70" s="42" t="s">
        <v>1046</v>
      </c>
      <c r="I70" s="42" t="s">
        <v>1047</v>
      </c>
      <c r="J70" s="42" t="s">
        <v>710</v>
      </c>
      <c r="K70" s="42" t="s">
        <v>766</v>
      </c>
      <c r="L70" s="42" t="s">
        <v>987</v>
      </c>
      <c r="M70" s="42" t="s">
        <v>1048</v>
      </c>
      <c r="N70" s="38" t="s">
        <v>1049</v>
      </c>
      <c r="O70" s="38"/>
      <c r="P70" s="38"/>
    </row>
    <row r="71" spans="1:16" x14ac:dyDescent="0.3">
      <c r="A71" s="47" t="s">
        <v>704</v>
      </c>
      <c r="B71" s="48">
        <v>6060</v>
      </c>
      <c r="C71" s="42" t="s">
        <v>826</v>
      </c>
      <c r="D71" s="42" t="s">
        <v>827</v>
      </c>
      <c r="E71" s="42" t="s">
        <v>686</v>
      </c>
      <c r="F71" s="42" t="s">
        <v>828</v>
      </c>
      <c r="G71" s="38"/>
      <c r="H71" s="42" t="s">
        <v>422</v>
      </c>
      <c r="I71" s="42" t="s">
        <v>829</v>
      </c>
      <c r="J71" s="42" t="s">
        <v>710</v>
      </c>
      <c r="K71" s="42" t="s">
        <v>828</v>
      </c>
      <c r="L71" s="42" t="s">
        <v>830</v>
      </c>
      <c r="M71" s="42" t="s">
        <v>831</v>
      </c>
      <c r="N71" s="38" t="s">
        <v>832</v>
      </c>
      <c r="O71" s="42" t="s">
        <v>422</v>
      </c>
      <c r="P71" s="48">
        <v>4305</v>
      </c>
    </row>
    <row r="72" spans="1:16" x14ac:dyDescent="0.3">
      <c r="A72" s="47" t="s">
        <v>684</v>
      </c>
      <c r="B72" s="48">
        <v>3553</v>
      </c>
      <c r="C72" s="42" t="s">
        <v>1081</v>
      </c>
      <c r="D72" s="42" t="s">
        <v>1075</v>
      </c>
      <c r="E72" s="42" t="s">
        <v>686</v>
      </c>
      <c r="F72" s="42" t="s">
        <v>122</v>
      </c>
      <c r="G72" s="48">
        <v>1266</v>
      </c>
      <c r="H72" s="42" t="s">
        <v>1082</v>
      </c>
      <c r="I72" s="42" t="s">
        <v>1083</v>
      </c>
      <c r="J72" s="42" t="s">
        <v>737</v>
      </c>
      <c r="K72" s="42" t="s">
        <v>1084</v>
      </c>
      <c r="L72" s="42" t="s">
        <v>701</v>
      </c>
      <c r="M72" s="42" t="s">
        <v>1085</v>
      </c>
      <c r="N72" s="38" t="s">
        <v>1086</v>
      </c>
      <c r="O72" s="38"/>
      <c r="P72" s="38"/>
    </row>
    <row r="73" spans="1:16" x14ac:dyDescent="0.3">
      <c r="A73" s="47" t="s">
        <v>939</v>
      </c>
      <c r="B73" s="48">
        <v>2686</v>
      </c>
      <c r="C73" s="42" t="s">
        <v>1074</v>
      </c>
      <c r="D73" s="42" t="s">
        <v>1075</v>
      </c>
      <c r="E73" s="42" t="s">
        <v>706</v>
      </c>
      <c r="F73" s="42" t="s">
        <v>1076</v>
      </c>
      <c r="G73" s="38"/>
      <c r="H73" s="42" t="s">
        <v>1077</v>
      </c>
      <c r="I73" s="42" t="s">
        <v>1078</v>
      </c>
      <c r="J73" s="42" t="s">
        <v>710</v>
      </c>
      <c r="K73" s="42" t="s">
        <v>194</v>
      </c>
      <c r="L73" s="42" t="s">
        <v>701</v>
      </c>
      <c r="M73" s="42" t="s">
        <v>1079</v>
      </c>
      <c r="N73" s="38" t="s">
        <v>1080</v>
      </c>
      <c r="O73" s="38"/>
      <c r="P73" s="38"/>
    </row>
    <row r="74" spans="1:16" x14ac:dyDescent="0.3">
      <c r="A74" s="47" t="s">
        <v>925</v>
      </c>
      <c r="B74" s="48">
        <v>2646</v>
      </c>
      <c r="C74" s="42" t="s">
        <v>1087</v>
      </c>
      <c r="D74" s="42" t="s">
        <v>1075</v>
      </c>
      <c r="E74" s="42" t="s">
        <v>686</v>
      </c>
      <c r="F74" s="42" t="s">
        <v>933</v>
      </c>
      <c r="G74" s="48">
        <v>82298</v>
      </c>
      <c r="H74" s="42" t="s">
        <v>1088</v>
      </c>
      <c r="I74" s="42" t="s">
        <v>1089</v>
      </c>
      <c r="J74" s="42" t="s">
        <v>710</v>
      </c>
      <c r="K74" s="42" t="s">
        <v>194</v>
      </c>
      <c r="L74" s="42" t="s">
        <v>1011</v>
      </c>
      <c r="M74" s="42" t="s">
        <v>1090</v>
      </c>
      <c r="N74" s="38" t="s">
        <v>1091</v>
      </c>
      <c r="O74" s="38"/>
      <c r="P74" s="38"/>
    </row>
    <row r="75" spans="1:16" x14ac:dyDescent="0.3">
      <c r="A75" s="47" t="s">
        <v>939</v>
      </c>
      <c r="B75" s="48">
        <v>3740</v>
      </c>
      <c r="C75" s="42" t="s">
        <v>1092</v>
      </c>
      <c r="D75" s="42" t="s">
        <v>1093</v>
      </c>
      <c r="E75" s="42" t="s">
        <v>686</v>
      </c>
      <c r="F75" s="42" t="s">
        <v>1094</v>
      </c>
      <c r="G75" s="38"/>
      <c r="H75" s="42" t="s">
        <v>934</v>
      </c>
      <c r="I75" s="42" t="s">
        <v>935</v>
      </c>
      <c r="J75" s="42" t="s">
        <v>710</v>
      </c>
      <c r="K75" s="42" t="s">
        <v>194</v>
      </c>
      <c r="L75" s="42" t="s">
        <v>701</v>
      </c>
      <c r="M75" s="42" t="s">
        <v>1095</v>
      </c>
      <c r="N75" s="38" t="s">
        <v>1096</v>
      </c>
      <c r="O75" s="38"/>
      <c r="P75" s="38"/>
    </row>
    <row r="76" spans="1:16" x14ac:dyDescent="0.3">
      <c r="A76" s="47" t="s">
        <v>704</v>
      </c>
      <c r="B76" s="48">
        <v>412</v>
      </c>
      <c r="C76" s="42" t="s">
        <v>833</v>
      </c>
      <c r="D76" s="42" t="s">
        <v>834</v>
      </c>
      <c r="E76" s="42" t="s">
        <v>706</v>
      </c>
      <c r="F76" s="42" t="s">
        <v>835</v>
      </c>
      <c r="G76" s="38"/>
      <c r="H76" s="42" t="s">
        <v>49</v>
      </c>
      <c r="I76" s="42" t="s">
        <v>836</v>
      </c>
      <c r="J76" s="42" t="s">
        <v>710</v>
      </c>
      <c r="K76" s="42" t="s">
        <v>821</v>
      </c>
      <c r="L76" s="42" t="s">
        <v>830</v>
      </c>
      <c r="M76" s="42" t="s">
        <v>824</v>
      </c>
      <c r="N76" s="38" t="e">
        <v>#N/A</v>
      </c>
      <c r="O76" s="42" t="s">
        <v>49</v>
      </c>
      <c r="P76" s="48">
        <v>307</v>
      </c>
    </row>
    <row r="77" spans="1:16" x14ac:dyDescent="0.3">
      <c r="A77" s="47" t="s">
        <v>727</v>
      </c>
      <c r="B77" s="48">
        <v>5513</v>
      </c>
      <c r="C77" s="42" t="s">
        <v>837</v>
      </c>
      <c r="D77" s="42" t="s">
        <v>838</v>
      </c>
      <c r="E77" s="42" t="s">
        <v>686</v>
      </c>
      <c r="F77" s="42" t="s">
        <v>452</v>
      </c>
      <c r="G77" s="48">
        <v>4730</v>
      </c>
      <c r="H77" s="42" t="s">
        <v>839</v>
      </c>
      <c r="I77" s="42" t="s">
        <v>840</v>
      </c>
      <c r="J77" s="42" t="s">
        <v>710</v>
      </c>
      <c r="K77" s="42" t="s">
        <v>452</v>
      </c>
      <c r="L77" s="42" t="s">
        <v>701</v>
      </c>
      <c r="M77" s="42" t="s">
        <v>841</v>
      </c>
      <c r="N77" s="38" t="s">
        <v>842</v>
      </c>
      <c r="O77" s="42" t="s">
        <v>839</v>
      </c>
      <c r="P77" s="48"/>
    </row>
    <row r="78" spans="1:16" x14ac:dyDescent="0.3">
      <c r="A78" s="47" t="s">
        <v>939</v>
      </c>
      <c r="B78" s="48">
        <v>3841</v>
      </c>
      <c r="C78" s="42" t="s">
        <v>1097</v>
      </c>
      <c r="D78" s="42" t="s">
        <v>838</v>
      </c>
      <c r="E78" s="42" t="s">
        <v>706</v>
      </c>
      <c r="F78" s="42" t="s">
        <v>1098</v>
      </c>
      <c r="G78" s="38"/>
      <c r="H78" s="42" t="s">
        <v>1099</v>
      </c>
      <c r="I78" s="42" t="s">
        <v>1100</v>
      </c>
      <c r="J78" s="42" t="s">
        <v>710</v>
      </c>
      <c r="K78" s="42" t="s">
        <v>866</v>
      </c>
      <c r="L78" s="42" t="s">
        <v>803</v>
      </c>
      <c r="M78" s="42" t="s">
        <v>1101</v>
      </c>
      <c r="N78" s="38" t="s">
        <v>1102</v>
      </c>
      <c r="O78" s="38"/>
      <c r="P78" s="38"/>
    </row>
    <row r="79" spans="1:16" x14ac:dyDescent="0.3">
      <c r="A79" s="47" t="s">
        <v>843</v>
      </c>
      <c r="B79" s="48">
        <v>409</v>
      </c>
      <c r="C79" s="42" t="s">
        <v>844</v>
      </c>
      <c r="D79" s="42" t="s">
        <v>838</v>
      </c>
      <c r="E79" s="42" t="s">
        <v>686</v>
      </c>
      <c r="F79" s="42" t="s">
        <v>845</v>
      </c>
      <c r="G79" s="38"/>
      <c r="H79" s="42" t="s">
        <v>49</v>
      </c>
      <c r="I79" s="42" t="s">
        <v>846</v>
      </c>
      <c r="J79" s="42" t="s">
        <v>737</v>
      </c>
      <c r="K79" s="42" t="s">
        <v>847</v>
      </c>
      <c r="L79" s="42" t="s">
        <v>701</v>
      </c>
      <c r="M79" s="42" t="s">
        <v>848</v>
      </c>
      <c r="N79" s="38" t="e">
        <v>#N/A</v>
      </c>
      <c r="O79" s="42" t="s">
        <v>49</v>
      </c>
      <c r="P79" s="48">
        <v>307</v>
      </c>
    </row>
    <row r="80" spans="1:16" x14ac:dyDescent="0.3">
      <c r="A80" s="47" t="s">
        <v>684</v>
      </c>
      <c r="B80" s="48">
        <v>5283</v>
      </c>
      <c r="C80" s="42" t="s">
        <v>1110</v>
      </c>
      <c r="D80" s="42" t="s">
        <v>838</v>
      </c>
      <c r="E80" s="42" t="s">
        <v>686</v>
      </c>
      <c r="F80" s="42" t="s">
        <v>758</v>
      </c>
      <c r="G80" s="48">
        <v>1844</v>
      </c>
      <c r="H80" s="42" t="s">
        <v>1111</v>
      </c>
      <c r="I80" s="42" t="s">
        <v>1112</v>
      </c>
      <c r="J80" s="42" t="s">
        <v>710</v>
      </c>
      <c r="K80" s="42" t="s">
        <v>766</v>
      </c>
      <c r="L80" s="42" t="s">
        <v>701</v>
      </c>
      <c r="M80" s="42" t="s">
        <v>1113</v>
      </c>
      <c r="N80" s="38" t="s">
        <v>1114</v>
      </c>
      <c r="O80" s="38"/>
      <c r="P80" s="38"/>
    </row>
    <row r="81" spans="1:16" x14ac:dyDescent="0.3">
      <c r="A81" s="47" t="s">
        <v>684</v>
      </c>
      <c r="B81" s="48">
        <v>2384</v>
      </c>
      <c r="C81" s="42" t="s">
        <v>1103</v>
      </c>
      <c r="D81" s="42" t="s">
        <v>838</v>
      </c>
      <c r="E81" s="42" t="s">
        <v>686</v>
      </c>
      <c r="F81" s="42" t="s">
        <v>758</v>
      </c>
      <c r="G81" s="48">
        <v>1844</v>
      </c>
      <c r="H81" s="42" t="s">
        <v>1104</v>
      </c>
      <c r="I81" s="42" t="s">
        <v>1105</v>
      </c>
      <c r="J81" s="42" t="s">
        <v>699</v>
      </c>
      <c r="K81" s="42" t="s">
        <v>1106</v>
      </c>
      <c r="L81" s="42" t="s">
        <v>1107</v>
      </c>
      <c r="M81" s="42" t="s">
        <v>1108</v>
      </c>
      <c r="N81" s="38" t="s">
        <v>1109</v>
      </c>
      <c r="O81" s="38"/>
      <c r="P81" s="38"/>
    </row>
    <row r="82" spans="1:16" x14ac:dyDescent="0.3">
      <c r="A82" s="47" t="s">
        <v>704</v>
      </c>
      <c r="B82" s="48">
        <v>1809</v>
      </c>
      <c r="C82" s="42" t="s">
        <v>849</v>
      </c>
      <c r="D82" s="42" t="s">
        <v>850</v>
      </c>
      <c r="E82" s="42" t="s">
        <v>686</v>
      </c>
      <c r="F82" s="42" t="s">
        <v>851</v>
      </c>
      <c r="G82" s="38"/>
      <c r="H82" s="42" t="s">
        <v>122</v>
      </c>
      <c r="I82" s="42" t="s">
        <v>725</v>
      </c>
      <c r="J82" s="42" t="s">
        <v>710</v>
      </c>
      <c r="K82" s="42" t="s">
        <v>852</v>
      </c>
      <c r="L82" s="42" t="s">
        <v>853</v>
      </c>
      <c r="M82" s="42" t="s">
        <v>854</v>
      </c>
      <c r="N82" s="38" t="e">
        <v>#N/A</v>
      </c>
      <c r="O82" s="42" t="s">
        <v>122</v>
      </c>
      <c r="P82" s="48">
        <v>1266</v>
      </c>
    </row>
    <row r="83" spans="1:16" x14ac:dyDescent="0.3">
      <c r="A83" s="47" t="s">
        <v>704</v>
      </c>
      <c r="B83" s="48">
        <v>2007</v>
      </c>
      <c r="C83" s="42" t="s">
        <v>855</v>
      </c>
      <c r="D83" s="42" t="s">
        <v>857</v>
      </c>
      <c r="E83" s="42" t="s">
        <v>856</v>
      </c>
      <c r="F83" s="42" t="s">
        <v>858</v>
      </c>
      <c r="G83" s="38"/>
      <c r="H83" s="42" t="s">
        <v>859</v>
      </c>
      <c r="I83" s="42" t="s">
        <v>860</v>
      </c>
      <c r="J83" s="42" t="s">
        <v>710</v>
      </c>
      <c r="K83" s="42" t="s">
        <v>861</v>
      </c>
      <c r="L83" s="42" t="s">
        <v>739</v>
      </c>
      <c r="M83" s="42" t="s">
        <v>862</v>
      </c>
      <c r="N83" s="38" t="s">
        <v>863</v>
      </c>
      <c r="O83" s="42" t="s">
        <v>859</v>
      </c>
      <c r="P83" s="48">
        <v>1413</v>
      </c>
    </row>
    <row r="84" spans="1:16" x14ac:dyDescent="0.3">
      <c r="A84" s="47" t="s">
        <v>684</v>
      </c>
      <c r="B84" s="48">
        <v>6818</v>
      </c>
      <c r="C84" s="42" t="s">
        <v>1125</v>
      </c>
      <c r="D84" s="42" t="s">
        <v>857</v>
      </c>
      <c r="E84" s="42" t="s">
        <v>686</v>
      </c>
      <c r="F84" s="42" t="s">
        <v>1126</v>
      </c>
      <c r="G84" s="48">
        <v>4452</v>
      </c>
      <c r="H84" s="42" t="s">
        <v>1127</v>
      </c>
      <c r="I84" s="42" t="s">
        <v>1128</v>
      </c>
      <c r="J84" s="42" t="s">
        <v>710</v>
      </c>
      <c r="K84" s="42" t="s">
        <v>1129</v>
      </c>
      <c r="L84" s="42" t="s">
        <v>701</v>
      </c>
      <c r="M84" s="42" t="s">
        <v>702</v>
      </c>
      <c r="N84" s="38" t="s">
        <v>1130</v>
      </c>
      <c r="O84" s="38"/>
      <c r="P84" s="38"/>
    </row>
    <row r="85" spans="1:16" x14ac:dyDescent="0.3">
      <c r="A85" s="47" t="s">
        <v>939</v>
      </c>
      <c r="B85" s="48">
        <v>1409</v>
      </c>
      <c r="C85" s="42" t="s">
        <v>1115</v>
      </c>
      <c r="D85" s="42" t="s">
        <v>857</v>
      </c>
      <c r="E85" s="42" t="s">
        <v>706</v>
      </c>
      <c r="F85" s="42" t="s">
        <v>1116</v>
      </c>
      <c r="G85" s="38"/>
      <c r="H85" s="42" t="s">
        <v>1117</v>
      </c>
      <c r="I85" s="42" t="s">
        <v>943</v>
      </c>
      <c r="J85" s="42" t="s">
        <v>710</v>
      </c>
      <c r="K85" s="42" t="s">
        <v>866</v>
      </c>
      <c r="L85" s="42" t="s">
        <v>767</v>
      </c>
      <c r="M85" s="42" t="s">
        <v>1118</v>
      </c>
      <c r="N85" s="38" t="e">
        <v>#N/A</v>
      </c>
      <c r="O85" s="38"/>
      <c r="P85" s="38"/>
    </row>
    <row r="86" spans="1:16" x14ac:dyDescent="0.3">
      <c r="A86" s="47" t="s">
        <v>843</v>
      </c>
      <c r="B86" s="48">
        <v>1085</v>
      </c>
      <c r="C86" s="42" t="s">
        <v>864</v>
      </c>
      <c r="D86" s="42" t="s">
        <v>857</v>
      </c>
      <c r="E86" s="42" t="s">
        <v>706</v>
      </c>
      <c r="F86" s="42" t="s">
        <v>865</v>
      </c>
      <c r="G86" s="38"/>
      <c r="H86" s="42" t="s">
        <v>77</v>
      </c>
      <c r="I86" s="42" t="s">
        <v>729</v>
      </c>
      <c r="J86" s="42" t="s">
        <v>710</v>
      </c>
      <c r="K86" s="42" t="s">
        <v>866</v>
      </c>
      <c r="L86" s="42" t="s">
        <v>701</v>
      </c>
      <c r="M86" s="42" t="s">
        <v>867</v>
      </c>
      <c r="N86" s="38" t="s">
        <v>868</v>
      </c>
      <c r="O86" s="42" t="s">
        <v>77</v>
      </c>
      <c r="P86" s="48">
        <v>760</v>
      </c>
    </row>
    <row r="87" spans="1:16" x14ac:dyDescent="0.3">
      <c r="A87" s="47" t="s">
        <v>684</v>
      </c>
      <c r="B87" s="48">
        <v>1542</v>
      </c>
      <c r="C87" s="42" t="s">
        <v>1119</v>
      </c>
      <c r="D87" s="42" t="s">
        <v>857</v>
      </c>
      <c r="E87" s="42" t="s">
        <v>686</v>
      </c>
      <c r="F87" s="42" t="s">
        <v>366</v>
      </c>
      <c r="G87" s="48">
        <v>3993</v>
      </c>
      <c r="H87" s="42" t="s">
        <v>1120</v>
      </c>
      <c r="I87" s="42" t="s">
        <v>1121</v>
      </c>
      <c r="J87" s="42" t="s">
        <v>710</v>
      </c>
      <c r="K87" s="42" t="s">
        <v>1122</v>
      </c>
      <c r="L87" s="42" t="s">
        <v>701</v>
      </c>
      <c r="M87" s="42" t="s">
        <v>1123</v>
      </c>
      <c r="N87" s="38" t="s">
        <v>1124</v>
      </c>
      <c r="O87" s="38"/>
      <c r="P87" s="38"/>
    </row>
    <row r="88" spans="1:16" x14ac:dyDescent="0.3">
      <c r="A88" s="47" t="s">
        <v>925</v>
      </c>
      <c r="B88" s="48">
        <v>185</v>
      </c>
      <c r="C88" s="42" t="s">
        <v>1336</v>
      </c>
      <c r="D88" s="42" t="s">
        <v>870</v>
      </c>
      <c r="E88" s="42" t="s">
        <v>686</v>
      </c>
      <c r="F88" s="42" t="s">
        <v>452</v>
      </c>
      <c r="G88" s="48">
        <v>4730</v>
      </c>
      <c r="H88" s="42" t="s">
        <v>1337</v>
      </c>
      <c r="I88" s="42" t="s">
        <v>990</v>
      </c>
      <c r="J88" s="42" t="s">
        <v>710</v>
      </c>
      <c r="K88" s="42" t="s">
        <v>452</v>
      </c>
      <c r="L88" s="42" t="s">
        <v>701</v>
      </c>
      <c r="M88" s="42" t="s">
        <v>1338</v>
      </c>
      <c r="N88" s="38" t="e">
        <v>#N/A</v>
      </c>
      <c r="O88" s="38"/>
      <c r="P88" s="38"/>
    </row>
    <row r="89" spans="1:16" x14ac:dyDescent="0.3">
      <c r="A89" s="47" t="s">
        <v>925</v>
      </c>
      <c r="B89" s="48">
        <v>2844</v>
      </c>
      <c r="C89" s="42" t="s">
        <v>1293</v>
      </c>
      <c r="D89" s="42" t="s">
        <v>870</v>
      </c>
      <c r="E89" s="42" t="s">
        <v>686</v>
      </c>
      <c r="F89" s="42" t="s">
        <v>452</v>
      </c>
      <c r="G89" s="48">
        <v>4730</v>
      </c>
      <c r="H89" s="42" t="s">
        <v>1294</v>
      </c>
      <c r="I89" s="42" t="s">
        <v>1295</v>
      </c>
      <c r="J89" s="42" t="s">
        <v>710</v>
      </c>
      <c r="K89" s="42" t="s">
        <v>452</v>
      </c>
      <c r="L89" s="42" t="s">
        <v>701</v>
      </c>
      <c r="M89" s="42" t="s">
        <v>1296</v>
      </c>
      <c r="N89" s="38" t="e">
        <v>#N/A</v>
      </c>
      <c r="O89" s="38"/>
      <c r="P89" s="38"/>
    </row>
    <row r="90" spans="1:16" x14ac:dyDescent="0.3">
      <c r="A90" s="47" t="s">
        <v>925</v>
      </c>
      <c r="B90" s="48">
        <v>3791</v>
      </c>
      <c r="C90" s="42" t="s">
        <v>1254</v>
      </c>
      <c r="D90" s="42" t="s">
        <v>870</v>
      </c>
      <c r="E90" s="42" t="s">
        <v>686</v>
      </c>
      <c r="F90" s="42" t="s">
        <v>452</v>
      </c>
      <c r="G90" s="48">
        <v>4730</v>
      </c>
      <c r="H90" s="42" t="s">
        <v>1255</v>
      </c>
      <c r="I90" s="42" t="s">
        <v>1036</v>
      </c>
      <c r="J90" s="42" t="s">
        <v>710</v>
      </c>
      <c r="K90" s="42" t="s">
        <v>452</v>
      </c>
      <c r="L90" s="42" t="s">
        <v>767</v>
      </c>
      <c r="M90" s="42" t="s">
        <v>1256</v>
      </c>
      <c r="N90" s="38" t="s">
        <v>1180</v>
      </c>
      <c r="O90" s="38"/>
      <c r="P90" s="38"/>
    </row>
    <row r="91" spans="1:16" x14ac:dyDescent="0.3">
      <c r="A91" s="47" t="s">
        <v>925</v>
      </c>
      <c r="B91" s="48">
        <v>3820</v>
      </c>
      <c r="C91" s="42" t="s">
        <v>1251</v>
      </c>
      <c r="D91" s="42" t="s">
        <v>870</v>
      </c>
      <c r="E91" s="42" t="s">
        <v>686</v>
      </c>
      <c r="F91" s="42" t="s">
        <v>452</v>
      </c>
      <c r="G91" s="48">
        <v>4730</v>
      </c>
      <c r="H91" s="42" t="s">
        <v>1252</v>
      </c>
      <c r="I91" s="42" t="s">
        <v>1139</v>
      </c>
      <c r="J91" s="42" t="s">
        <v>710</v>
      </c>
      <c r="K91" s="42" t="s">
        <v>452</v>
      </c>
      <c r="L91" s="42" t="s">
        <v>898</v>
      </c>
      <c r="M91" s="42" t="s">
        <v>1253</v>
      </c>
      <c r="N91" s="38" t="e">
        <v>#N/A</v>
      </c>
      <c r="O91" s="38"/>
      <c r="P91" s="38"/>
    </row>
    <row r="92" spans="1:16" x14ac:dyDescent="0.3">
      <c r="A92" s="47" t="s">
        <v>925</v>
      </c>
      <c r="B92" s="48">
        <v>4403</v>
      </c>
      <c r="C92" s="42" t="s">
        <v>1236</v>
      </c>
      <c r="D92" s="42" t="s">
        <v>870</v>
      </c>
      <c r="E92" s="42" t="s">
        <v>686</v>
      </c>
      <c r="F92" s="42" t="s">
        <v>452</v>
      </c>
      <c r="G92" s="48">
        <v>4730</v>
      </c>
      <c r="H92" s="42" t="s">
        <v>1237</v>
      </c>
      <c r="I92" s="42" t="s">
        <v>829</v>
      </c>
      <c r="J92" s="42" t="s">
        <v>929</v>
      </c>
      <c r="K92" s="42" t="s">
        <v>452</v>
      </c>
      <c r="L92" s="42" t="s">
        <v>701</v>
      </c>
      <c r="M92" s="42" t="s">
        <v>1238</v>
      </c>
      <c r="N92" s="38" t="s">
        <v>1180</v>
      </c>
      <c r="O92" s="38"/>
      <c r="P92" s="38"/>
    </row>
    <row r="93" spans="1:16" x14ac:dyDescent="0.3">
      <c r="A93" s="47" t="s">
        <v>925</v>
      </c>
      <c r="B93" s="48">
        <v>4853</v>
      </c>
      <c r="C93" s="42" t="s">
        <v>1226</v>
      </c>
      <c r="D93" s="42" t="s">
        <v>870</v>
      </c>
      <c r="E93" s="42" t="s">
        <v>686</v>
      </c>
      <c r="F93" s="42" t="s">
        <v>452</v>
      </c>
      <c r="G93" s="48">
        <v>4730</v>
      </c>
      <c r="H93" s="42" t="s">
        <v>1227</v>
      </c>
      <c r="I93" s="42" t="s">
        <v>1047</v>
      </c>
      <c r="J93" s="42" t="s">
        <v>710</v>
      </c>
      <c r="K93" s="42" t="s">
        <v>452</v>
      </c>
      <c r="L93" s="42" t="s">
        <v>701</v>
      </c>
      <c r="M93" s="42" t="s">
        <v>1228</v>
      </c>
      <c r="N93" s="38" t="s">
        <v>1180</v>
      </c>
      <c r="O93" s="38"/>
      <c r="P93" s="38"/>
    </row>
    <row r="94" spans="1:16" x14ac:dyDescent="0.3">
      <c r="A94" s="47" t="s">
        <v>925</v>
      </c>
      <c r="B94" s="48">
        <v>5466</v>
      </c>
      <c r="C94" s="42" t="s">
        <v>1220</v>
      </c>
      <c r="D94" s="42" t="s">
        <v>870</v>
      </c>
      <c r="E94" s="42" t="s">
        <v>686</v>
      </c>
      <c r="F94" s="42" t="s">
        <v>452</v>
      </c>
      <c r="G94" s="48">
        <v>4730</v>
      </c>
      <c r="H94" s="42" t="s">
        <v>1221</v>
      </c>
      <c r="I94" s="42" t="s">
        <v>1222</v>
      </c>
      <c r="J94" s="42" t="s">
        <v>710</v>
      </c>
      <c r="K94" s="42" t="s">
        <v>452</v>
      </c>
      <c r="L94" s="42" t="s">
        <v>1223</v>
      </c>
      <c r="M94" s="42" t="s">
        <v>1224</v>
      </c>
      <c r="N94" s="38" t="s">
        <v>1225</v>
      </c>
      <c r="O94" s="38"/>
      <c r="P94" s="38"/>
    </row>
    <row r="95" spans="1:16" x14ac:dyDescent="0.3">
      <c r="A95" s="47" t="s">
        <v>925</v>
      </c>
      <c r="B95" s="48">
        <v>5715</v>
      </c>
      <c r="C95" s="42" t="s">
        <v>1217</v>
      </c>
      <c r="D95" s="42" t="s">
        <v>870</v>
      </c>
      <c r="E95" s="42" t="s">
        <v>686</v>
      </c>
      <c r="F95" s="42" t="s">
        <v>452</v>
      </c>
      <c r="G95" s="48">
        <v>4730</v>
      </c>
      <c r="H95" s="42" t="s">
        <v>1218</v>
      </c>
      <c r="I95" s="42" t="s">
        <v>1036</v>
      </c>
      <c r="J95" s="42" t="s">
        <v>710</v>
      </c>
      <c r="K95" s="42" t="s">
        <v>452</v>
      </c>
      <c r="L95" s="42" t="s">
        <v>767</v>
      </c>
      <c r="M95" s="42" t="s">
        <v>1219</v>
      </c>
      <c r="N95" s="38" t="s">
        <v>1180</v>
      </c>
      <c r="O95" s="38"/>
      <c r="P95" s="38"/>
    </row>
    <row r="96" spans="1:16" x14ac:dyDescent="0.3">
      <c r="A96" s="47" t="s">
        <v>925</v>
      </c>
      <c r="B96" s="48">
        <v>5771</v>
      </c>
      <c r="C96" s="42" t="s">
        <v>1189</v>
      </c>
      <c r="D96" s="42" t="s">
        <v>870</v>
      </c>
      <c r="E96" s="42" t="s">
        <v>686</v>
      </c>
      <c r="F96" s="42" t="s">
        <v>452</v>
      </c>
      <c r="G96" s="48">
        <v>4730</v>
      </c>
      <c r="H96" s="42" t="s">
        <v>1190</v>
      </c>
      <c r="I96" s="42" t="s">
        <v>1191</v>
      </c>
      <c r="J96" s="42" t="s">
        <v>710</v>
      </c>
      <c r="K96" s="42" t="s">
        <v>452</v>
      </c>
      <c r="L96" s="42" t="s">
        <v>701</v>
      </c>
      <c r="M96" s="42" t="s">
        <v>1146</v>
      </c>
      <c r="N96" s="38" t="e">
        <v>#N/A</v>
      </c>
      <c r="O96" s="38"/>
      <c r="P96" s="38"/>
    </row>
    <row r="97" spans="1:16" x14ac:dyDescent="0.3">
      <c r="A97" s="47" t="s">
        <v>925</v>
      </c>
      <c r="B97" s="48">
        <v>6218</v>
      </c>
      <c r="C97" s="42" t="s">
        <v>1186</v>
      </c>
      <c r="D97" s="42" t="s">
        <v>870</v>
      </c>
      <c r="E97" s="42" t="s">
        <v>686</v>
      </c>
      <c r="F97" s="42" t="s">
        <v>452</v>
      </c>
      <c r="G97" s="48">
        <v>4730</v>
      </c>
      <c r="H97" s="42" t="s">
        <v>1187</v>
      </c>
      <c r="I97" s="42" t="s">
        <v>1188</v>
      </c>
      <c r="J97" s="42" t="s">
        <v>710</v>
      </c>
      <c r="K97" s="42" t="s">
        <v>452</v>
      </c>
      <c r="L97" s="42" t="s">
        <v>701</v>
      </c>
      <c r="M97" s="42" t="s">
        <v>1032</v>
      </c>
      <c r="N97" s="38" t="s">
        <v>1180</v>
      </c>
      <c r="O97" s="38"/>
      <c r="P97" s="38"/>
    </row>
    <row r="98" spans="1:16" x14ac:dyDescent="0.3">
      <c r="A98" s="47" t="s">
        <v>925</v>
      </c>
      <c r="B98" s="48">
        <v>6252</v>
      </c>
      <c r="C98" s="42" t="s">
        <v>1181</v>
      </c>
      <c r="D98" s="42" t="s">
        <v>870</v>
      </c>
      <c r="E98" s="42" t="s">
        <v>686</v>
      </c>
      <c r="F98" s="42" t="s">
        <v>452</v>
      </c>
      <c r="G98" s="48">
        <v>4730</v>
      </c>
      <c r="H98" s="42" t="s">
        <v>1182</v>
      </c>
      <c r="I98" s="42" t="s">
        <v>1183</v>
      </c>
      <c r="J98" s="42" t="s">
        <v>710</v>
      </c>
      <c r="K98" s="42" t="s">
        <v>452</v>
      </c>
      <c r="L98" s="42" t="s">
        <v>701</v>
      </c>
      <c r="M98" s="42" t="s">
        <v>1184</v>
      </c>
      <c r="N98" s="38" t="s">
        <v>1185</v>
      </c>
      <c r="O98" s="38"/>
      <c r="P98" s="38"/>
    </row>
    <row r="99" spans="1:16" x14ac:dyDescent="0.3">
      <c r="A99" s="47" t="s">
        <v>925</v>
      </c>
      <c r="B99" s="48">
        <v>6944</v>
      </c>
      <c r="C99" s="42" t="s">
        <v>1177</v>
      </c>
      <c r="D99" s="42" t="s">
        <v>870</v>
      </c>
      <c r="E99" s="42" t="s">
        <v>686</v>
      </c>
      <c r="F99" s="42" t="s">
        <v>452</v>
      </c>
      <c r="G99" s="48">
        <v>4730</v>
      </c>
      <c r="H99" s="42" t="s">
        <v>1178</v>
      </c>
      <c r="I99" s="42" t="s">
        <v>1179</v>
      </c>
      <c r="J99" s="42" t="s">
        <v>710</v>
      </c>
      <c r="K99" s="42" t="s">
        <v>452</v>
      </c>
      <c r="L99" s="42" t="s">
        <v>853</v>
      </c>
      <c r="M99" s="42" t="s">
        <v>1032</v>
      </c>
      <c r="N99" s="38" t="s">
        <v>1180</v>
      </c>
      <c r="O99" s="38"/>
      <c r="P99" s="38"/>
    </row>
    <row r="100" spans="1:16" x14ac:dyDescent="0.3">
      <c r="A100" s="47" t="s">
        <v>939</v>
      </c>
      <c r="B100" s="48">
        <v>3739</v>
      </c>
      <c r="C100" s="42" t="s">
        <v>1137</v>
      </c>
      <c r="D100" s="42" t="s">
        <v>870</v>
      </c>
      <c r="E100" s="42" t="s">
        <v>686</v>
      </c>
      <c r="F100" s="42" t="s">
        <v>1138</v>
      </c>
      <c r="G100" s="38"/>
      <c r="H100" s="42" t="s">
        <v>934</v>
      </c>
      <c r="I100" s="42" t="s">
        <v>1139</v>
      </c>
      <c r="J100" s="42" t="s">
        <v>710</v>
      </c>
      <c r="K100" s="42" t="s">
        <v>194</v>
      </c>
      <c r="L100" s="42" t="s">
        <v>1140</v>
      </c>
      <c r="M100" s="42" t="s">
        <v>1141</v>
      </c>
      <c r="N100" s="38" t="s">
        <v>1142</v>
      </c>
      <c r="O100" s="38"/>
      <c r="P100" s="38"/>
    </row>
    <row r="101" spans="1:16" x14ac:dyDescent="0.3">
      <c r="A101" s="47" t="s">
        <v>704</v>
      </c>
      <c r="B101" s="48">
        <v>5988</v>
      </c>
      <c r="C101" s="42" t="s">
        <v>983</v>
      </c>
      <c r="D101" s="42" t="s">
        <v>870</v>
      </c>
      <c r="E101" s="42" t="s">
        <v>686</v>
      </c>
      <c r="F101" s="42" t="s">
        <v>984</v>
      </c>
      <c r="G101" s="38"/>
      <c r="H101" s="42" t="s">
        <v>405</v>
      </c>
      <c r="I101" s="42" t="s">
        <v>985</v>
      </c>
      <c r="J101" s="42" t="s">
        <v>699</v>
      </c>
      <c r="K101" s="42" t="s">
        <v>986</v>
      </c>
      <c r="L101" s="42" t="s">
        <v>987</v>
      </c>
      <c r="M101" s="42" t="s">
        <v>988</v>
      </c>
      <c r="N101" s="38" t="e">
        <v>#N/A</v>
      </c>
      <c r="O101" s="42" t="s">
        <v>405</v>
      </c>
      <c r="P101" s="48">
        <v>4251</v>
      </c>
    </row>
    <row r="102" spans="1:16" x14ac:dyDescent="0.3">
      <c r="A102" s="47" t="s">
        <v>925</v>
      </c>
      <c r="B102" s="48">
        <v>4680</v>
      </c>
      <c r="C102" s="42" t="s">
        <v>1161</v>
      </c>
      <c r="D102" s="42" t="s">
        <v>870</v>
      </c>
      <c r="E102" s="42" t="s">
        <v>856</v>
      </c>
      <c r="F102" s="42" t="s">
        <v>366</v>
      </c>
      <c r="G102" s="48">
        <v>3993</v>
      </c>
      <c r="H102" s="42" t="s">
        <v>1162</v>
      </c>
      <c r="I102" s="42" t="s">
        <v>1163</v>
      </c>
      <c r="J102" s="42" t="s">
        <v>710</v>
      </c>
      <c r="K102" s="42" t="s">
        <v>366</v>
      </c>
      <c r="L102" s="42" t="s">
        <v>1164</v>
      </c>
      <c r="M102" s="42" t="s">
        <v>1165</v>
      </c>
      <c r="N102" s="38" t="s">
        <v>1166</v>
      </c>
      <c r="O102" s="38"/>
      <c r="P102" s="38"/>
    </row>
    <row r="103" spans="1:16" x14ac:dyDescent="0.3">
      <c r="A103" s="47" t="s">
        <v>727</v>
      </c>
      <c r="B103" s="48">
        <v>1082</v>
      </c>
      <c r="C103" s="42" t="s">
        <v>1010</v>
      </c>
      <c r="D103" s="42" t="s">
        <v>870</v>
      </c>
      <c r="E103" s="42" t="s">
        <v>856</v>
      </c>
      <c r="F103" s="42" t="s">
        <v>366</v>
      </c>
      <c r="G103" s="48">
        <v>3993</v>
      </c>
      <c r="H103" s="42" t="s">
        <v>77</v>
      </c>
      <c r="I103" s="42" t="s">
        <v>889</v>
      </c>
      <c r="J103" s="42" t="s">
        <v>710</v>
      </c>
      <c r="K103" s="42" t="s">
        <v>366</v>
      </c>
      <c r="L103" s="42" t="s">
        <v>1011</v>
      </c>
      <c r="M103" s="42" t="s">
        <v>1012</v>
      </c>
      <c r="N103" s="38" t="s">
        <v>1013</v>
      </c>
      <c r="O103" s="42" t="s">
        <v>77</v>
      </c>
      <c r="P103" s="48">
        <v>760</v>
      </c>
    </row>
    <row r="104" spans="1:16" x14ac:dyDescent="0.3">
      <c r="A104" s="47" t="s">
        <v>727</v>
      </c>
      <c r="B104" s="48">
        <v>5642</v>
      </c>
      <c r="C104" s="42" t="s">
        <v>869</v>
      </c>
      <c r="D104" s="42" t="s">
        <v>870</v>
      </c>
      <c r="E104" s="42" t="s">
        <v>856</v>
      </c>
      <c r="F104" s="42" t="s">
        <v>366</v>
      </c>
      <c r="G104" s="48">
        <v>3993</v>
      </c>
      <c r="H104" s="42" t="s">
        <v>366</v>
      </c>
      <c r="I104" s="42" t="s">
        <v>871</v>
      </c>
      <c r="J104" s="42" t="s">
        <v>710</v>
      </c>
      <c r="K104" s="42" t="s">
        <v>366</v>
      </c>
      <c r="L104" s="42" t="s">
        <v>747</v>
      </c>
      <c r="M104" s="42" t="s">
        <v>872</v>
      </c>
      <c r="N104" s="38" t="s">
        <v>873</v>
      </c>
      <c r="O104" s="42" t="s">
        <v>366</v>
      </c>
      <c r="P104" s="48">
        <v>3993</v>
      </c>
    </row>
    <row r="105" spans="1:16" x14ac:dyDescent="0.3">
      <c r="A105" s="47" t="s">
        <v>727</v>
      </c>
      <c r="B105" s="48">
        <v>5643</v>
      </c>
      <c r="C105" s="42" t="s">
        <v>874</v>
      </c>
      <c r="D105" s="42" t="s">
        <v>870</v>
      </c>
      <c r="E105" s="42" t="s">
        <v>856</v>
      </c>
      <c r="F105" s="42" t="s">
        <v>366</v>
      </c>
      <c r="G105" s="48">
        <v>3993</v>
      </c>
      <c r="H105" s="42" t="s">
        <v>366</v>
      </c>
      <c r="I105" s="42" t="s">
        <v>871</v>
      </c>
      <c r="J105" s="42" t="s">
        <v>710</v>
      </c>
      <c r="K105" s="42" t="s">
        <v>366</v>
      </c>
      <c r="L105" s="42" t="s">
        <v>803</v>
      </c>
      <c r="M105" s="42" t="s">
        <v>875</v>
      </c>
      <c r="N105" s="38" t="s">
        <v>873</v>
      </c>
      <c r="O105" s="42" t="s">
        <v>366</v>
      </c>
      <c r="P105" s="48">
        <v>3993</v>
      </c>
    </row>
    <row r="106" spans="1:16" x14ac:dyDescent="0.3">
      <c r="A106" s="47" t="s">
        <v>727</v>
      </c>
      <c r="B106" s="48">
        <v>5644</v>
      </c>
      <c r="C106" s="42" t="s">
        <v>976</v>
      </c>
      <c r="D106" s="42" t="s">
        <v>870</v>
      </c>
      <c r="E106" s="42" t="s">
        <v>856</v>
      </c>
      <c r="F106" s="42" t="s">
        <v>366</v>
      </c>
      <c r="G106" s="48">
        <v>3993</v>
      </c>
      <c r="H106" s="42" t="s">
        <v>366</v>
      </c>
      <c r="I106" s="42" t="s">
        <v>871</v>
      </c>
      <c r="J106" s="42" t="s">
        <v>710</v>
      </c>
      <c r="K106" s="42" t="s">
        <v>366</v>
      </c>
      <c r="L106" s="42" t="s">
        <v>803</v>
      </c>
      <c r="M106" s="42" t="s">
        <v>977</v>
      </c>
      <c r="N106" s="38" t="s">
        <v>873</v>
      </c>
      <c r="O106" s="42" t="s">
        <v>366</v>
      </c>
      <c r="P106" s="48">
        <v>3993</v>
      </c>
    </row>
    <row r="107" spans="1:16" x14ac:dyDescent="0.3">
      <c r="A107" s="47" t="s">
        <v>925</v>
      </c>
      <c r="B107" s="48">
        <v>860</v>
      </c>
      <c r="C107" s="42" t="s">
        <v>1326</v>
      </c>
      <c r="D107" s="42" t="s">
        <v>1015</v>
      </c>
      <c r="E107" s="42" t="s">
        <v>686</v>
      </c>
      <c r="F107" s="42" t="s">
        <v>452</v>
      </c>
      <c r="G107" s="48">
        <v>4730</v>
      </c>
      <c r="H107" s="42" t="s">
        <v>1327</v>
      </c>
      <c r="I107" s="42" t="s">
        <v>763</v>
      </c>
      <c r="J107" s="42" t="s">
        <v>710</v>
      </c>
      <c r="K107" s="42" t="s">
        <v>452</v>
      </c>
      <c r="L107" s="42" t="s">
        <v>701</v>
      </c>
      <c r="M107" s="42" t="s">
        <v>1328</v>
      </c>
      <c r="N107" s="38" t="s">
        <v>1180</v>
      </c>
      <c r="O107" s="38"/>
      <c r="P107" s="38"/>
    </row>
    <row r="108" spans="1:16" x14ac:dyDescent="0.3">
      <c r="A108" s="47" t="s">
        <v>727</v>
      </c>
      <c r="B108" s="48">
        <v>1081</v>
      </c>
      <c r="C108" s="42" t="s">
        <v>1297</v>
      </c>
      <c r="D108" s="42" t="s">
        <v>1015</v>
      </c>
      <c r="E108" s="42" t="s">
        <v>686</v>
      </c>
      <c r="F108" s="42" t="s">
        <v>452</v>
      </c>
      <c r="G108" s="48">
        <v>4730</v>
      </c>
      <c r="H108" s="42" t="s">
        <v>77</v>
      </c>
      <c r="I108" s="42" t="s">
        <v>715</v>
      </c>
      <c r="J108" s="42" t="s">
        <v>710</v>
      </c>
      <c r="K108" s="42" t="s">
        <v>452</v>
      </c>
      <c r="L108" s="42" t="s">
        <v>701</v>
      </c>
      <c r="M108" s="42" t="s">
        <v>1298</v>
      </c>
      <c r="N108" s="38" t="s">
        <v>1180</v>
      </c>
      <c r="O108" s="42" t="s">
        <v>77</v>
      </c>
      <c r="P108" s="48">
        <v>760</v>
      </c>
    </row>
    <row r="109" spans="1:16" x14ac:dyDescent="0.3">
      <c r="A109" s="47" t="s">
        <v>684</v>
      </c>
      <c r="B109" s="48">
        <v>6341</v>
      </c>
      <c r="C109" s="42" t="s">
        <v>1213</v>
      </c>
      <c r="D109" s="42" t="s">
        <v>1015</v>
      </c>
      <c r="E109" s="42" t="s">
        <v>686</v>
      </c>
      <c r="F109" s="42" t="s">
        <v>486</v>
      </c>
      <c r="G109" s="48">
        <v>14362</v>
      </c>
      <c r="H109" s="42" t="s">
        <v>1214</v>
      </c>
      <c r="I109" s="42" t="s">
        <v>1215</v>
      </c>
      <c r="J109" s="42" t="s">
        <v>710</v>
      </c>
      <c r="K109" s="42" t="s">
        <v>766</v>
      </c>
      <c r="L109" s="42" t="s">
        <v>701</v>
      </c>
      <c r="M109" s="42" t="s">
        <v>1216</v>
      </c>
      <c r="N109" s="38" t="e">
        <v>#N/A</v>
      </c>
      <c r="O109" s="38"/>
      <c r="P109" s="38"/>
    </row>
    <row r="110" spans="1:16" x14ac:dyDescent="0.3">
      <c r="A110" s="47" t="s">
        <v>684</v>
      </c>
      <c r="B110" s="48">
        <v>1824</v>
      </c>
      <c r="C110" s="42" t="s">
        <v>1205</v>
      </c>
      <c r="D110" s="42" t="s">
        <v>1015</v>
      </c>
      <c r="E110" s="42" t="s">
        <v>686</v>
      </c>
      <c r="F110" s="42" t="s">
        <v>758</v>
      </c>
      <c r="G110" s="48">
        <v>1844</v>
      </c>
      <c r="H110" s="42" t="s">
        <v>1206</v>
      </c>
      <c r="I110" s="42" t="s">
        <v>1052</v>
      </c>
      <c r="J110" s="42" t="s">
        <v>795</v>
      </c>
      <c r="K110" s="42" t="s">
        <v>700</v>
      </c>
      <c r="L110" s="42" t="s">
        <v>692</v>
      </c>
      <c r="M110" s="42" t="s">
        <v>1207</v>
      </c>
      <c r="N110" s="38" t="s">
        <v>1208</v>
      </c>
      <c r="O110" s="38"/>
      <c r="P110" s="38"/>
    </row>
    <row r="111" spans="1:16" x14ac:dyDescent="0.3">
      <c r="A111" s="47" t="s">
        <v>727</v>
      </c>
      <c r="B111" s="48">
        <v>3862</v>
      </c>
      <c r="C111" s="42" t="s">
        <v>1014</v>
      </c>
      <c r="D111" s="42" t="s">
        <v>1015</v>
      </c>
      <c r="E111" s="42" t="s">
        <v>686</v>
      </c>
      <c r="F111" s="42" t="s">
        <v>452</v>
      </c>
      <c r="G111" s="48">
        <v>4730</v>
      </c>
      <c r="H111" s="42" t="s">
        <v>1016</v>
      </c>
      <c r="I111" s="42" t="s">
        <v>997</v>
      </c>
      <c r="J111" s="42" t="s">
        <v>710</v>
      </c>
      <c r="K111" s="42" t="s">
        <v>452</v>
      </c>
      <c r="L111" s="42" t="s">
        <v>701</v>
      </c>
      <c r="M111" s="42" t="s">
        <v>1017</v>
      </c>
      <c r="N111" s="38" t="s">
        <v>1018</v>
      </c>
      <c r="O111" s="42" t="s">
        <v>1016</v>
      </c>
      <c r="P111" s="48">
        <v>2691</v>
      </c>
    </row>
    <row r="112" spans="1:16" x14ac:dyDescent="0.3">
      <c r="A112" s="47" t="s">
        <v>684</v>
      </c>
      <c r="B112" s="48">
        <v>1242</v>
      </c>
      <c r="C112" s="42" t="s">
        <v>1197</v>
      </c>
      <c r="D112" s="42" t="s">
        <v>1015</v>
      </c>
      <c r="E112" s="42" t="s">
        <v>686</v>
      </c>
      <c r="F112" s="42" t="s">
        <v>1198</v>
      </c>
      <c r="G112" s="48">
        <v>54315</v>
      </c>
      <c r="H112" s="42" t="s">
        <v>1199</v>
      </c>
      <c r="I112" s="42" t="s">
        <v>1200</v>
      </c>
      <c r="J112" s="42" t="s">
        <v>795</v>
      </c>
      <c r="K112" s="42" t="s">
        <v>1201</v>
      </c>
      <c r="L112" s="42" t="s">
        <v>1202</v>
      </c>
      <c r="M112" s="42" t="s">
        <v>1203</v>
      </c>
      <c r="N112" s="38" t="s">
        <v>1204</v>
      </c>
      <c r="O112" s="38"/>
      <c r="P112" s="38"/>
    </row>
    <row r="113" spans="1:16" x14ac:dyDescent="0.3">
      <c r="A113" s="47" t="s">
        <v>704</v>
      </c>
      <c r="B113" s="48">
        <v>6769</v>
      </c>
      <c r="C113" s="42" t="s">
        <v>1239</v>
      </c>
      <c r="D113" s="42" t="s">
        <v>1015</v>
      </c>
      <c r="E113" s="42" t="s">
        <v>706</v>
      </c>
      <c r="F113" s="42" t="s">
        <v>1240</v>
      </c>
      <c r="G113" s="38"/>
      <c r="H113" s="42" t="s">
        <v>473</v>
      </c>
      <c r="I113" s="42" t="s">
        <v>1241</v>
      </c>
      <c r="J113" s="42" t="s">
        <v>710</v>
      </c>
      <c r="K113" s="42" t="s">
        <v>1242</v>
      </c>
      <c r="L113" s="42" t="s">
        <v>1134</v>
      </c>
      <c r="M113" s="42" t="s">
        <v>1243</v>
      </c>
      <c r="N113" s="38" t="s">
        <v>1244</v>
      </c>
      <c r="O113" s="42" t="s">
        <v>473</v>
      </c>
      <c r="P113" s="48">
        <v>4822</v>
      </c>
    </row>
    <row r="114" spans="1:16" x14ac:dyDescent="0.3">
      <c r="A114" s="47" t="s">
        <v>704</v>
      </c>
      <c r="B114" s="48">
        <v>3894</v>
      </c>
      <c r="C114" s="42" t="s">
        <v>1257</v>
      </c>
      <c r="D114" s="42" t="s">
        <v>1015</v>
      </c>
      <c r="E114" s="42" t="s">
        <v>706</v>
      </c>
      <c r="F114" s="42" t="s">
        <v>1240</v>
      </c>
      <c r="G114" s="38"/>
      <c r="H114" s="42" t="s">
        <v>1258</v>
      </c>
      <c r="I114" s="42" t="s">
        <v>1259</v>
      </c>
      <c r="J114" s="42" t="s">
        <v>710</v>
      </c>
      <c r="K114" s="42" t="s">
        <v>1242</v>
      </c>
      <c r="L114" s="42" t="s">
        <v>1260</v>
      </c>
      <c r="M114" s="42" t="s">
        <v>1261</v>
      </c>
      <c r="N114" s="38" t="s">
        <v>1262</v>
      </c>
      <c r="O114" s="42" t="s">
        <v>1258</v>
      </c>
      <c r="P114" s="48">
        <v>2721</v>
      </c>
    </row>
    <row r="115" spans="1:16" x14ac:dyDescent="0.3">
      <c r="A115" s="47" t="s">
        <v>684</v>
      </c>
      <c r="B115" s="48">
        <v>3204</v>
      </c>
      <c r="C115" s="42" t="s">
        <v>1209</v>
      </c>
      <c r="D115" s="42" t="s">
        <v>1015</v>
      </c>
      <c r="E115" s="42" t="s">
        <v>686</v>
      </c>
      <c r="F115" s="42" t="s">
        <v>230</v>
      </c>
      <c r="G115" s="48">
        <v>2586</v>
      </c>
      <c r="H115" s="42" t="s">
        <v>1210</v>
      </c>
      <c r="I115" s="42" t="s">
        <v>829</v>
      </c>
      <c r="J115" s="42" t="s">
        <v>710</v>
      </c>
      <c r="K115" s="42" t="s">
        <v>1211</v>
      </c>
      <c r="L115" s="42" t="s">
        <v>739</v>
      </c>
      <c r="M115" s="42" t="s">
        <v>761</v>
      </c>
      <c r="N115" s="38" t="s">
        <v>1212</v>
      </c>
      <c r="O115" s="38"/>
      <c r="P115" s="38"/>
    </row>
    <row r="116" spans="1:16" x14ac:dyDescent="0.3">
      <c r="A116" s="47" t="s">
        <v>939</v>
      </c>
      <c r="B116" s="48">
        <v>960</v>
      </c>
      <c r="C116" s="42" t="s">
        <v>1229</v>
      </c>
      <c r="D116" s="42" t="s">
        <v>1230</v>
      </c>
      <c r="E116" s="42" t="s">
        <v>686</v>
      </c>
      <c r="F116" s="42" t="s">
        <v>1231</v>
      </c>
      <c r="G116" s="38"/>
      <c r="H116" s="42" t="s">
        <v>1232</v>
      </c>
      <c r="I116" s="42" t="s">
        <v>1233</v>
      </c>
      <c r="J116" s="42" t="s">
        <v>710</v>
      </c>
      <c r="K116" s="42" t="s">
        <v>1016</v>
      </c>
      <c r="L116" s="42" t="s">
        <v>701</v>
      </c>
      <c r="M116" s="42" t="s">
        <v>1234</v>
      </c>
      <c r="N116" s="38" t="s">
        <v>1235</v>
      </c>
      <c r="O116" s="38"/>
      <c r="P116" s="38"/>
    </row>
    <row r="117" spans="1:16" x14ac:dyDescent="0.3">
      <c r="A117" s="47" t="s">
        <v>925</v>
      </c>
      <c r="B117" s="48">
        <v>4542</v>
      </c>
      <c r="C117" s="42" t="s">
        <v>1167</v>
      </c>
      <c r="D117" s="42" t="s">
        <v>1168</v>
      </c>
      <c r="E117" s="42" t="s">
        <v>686</v>
      </c>
      <c r="F117" s="42" t="s">
        <v>452</v>
      </c>
      <c r="G117" s="48">
        <v>4730</v>
      </c>
      <c r="H117" s="42" t="s">
        <v>1169</v>
      </c>
      <c r="I117" s="42" t="s">
        <v>792</v>
      </c>
      <c r="J117" s="42" t="s">
        <v>710</v>
      </c>
      <c r="K117" s="42" t="s">
        <v>452</v>
      </c>
      <c r="L117" s="42" t="s">
        <v>701</v>
      </c>
      <c r="M117" s="42" t="s">
        <v>1146</v>
      </c>
      <c r="N117" s="38" t="s">
        <v>1170</v>
      </c>
      <c r="O117" s="38"/>
      <c r="P117" s="38"/>
    </row>
    <row r="118" spans="1:16" x14ac:dyDescent="0.3">
      <c r="A118" s="47" t="s">
        <v>704</v>
      </c>
      <c r="B118" s="48">
        <v>2682</v>
      </c>
      <c r="C118" s="42" t="s">
        <v>1263</v>
      </c>
      <c r="D118" s="42" t="s">
        <v>1168</v>
      </c>
      <c r="E118" s="42" t="s">
        <v>706</v>
      </c>
      <c r="F118" s="42" t="s">
        <v>1264</v>
      </c>
      <c r="G118" s="38"/>
      <c r="H118" s="42" t="s">
        <v>194</v>
      </c>
      <c r="I118" s="42" t="s">
        <v>763</v>
      </c>
      <c r="J118" s="42" t="s">
        <v>710</v>
      </c>
      <c r="K118" s="42" t="s">
        <v>1264</v>
      </c>
      <c r="L118" s="42" t="s">
        <v>830</v>
      </c>
      <c r="M118" s="42" t="s">
        <v>1265</v>
      </c>
      <c r="N118" s="38" t="s">
        <v>1266</v>
      </c>
      <c r="O118" s="42" t="s">
        <v>194</v>
      </c>
      <c r="P118" s="48">
        <v>1866</v>
      </c>
    </row>
    <row r="119" spans="1:16" x14ac:dyDescent="0.3">
      <c r="A119" s="47" t="s">
        <v>704</v>
      </c>
      <c r="B119" s="48">
        <v>4414</v>
      </c>
      <c r="C119" s="42" t="s">
        <v>1267</v>
      </c>
      <c r="D119" s="42" t="s">
        <v>776</v>
      </c>
      <c r="E119" s="42" t="s">
        <v>686</v>
      </c>
      <c r="F119" s="42" t="s">
        <v>1268</v>
      </c>
      <c r="G119" s="38"/>
      <c r="H119" s="42" t="s">
        <v>866</v>
      </c>
      <c r="I119" s="42" t="s">
        <v>1269</v>
      </c>
      <c r="J119" s="42" t="s">
        <v>710</v>
      </c>
      <c r="K119" s="42" t="s">
        <v>1270</v>
      </c>
      <c r="L119" s="42" t="s">
        <v>1011</v>
      </c>
      <c r="M119" s="42" t="s">
        <v>1271</v>
      </c>
      <c r="N119" s="38" t="s">
        <v>1272</v>
      </c>
      <c r="O119" s="42" t="s">
        <v>866</v>
      </c>
      <c r="P119" s="48">
        <v>3083</v>
      </c>
    </row>
    <row r="120" spans="1:16" x14ac:dyDescent="0.3">
      <c r="A120" s="47" t="s">
        <v>684</v>
      </c>
      <c r="B120" s="48">
        <v>3924</v>
      </c>
      <c r="C120" s="42" t="s">
        <v>1245</v>
      </c>
      <c r="D120" s="42" t="s">
        <v>776</v>
      </c>
      <c r="E120" s="42" t="s">
        <v>686</v>
      </c>
      <c r="F120" s="42" t="s">
        <v>274</v>
      </c>
      <c r="G120" s="48">
        <v>2744</v>
      </c>
      <c r="H120" s="42" t="s">
        <v>1246</v>
      </c>
      <c r="I120" s="42" t="s">
        <v>1247</v>
      </c>
      <c r="J120" s="42" t="s">
        <v>1248</v>
      </c>
      <c r="K120" s="42" t="s">
        <v>1249</v>
      </c>
      <c r="L120" s="42" t="s">
        <v>701</v>
      </c>
      <c r="M120" s="42" t="s">
        <v>1250</v>
      </c>
      <c r="N120" s="38" t="e">
        <v>#N/A</v>
      </c>
      <c r="O120" s="38"/>
      <c r="P120" s="38"/>
    </row>
    <row r="121" spans="1:16" x14ac:dyDescent="0.3">
      <c r="A121" s="47" t="s">
        <v>704</v>
      </c>
      <c r="B121" s="48">
        <v>22</v>
      </c>
      <c r="C121" s="42" t="s">
        <v>775</v>
      </c>
      <c r="D121" s="42" t="s">
        <v>776</v>
      </c>
      <c r="E121" s="42" t="s">
        <v>706</v>
      </c>
      <c r="F121" s="42" t="s">
        <v>777</v>
      </c>
      <c r="G121" s="38"/>
      <c r="H121" s="42" t="s">
        <v>778</v>
      </c>
      <c r="I121" s="42" t="s">
        <v>779</v>
      </c>
      <c r="J121" s="42" t="s">
        <v>710</v>
      </c>
      <c r="K121" s="42" t="s">
        <v>780</v>
      </c>
      <c r="L121" s="42" t="s">
        <v>781</v>
      </c>
      <c r="M121" s="42" t="s">
        <v>782</v>
      </c>
      <c r="N121" s="38" t="s">
        <v>783</v>
      </c>
      <c r="O121" s="42" t="s">
        <v>240</v>
      </c>
      <c r="P121" s="48">
        <v>2629</v>
      </c>
    </row>
    <row r="122" spans="1:16" x14ac:dyDescent="0.3">
      <c r="A122" s="47" t="s">
        <v>704</v>
      </c>
      <c r="B122" s="48">
        <v>22</v>
      </c>
      <c r="C122" s="42" t="s">
        <v>775</v>
      </c>
      <c r="D122" s="42" t="s">
        <v>776</v>
      </c>
      <c r="E122" s="42" t="s">
        <v>706</v>
      </c>
      <c r="F122" s="42" t="s">
        <v>777</v>
      </c>
      <c r="G122" s="38"/>
      <c r="H122" s="42" t="s">
        <v>778</v>
      </c>
      <c r="I122" s="42" t="s">
        <v>779</v>
      </c>
      <c r="J122" s="42" t="s">
        <v>710</v>
      </c>
      <c r="K122" s="42" t="s">
        <v>780</v>
      </c>
      <c r="L122" s="42" t="s">
        <v>781</v>
      </c>
      <c r="M122" s="42" t="s">
        <v>782</v>
      </c>
      <c r="N122" s="38" t="s">
        <v>783</v>
      </c>
      <c r="O122" s="42" t="s">
        <v>212</v>
      </c>
      <c r="P122" s="48">
        <v>2152</v>
      </c>
    </row>
    <row r="123" spans="1:16" x14ac:dyDescent="0.3">
      <c r="A123" s="47" t="s">
        <v>704</v>
      </c>
      <c r="B123" s="48">
        <v>22</v>
      </c>
      <c r="C123" s="42" t="s">
        <v>775</v>
      </c>
      <c r="D123" s="42" t="s">
        <v>776</v>
      </c>
      <c r="E123" s="42" t="s">
        <v>706</v>
      </c>
      <c r="F123" s="42" t="s">
        <v>777</v>
      </c>
      <c r="G123" s="38"/>
      <c r="H123" s="42" t="s">
        <v>778</v>
      </c>
      <c r="I123" s="42" t="s">
        <v>779</v>
      </c>
      <c r="J123" s="42" t="s">
        <v>710</v>
      </c>
      <c r="K123" s="42" t="s">
        <v>780</v>
      </c>
      <c r="L123" s="42" t="s">
        <v>781</v>
      </c>
      <c r="M123" s="42" t="s">
        <v>782</v>
      </c>
      <c r="N123" s="38" t="s">
        <v>783</v>
      </c>
      <c r="O123" s="42" t="s">
        <v>202</v>
      </c>
      <c r="P123" s="48">
        <v>1877</v>
      </c>
    </row>
    <row r="124" spans="1:16" x14ac:dyDescent="0.3">
      <c r="A124" s="47" t="s">
        <v>704</v>
      </c>
      <c r="B124" s="48">
        <v>22</v>
      </c>
      <c r="C124" s="42" t="s">
        <v>775</v>
      </c>
      <c r="D124" s="42" t="s">
        <v>776</v>
      </c>
      <c r="E124" s="42" t="s">
        <v>706</v>
      </c>
      <c r="F124" s="42" t="s">
        <v>777</v>
      </c>
      <c r="G124" s="38"/>
      <c r="H124" s="42" t="s">
        <v>778</v>
      </c>
      <c r="I124" s="42" t="s">
        <v>779</v>
      </c>
      <c r="J124" s="42" t="s">
        <v>710</v>
      </c>
      <c r="K124" s="42" t="s">
        <v>780</v>
      </c>
      <c r="L124" s="42" t="s">
        <v>781</v>
      </c>
      <c r="M124" s="42" t="s">
        <v>782</v>
      </c>
      <c r="N124" s="38" t="s">
        <v>783</v>
      </c>
      <c r="O124" s="42" t="s">
        <v>813</v>
      </c>
      <c r="P124" s="48">
        <v>1789</v>
      </c>
    </row>
    <row r="125" spans="1:16" x14ac:dyDescent="0.3">
      <c r="A125" s="47" t="s">
        <v>704</v>
      </c>
      <c r="B125" s="48">
        <v>169</v>
      </c>
      <c r="C125" s="42" t="s">
        <v>814</v>
      </c>
      <c r="D125" s="42" t="s">
        <v>776</v>
      </c>
      <c r="E125" s="42" t="s">
        <v>706</v>
      </c>
      <c r="F125" s="42" t="s">
        <v>777</v>
      </c>
      <c r="G125" s="38"/>
      <c r="H125" s="42" t="s">
        <v>815</v>
      </c>
      <c r="I125" s="42" t="s">
        <v>816</v>
      </c>
      <c r="J125" s="42" t="s">
        <v>737</v>
      </c>
      <c r="K125" s="42" t="s">
        <v>817</v>
      </c>
      <c r="L125" s="42" t="s">
        <v>818</v>
      </c>
      <c r="M125" s="42" t="s">
        <v>819</v>
      </c>
      <c r="N125" s="38" t="e">
        <v>#N/A</v>
      </c>
      <c r="O125" s="42" t="s">
        <v>240</v>
      </c>
      <c r="P125" s="48">
        <v>2629</v>
      </c>
    </row>
    <row r="126" spans="1:16" x14ac:dyDescent="0.3">
      <c r="A126" s="47" t="s">
        <v>704</v>
      </c>
      <c r="B126" s="48">
        <v>169</v>
      </c>
      <c r="C126" s="42" t="s">
        <v>814</v>
      </c>
      <c r="D126" s="42" t="s">
        <v>776</v>
      </c>
      <c r="E126" s="42" t="s">
        <v>706</v>
      </c>
      <c r="F126" s="42" t="s">
        <v>777</v>
      </c>
      <c r="G126" s="38"/>
      <c r="H126" s="42" t="s">
        <v>815</v>
      </c>
      <c r="I126" s="42" t="s">
        <v>816</v>
      </c>
      <c r="J126" s="42" t="s">
        <v>737</v>
      </c>
      <c r="K126" s="42" t="s">
        <v>817</v>
      </c>
      <c r="L126" s="42" t="s">
        <v>818</v>
      </c>
      <c r="M126" s="42" t="s">
        <v>819</v>
      </c>
      <c r="N126" s="38" t="e">
        <v>#N/A</v>
      </c>
      <c r="O126" s="42" t="s">
        <v>212</v>
      </c>
      <c r="P126" s="48">
        <v>2152</v>
      </c>
    </row>
    <row r="127" spans="1:16" x14ac:dyDescent="0.3">
      <c r="A127" s="47" t="s">
        <v>704</v>
      </c>
      <c r="B127" s="48">
        <v>169</v>
      </c>
      <c r="C127" s="42" t="s">
        <v>814</v>
      </c>
      <c r="D127" s="42" t="s">
        <v>776</v>
      </c>
      <c r="E127" s="42" t="s">
        <v>706</v>
      </c>
      <c r="F127" s="42" t="s">
        <v>777</v>
      </c>
      <c r="G127" s="38"/>
      <c r="H127" s="42" t="s">
        <v>815</v>
      </c>
      <c r="I127" s="42" t="s">
        <v>816</v>
      </c>
      <c r="J127" s="42" t="s">
        <v>737</v>
      </c>
      <c r="K127" s="42" t="s">
        <v>817</v>
      </c>
      <c r="L127" s="42" t="s">
        <v>818</v>
      </c>
      <c r="M127" s="42" t="s">
        <v>819</v>
      </c>
      <c r="N127" s="38" t="e">
        <v>#N/A</v>
      </c>
      <c r="O127" s="42" t="s">
        <v>202</v>
      </c>
      <c r="P127" s="48">
        <v>1877</v>
      </c>
    </row>
    <row r="128" spans="1:16" x14ac:dyDescent="0.3">
      <c r="A128" s="47" t="s">
        <v>704</v>
      </c>
      <c r="B128" s="48">
        <v>169</v>
      </c>
      <c r="C128" s="42" t="s">
        <v>814</v>
      </c>
      <c r="D128" s="42" t="s">
        <v>776</v>
      </c>
      <c r="E128" s="42" t="s">
        <v>706</v>
      </c>
      <c r="F128" s="42" t="s">
        <v>777</v>
      </c>
      <c r="G128" s="38"/>
      <c r="H128" s="42" t="s">
        <v>815</v>
      </c>
      <c r="I128" s="42" t="s">
        <v>816</v>
      </c>
      <c r="J128" s="42" t="s">
        <v>737</v>
      </c>
      <c r="K128" s="42" t="s">
        <v>817</v>
      </c>
      <c r="L128" s="42" t="s">
        <v>818</v>
      </c>
      <c r="M128" s="42" t="s">
        <v>819</v>
      </c>
      <c r="N128" s="38" t="e">
        <v>#N/A</v>
      </c>
      <c r="O128" s="42" t="s">
        <v>813</v>
      </c>
      <c r="P128" s="48">
        <v>1789</v>
      </c>
    </row>
    <row r="129" spans="1:16" x14ac:dyDescent="0.3">
      <c r="A129" s="47" t="s">
        <v>727</v>
      </c>
      <c r="B129" s="48">
        <v>2536</v>
      </c>
      <c r="C129" s="42" t="s">
        <v>1273</v>
      </c>
      <c r="D129" s="42" t="s">
        <v>776</v>
      </c>
      <c r="E129" s="42" t="s">
        <v>686</v>
      </c>
      <c r="F129" s="42" t="s">
        <v>452</v>
      </c>
      <c r="G129" s="48">
        <v>4730</v>
      </c>
      <c r="H129" s="42" t="s">
        <v>813</v>
      </c>
      <c r="I129" s="42" t="s">
        <v>1274</v>
      </c>
      <c r="J129" s="42" t="s">
        <v>710</v>
      </c>
      <c r="K129" s="42" t="s">
        <v>452</v>
      </c>
      <c r="L129" s="42" t="s">
        <v>767</v>
      </c>
      <c r="M129" s="42" t="s">
        <v>1275</v>
      </c>
      <c r="N129" s="38" t="e">
        <v>#N/A</v>
      </c>
      <c r="O129" s="42" t="s">
        <v>813</v>
      </c>
      <c r="P129" s="48">
        <v>1789</v>
      </c>
    </row>
    <row r="130" spans="1:16" x14ac:dyDescent="0.3">
      <c r="A130" s="47" t="s">
        <v>925</v>
      </c>
      <c r="B130" s="48">
        <v>2689</v>
      </c>
      <c r="C130" s="42" t="s">
        <v>1156</v>
      </c>
      <c r="D130" s="42" t="s">
        <v>776</v>
      </c>
      <c r="E130" s="42" t="s">
        <v>686</v>
      </c>
      <c r="F130" s="42" t="s">
        <v>452</v>
      </c>
      <c r="G130" s="48">
        <v>4730</v>
      </c>
      <c r="H130" s="42" t="s">
        <v>1157</v>
      </c>
      <c r="I130" s="42" t="s">
        <v>1158</v>
      </c>
      <c r="J130" s="42" t="s">
        <v>710</v>
      </c>
      <c r="K130" s="42" t="s">
        <v>452</v>
      </c>
      <c r="L130" s="42" t="s">
        <v>701</v>
      </c>
      <c r="M130" s="42" t="s">
        <v>1159</v>
      </c>
      <c r="N130" s="38" t="s">
        <v>1160</v>
      </c>
      <c r="O130" s="38"/>
      <c r="P130" s="38"/>
    </row>
    <row r="131" spans="1:16" x14ac:dyDescent="0.3">
      <c r="A131" s="47" t="s">
        <v>684</v>
      </c>
      <c r="B131" s="48">
        <v>1536</v>
      </c>
      <c r="C131" s="42" t="s">
        <v>1283</v>
      </c>
      <c r="D131" s="42" t="s">
        <v>1284</v>
      </c>
      <c r="E131" s="42" t="s">
        <v>686</v>
      </c>
      <c r="F131" s="42" t="s">
        <v>527</v>
      </c>
      <c r="G131" s="48">
        <v>51976</v>
      </c>
      <c r="H131" s="42" t="s">
        <v>1285</v>
      </c>
      <c r="I131" s="42" t="s">
        <v>1286</v>
      </c>
      <c r="J131" s="42" t="s">
        <v>710</v>
      </c>
      <c r="K131" s="42" t="s">
        <v>973</v>
      </c>
      <c r="L131" s="42" t="s">
        <v>701</v>
      </c>
      <c r="M131" s="42" t="s">
        <v>906</v>
      </c>
      <c r="N131" s="38" t="s">
        <v>1287</v>
      </c>
      <c r="O131" s="38"/>
      <c r="P131" s="38"/>
    </row>
    <row r="132" spans="1:16" x14ac:dyDescent="0.3">
      <c r="A132" s="47" t="s">
        <v>704</v>
      </c>
      <c r="B132" s="48">
        <v>1075</v>
      </c>
      <c r="C132" s="42" t="s">
        <v>1288</v>
      </c>
      <c r="D132" s="42" t="s">
        <v>1284</v>
      </c>
      <c r="E132" s="42" t="s">
        <v>686</v>
      </c>
      <c r="F132" s="42" t="s">
        <v>1289</v>
      </c>
      <c r="G132" s="38"/>
      <c r="H132" s="42" t="s">
        <v>77</v>
      </c>
      <c r="I132" s="42" t="s">
        <v>779</v>
      </c>
      <c r="J132" s="42" t="s">
        <v>710</v>
      </c>
      <c r="K132" s="42" t="s">
        <v>1290</v>
      </c>
      <c r="L132" s="42" t="s">
        <v>726</v>
      </c>
      <c r="M132" s="42" t="s">
        <v>1291</v>
      </c>
      <c r="N132" s="38" t="s">
        <v>1292</v>
      </c>
      <c r="O132" s="42" t="s">
        <v>77</v>
      </c>
      <c r="P132" s="48">
        <v>760</v>
      </c>
    </row>
    <row r="133" spans="1:16" x14ac:dyDescent="0.3">
      <c r="A133" s="56" t="s">
        <v>925</v>
      </c>
      <c r="B133" s="48">
        <v>4254</v>
      </c>
      <c r="C133" s="42" t="s">
        <v>1151</v>
      </c>
      <c r="D133" s="42" t="s">
        <v>1148</v>
      </c>
      <c r="E133" s="42" t="s">
        <v>686</v>
      </c>
      <c r="F133" s="42" t="s">
        <v>452</v>
      </c>
      <c r="G133" s="48">
        <v>4730</v>
      </c>
      <c r="H133" s="42" t="s">
        <v>1152</v>
      </c>
      <c r="I133" s="42" t="s">
        <v>1153</v>
      </c>
      <c r="J133" s="42" t="s">
        <v>929</v>
      </c>
      <c r="K133" s="42" t="s">
        <v>452</v>
      </c>
      <c r="L133" s="42" t="s">
        <v>701</v>
      </c>
      <c r="M133" s="42" t="s">
        <v>1154</v>
      </c>
      <c r="N133" s="38" t="s">
        <v>1155</v>
      </c>
      <c r="O133" s="38"/>
      <c r="P133" s="38"/>
    </row>
    <row r="134" spans="1:16" x14ac:dyDescent="0.3">
      <c r="A134" s="47" t="s">
        <v>925</v>
      </c>
      <c r="B134" s="48">
        <v>170</v>
      </c>
      <c r="C134" s="42" t="s">
        <v>1147</v>
      </c>
      <c r="D134" s="42" t="s">
        <v>1148</v>
      </c>
      <c r="E134" s="42" t="s">
        <v>686</v>
      </c>
      <c r="F134" s="42" t="s">
        <v>452</v>
      </c>
      <c r="G134" s="48">
        <v>4730</v>
      </c>
      <c r="H134" s="42" t="s">
        <v>1149</v>
      </c>
      <c r="I134" s="42" t="s">
        <v>1006</v>
      </c>
      <c r="J134" s="42" t="s">
        <v>710</v>
      </c>
      <c r="K134" s="42" t="s">
        <v>452</v>
      </c>
      <c r="L134" s="42" t="s">
        <v>767</v>
      </c>
      <c r="M134" s="42" t="s">
        <v>1150</v>
      </c>
      <c r="N134" s="38" t="e">
        <v>#N/A</v>
      </c>
      <c r="O134" s="38"/>
      <c r="P134" s="38"/>
    </row>
    <row r="135" spans="1:16" x14ac:dyDescent="0.3">
      <c r="A135" s="47" t="s">
        <v>843</v>
      </c>
      <c r="B135" s="48">
        <v>2680</v>
      </c>
      <c r="C135" s="42" t="s">
        <v>1312</v>
      </c>
      <c r="D135" s="42" t="s">
        <v>1300</v>
      </c>
      <c r="E135" s="42" t="s">
        <v>686</v>
      </c>
      <c r="F135" s="42" t="s">
        <v>1313</v>
      </c>
      <c r="G135" s="38"/>
      <c r="H135" s="42" t="s">
        <v>194</v>
      </c>
      <c r="I135" s="42" t="s">
        <v>1314</v>
      </c>
      <c r="J135" s="42" t="s">
        <v>710</v>
      </c>
      <c r="K135" s="42" t="s">
        <v>194</v>
      </c>
      <c r="L135" s="42" t="s">
        <v>701</v>
      </c>
      <c r="M135" s="42" t="s">
        <v>1315</v>
      </c>
      <c r="N135" s="38" t="s">
        <v>1316</v>
      </c>
      <c r="O135" s="42" t="s">
        <v>194</v>
      </c>
      <c r="P135" s="48">
        <v>1866</v>
      </c>
    </row>
    <row r="136" spans="1:16" x14ac:dyDescent="0.3">
      <c r="A136" s="47" t="s">
        <v>704</v>
      </c>
      <c r="B136" s="48">
        <v>419</v>
      </c>
      <c r="C136" s="42" t="s">
        <v>1317</v>
      </c>
      <c r="D136" s="42" t="s">
        <v>1300</v>
      </c>
      <c r="E136" s="42" t="s">
        <v>706</v>
      </c>
      <c r="F136" s="42" t="s">
        <v>725</v>
      </c>
      <c r="G136" s="38"/>
      <c r="H136" s="42" t="s">
        <v>1318</v>
      </c>
      <c r="I136" s="42" t="s">
        <v>1319</v>
      </c>
      <c r="J136" s="42" t="s">
        <v>795</v>
      </c>
      <c r="K136" s="42" t="s">
        <v>1320</v>
      </c>
      <c r="L136" s="42" t="s">
        <v>987</v>
      </c>
      <c r="M136" s="42" t="s">
        <v>1321</v>
      </c>
      <c r="N136" s="38" t="e">
        <v>#N/A</v>
      </c>
      <c r="O136" s="42" t="s">
        <v>49</v>
      </c>
      <c r="P136" s="48">
        <v>307</v>
      </c>
    </row>
    <row r="137" spans="1:16" x14ac:dyDescent="0.3">
      <c r="A137" s="47" t="s">
        <v>684</v>
      </c>
      <c r="B137" s="48">
        <v>6511</v>
      </c>
      <c r="C137" s="42" t="s">
        <v>1306</v>
      </c>
      <c r="D137" s="42" t="s">
        <v>1300</v>
      </c>
      <c r="E137" s="42" t="s">
        <v>686</v>
      </c>
      <c r="F137" s="42" t="s">
        <v>758</v>
      </c>
      <c r="G137" s="48">
        <v>1844</v>
      </c>
      <c r="H137" s="42" t="s">
        <v>1307</v>
      </c>
      <c r="I137" s="42" t="s">
        <v>1308</v>
      </c>
      <c r="J137" s="42" t="s">
        <v>710</v>
      </c>
      <c r="K137" s="42" t="s">
        <v>1309</v>
      </c>
      <c r="L137" s="42" t="s">
        <v>1007</v>
      </c>
      <c r="M137" s="42" t="s">
        <v>1310</v>
      </c>
      <c r="N137" s="38" t="s">
        <v>1311</v>
      </c>
      <c r="O137" s="38"/>
      <c r="P137" s="38"/>
    </row>
    <row r="138" spans="1:16" x14ac:dyDescent="0.3">
      <c r="A138" s="47" t="s">
        <v>684</v>
      </c>
      <c r="B138" s="48">
        <v>3496</v>
      </c>
      <c r="C138" s="42" t="s">
        <v>1299</v>
      </c>
      <c r="D138" s="42" t="s">
        <v>1300</v>
      </c>
      <c r="E138" s="42" t="s">
        <v>686</v>
      </c>
      <c r="F138" s="42" t="s">
        <v>758</v>
      </c>
      <c r="G138" s="48">
        <v>1844</v>
      </c>
      <c r="H138" s="42" t="s">
        <v>1301</v>
      </c>
      <c r="I138" s="42" t="s">
        <v>1302</v>
      </c>
      <c r="J138" s="42" t="s">
        <v>699</v>
      </c>
      <c r="K138" s="42" t="s">
        <v>1303</v>
      </c>
      <c r="L138" s="42" t="s">
        <v>701</v>
      </c>
      <c r="M138" s="42" t="s">
        <v>1304</v>
      </c>
      <c r="N138" s="38" t="s">
        <v>1305</v>
      </c>
      <c r="O138" s="38"/>
      <c r="P138" s="38"/>
    </row>
    <row r="139" spans="1:16" x14ac:dyDescent="0.3">
      <c r="A139" s="47" t="s">
        <v>925</v>
      </c>
      <c r="B139" s="48">
        <v>1959</v>
      </c>
      <c r="C139" s="42" t="s">
        <v>1143</v>
      </c>
      <c r="D139" s="42" t="s">
        <v>1144</v>
      </c>
      <c r="E139" s="42" t="s">
        <v>686</v>
      </c>
      <c r="F139" s="42" t="s">
        <v>452</v>
      </c>
      <c r="G139" s="48">
        <v>4730</v>
      </c>
      <c r="H139" s="42" t="s">
        <v>1145</v>
      </c>
      <c r="I139" s="42" t="s">
        <v>997</v>
      </c>
      <c r="J139" s="42" t="s">
        <v>710</v>
      </c>
      <c r="K139" s="42" t="s">
        <v>452</v>
      </c>
      <c r="L139" s="42" t="s">
        <v>701</v>
      </c>
      <c r="M139" s="42" t="s">
        <v>1146</v>
      </c>
      <c r="N139" s="38" t="e">
        <v>#N/A</v>
      </c>
      <c r="O139" s="38"/>
      <c r="P139" s="38"/>
    </row>
    <row r="140" spans="1:16" x14ac:dyDescent="0.3">
      <c r="A140" s="47" t="s">
        <v>939</v>
      </c>
      <c r="B140" s="48">
        <v>4428</v>
      </c>
      <c r="C140" s="42" t="s">
        <v>1322</v>
      </c>
      <c r="D140" s="42" t="s">
        <v>1144</v>
      </c>
      <c r="E140" s="42" t="s">
        <v>686</v>
      </c>
      <c r="F140" s="42" t="s">
        <v>725</v>
      </c>
      <c r="G140" s="38"/>
      <c r="H140" s="42" t="s">
        <v>1323</v>
      </c>
      <c r="I140" s="42" t="s">
        <v>1324</v>
      </c>
      <c r="J140" s="42" t="s">
        <v>710</v>
      </c>
      <c r="K140" s="42" t="s">
        <v>452</v>
      </c>
      <c r="L140" s="42" t="s">
        <v>701</v>
      </c>
      <c r="M140" s="42" t="s">
        <v>1146</v>
      </c>
      <c r="N140" s="38" t="s">
        <v>1325</v>
      </c>
      <c r="O140" s="38"/>
      <c r="P140" s="38"/>
    </row>
    <row r="141" spans="1:16" x14ac:dyDescent="0.3">
      <c r="A141" s="47" t="s">
        <v>684</v>
      </c>
      <c r="B141" s="48">
        <v>2700</v>
      </c>
      <c r="C141" s="42" t="s">
        <v>1329</v>
      </c>
      <c r="D141" s="42" t="s">
        <v>1330</v>
      </c>
      <c r="E141" s="42" t="s">
        <v>686</v>
      </c>
      <c r="F141" s="42" t="s">
        <v>1331</v>
      </c>
      <c r="G141" s="48">
        <v>2669</v>
      </c>
      <c r="H141" s="42" t="s">
        <v>1332</v>
      </c>
      <c r="I141" s="42" t="s">
        <v>1333</v>
      </c>
      <c r="J141" s="42" t="s">
        <v>710</v>
      </c>
      <c r="K141" s="42" t="s">
        <v>1334</v>
      </c>
      <c r="L141" s="42" t="s">
        <v>830</v>
      </c>
      <c r="M141" s="42" t="s">
        <v>824</v>
      </c>
      <c r="N141" s="38" t="s">
        <v>1335</v>
      </c>
      <c r="O141" s="38"/>
      <c r="P141" s="38"/>
    </row>
    <row r="142" spans="1:16" x14ac:dyDescent="0.3">
      <c r="A142" s="47" t="s">
        <v>727</v>
      </c>
      <c r="B142" s="48">
        <v>3833</v>
      </c>
      <c r="C142" s="42" t="s">
        <v>1339</v>
      </c>
      <c r="D142" s="42" t="s">
        <v>1330</v>
      </c>
      <c r="E142" s="42" t="s">
        <v>686</v>
      </c>
      <c r="F142" s="42" t="s">
        <v>452</v>
      </c>
      <c r="G142" s="48">
        <v>4730</v>
      </c>
      <c r="H142" s="42" t="s">
        <v>1331</v>
      </c>
      <c r="I142" s="42" t="s">
        <v>734</v>
      </c>
      <c r="J142" s="42" t="s">
        <v>710</v>
      </c>
      <c r="K142" s="42" t="s">
        <v>452</v>
      </c>
      <c r="L142" s="42" t="s">
        <v>701</v>
      </c>
      <c r="M142" s="42" t="s">
        <v>1146</v>
      </c>
      <c r="N142" s="38" t="e">
        <v>#N/A</v>
      </c>
      <c r="O142" s="42" t="s">
        <v>1331</v>
      </c>
      <c r="P142" s="48">
        <v>2669</v>
      </c>
    </row>
    <row r="143" spans="1:16" x14ac:dyDescent="0.3">
      <c r="A143" s="47" t="s">
        <v>704</v>
      </c>
      <c r="B143" s="48">
        <v>1086</v>
      </c>
      <c r="C143" s="42" t="s">
        <v>1347</v>
      </c>
      <c r="D143" s="42" t="s">
        <v>1341</v>
      </c>
      <c r="E143" s="42" t="s">
        <v>686</v>
      </c>
      <c r="F143" s="42" t="s">
        <v>1348</v>
      </c>
      <c r="G143" s="38"/>
      <c r="H143" s="42" t="s">
        <v>77</v>
      </c>
      <c r="I143" s="42" t="s">
        <v>997</v>
      </c>
      <c r="J143" s="42" t="s">
        <v>710</v>
      </c>
      <c r="K143" s="42" t="s">
        <v>1349</v>
      </c>
      <c r="L143" s="42" t="s">
        <v>1350</v>
      </c>
      <c r="M143" s="42" t="s">
        <v>1351</v>
      </c>
      <c r="N143" s="38" t="s">
        <v>1352</v>
      </c>
      <c r="O143" s="42" t="s">
        <v>77</v>
      </c>
      <c r="P143" s="48">
        <v>760</v>
      </c>
    </row>
    <row r="144" spans="1:16" x14ac:dyDescent="0.3">
      <c r="A144" s="47" t="s">
        <v>704</v>
      </c>
      <c r="B144" s="48">
        <v>6615</v>
      </c>
      <c r="C144" s="42" t="s">
        <v>1340</v>
      </c>
      <c r="D144" s="42" t="s">
        <v>1341</v>
      </c>
      <c r="E144" s="42" t="s">
        <v>686</v>
      </c>
      <c r="F144" s="42" t="s">
        <v>1342</v>
      </c>
      <c r="G144" s="38"/>
      <c r="H144" s="42" t="s">
        <v>452</v>
      </c>
      <c r="I144" s="42" t="s">
        <v>1343</v>
      </c>
      <c r="J144" s="42" t="s">
        <v>710</v>
      </c>
      <c r="K144" s="42" t="s">
        <v>1344</v>
      </c>
      <c r="L144" s="42" t="s">
        <v>701</v>
      </c>
      <c r="M144" s="42" t="s">
        <v>1345</v>
      </c>
      <c r="N144" s="38" t="s">
        <v>1346</v>
      </c>
      <c r="O144" s="42" t="s">
        <v>452</v>
      </c>
      <c r="P144" s="48">
        <v>4730</v>
      </c>
    </row>
    <row r="145" spans="1:16" x14ac:dyDescent="0.3">
      <c r="A145" s="47" t="s">
        <v>704</v>
      </c>
      <c r="B145" s="48">
        <v>3765</v>
      </c>
      <c r="C145" s="42" t="s">
        <v>1353</v>
      </c>
      <c r="D145" s="42" t="s">
        <v>1341</v>
      </c>
      <c r="E145" s="42" t="s">
        <v>706</v>
      </c>
      <c r="F145" s="42" t="s">
        <v>777</v>
      </c>
      <c r="G145" s="38"/>
      <c r="H145" s="42" t="s">
        <v>240</v>
      </c>
      <c r="I145" s="42" t="s">
        <v>1354</v>
      </c>
      <c r="J145" s="42" t="s">
        <v>710</v>
      </c>
      <c r="K145" s="42" t="s">
        <v>1355</v>
      </c>
      <c r="L145" s="42" t="s">
        <v>1356</v>
      </c>
      <c r="M145" s="42" t="s">
        <v>1357</v>
      </c>
      <c r="N145" s="38" t="s">
        <v>1358</v>
      </c>
      <c r="O145" s="42" t="s">
        <v>240</v>
      </c>
      <c r="P145" s="48">
        <v>2629</v>
      </c>
    </row>
    <row r="146" spans="1:16" x14ac:dyDescent="0.3">
      <c r="A146" s="47" t="s">
        <v>843</v>
      </c>
      <c r="B146" s="48">
        <v>6624</v>
      </c>
      <c r="C146" s="42" t="s">
        <v>1359</v>
      </c>
      <c r="D146" s="42" t="s">
        <v>1360</v>
      </c>
      <c r="E146" s="42" t="s">
        <v>686</v>
      </c>
      <c r="F146" s="42" t="s">
        <v>725</v>
      </c>
      <c r="G146" s="38"/>
      <c r="H146" s="42" t="s">
        <v>452</v>
      </c>
      <c r="I146" s="42" t="s">
        <v>1361</v>
      </c>
      <c r="J146" s="42" t="s">
        <v>710</v>
      </c>
      <c r="K146" s="42" t="s">
        <v>452</v>
      </c>
      <c r="L146" s="42" t="s">
        <v>701</v>
      </c>
      <c r="M146" s="42" t="s">
        <v>1362</v>
      </c>
      <c r="N146" s="38" t="s">
        <v>1363</v>
      </c>
      <c r="O146" s="42" t="s">
        <v>452</v>
      </c>
      <c r="P146" s="48">
        <v>4730</v>
      </c>
    </row>
    <row r="147" spans="1:16" x14ac:dyDescent="0.3">
      <c r="A147" s="47" t="s">
        <v>704</v>
      </c>
      <c r="B147" s="48">
        <v>1559</v>
      </c>
      <c r="C147" s="42" t="s">
        <v>1364</v>
      </c>
      <c r="D147" s="42" t="s">
        <v>1365</v>
      </c>
      <c r="E147" s="42" t="s">
        <v>686</v>
      </c>
      <c r="F147" s="42" t="s">
        <v>1366</v>
      </c>
      <c r="G147" s="38"/>
      <c r="H147" s="42" t="s">
        <v>1367</v>
      </c>
      <c r="I147" s="42" t="s">
        <v>816</v>
      </c>
      <c r="J147" s="42" t="s">
        <v>710</v>
      </c>
      <c r="K147" s="42" t="s">
        <v>1242</v>
      </c>
      <c r="L147" s="42" t="s">
        <v>1368</v>
      </c>
      <c r="M147" s="42" t="s">
        <v>1369</v>
      </c>
      <c r="N147" s="38" t="e">
        <v>#N/A</v>
      </c>
      <c r="O147" s="42" t="s">
        <v>1367</v>
      </c>
      <c r="P147" s="48">
        <v>1087</v>
      </c>
    </row>
  </sheetData>
  <autoFilter ref="A2:P147" xr:uid="{21C7F11C-04FF-4601-B7FC-EEA5DA1FAD47}">
    <sortState xmlns:xlrd2="http://schemas.microsoft.com/office/spreadsheetml/2017/richdata2" ref="A3:P147">
      <sortCondition ref="D2:D14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Trustee links to enslavement</vt:lpstr>
      <vt:lpstr>Portraits linked to trustees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Liberty PATERSON (Student)</dc:creator>
  <cp:lastModifiedBy>Liberty PATERSON (Student)</cp:lastModifiedBy>
  <dcterms:created xsi:type="dcterms:W3CDTF">2025-02-27T17:16:37Z</dcterms:created>
  <dcterms:modified xsi:type="dcterms:W3CDTF">2025-02-27T17:43:03Z</dcterms:modified>
</cp:coreProperties>
</file>