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63DF05B4-0CCE-B648-84F3-E25A4C8E9DE2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<sst xmlns="http://schemas.openxmlformats.org/spreadsheetml/2006/main" count="1555" uniqueCount="422">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</sst>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6"/>
      <color rgb="FFB8BFC6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22" fontId="10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29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62" totalsRowShown="0">
  <autoFilter ref="A1:I162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8"/>
    <tableColumn id="2" xr3:uid="{E3DDD260-AD94-3B4D-A5E3-388891DDD893}" name="时间" dataDxfId="12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SUM(records!E2:E162)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SUMIF(records!A2:A162, template!A2, records!E2:E162)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6" dataDxfId="124" headerRowBorderDxfId="125" tableBorderDxfId="123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2"/>
    <tableColumn id="2" xr3:uid="{7F5C8AE4-748F-B249-94E5-C82E8B468666}" name="时间" dataDxfId="121"/>
    <tableColumn id="3" xr3:uid="{2038DB5F-A483-5B45-BD40-2EE71479D120}" name="类别" dataDxfId="120"/>
    <tableColumn id="4" xr3:uid="{866FA0C4-A8D9-954D-B79F-91827E135B06}" name="名称" dataDxfId="119"/>
    <tableColumn id="10" xr3:uid="{BDBE979D-A86E-9A42-B694-AF71E0F9E33B}" name="金额($)" dataDxfId="118"/>
    <tableColumn id="11" xr3:uid="{34065CA2-B34E-7E48-9114-CF6B6AC8F093}" name="金额(陈)" dataDxfId="117"/>
    <tableColumn id="5" xr3:uid="{A5B56494-2462-CB4D-8877-6002352002FB}" name="金额(李)" dataDxfId="116"/>
    <tableColumn id="6" xr3:uid="{040AF034-DFE5-1447-B9DF-4AE4E769137D}" name="数量" dataDxfId="115"/>
    <tableColumn id="7" xr3:uid="{C33AE25B-0D3A-124A-889B-B96CBDD49041}" name="支付方式" dataDxfId="114"/>
    <tableColumn id="8" xr3:uid="{FDC575F4-37F8-2B42-AA8E-F9581923CCAD}" name="渠道" dataDxfId="113"/>
    <tableColumn id="9" xr3:uid="{EBDE8156-8EBE-DE42-AE3D-F526626C95E6}" name="备注" dataDxfId="11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111" dataDxfId="109" headerRowBorderDxfId="110" tableBorderDxfId="108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107"/>
    <tableColumn id="2" xr3:uid="{E2BCBFCC-07FA-4144-B6A7-6BA37CAE0B0B}" name="时间" dataDxfId="106"/>
    <tableColumn id="3" xr3:uid="{9E554D31-EFE4-EC43-967A-01E672C5B7F9}" name="类别" dataDxfId="105"/>
    <tableColumn id="4" xr3:uid="{7F292805-5DAB-FB40-9F28-0C7BCA16DAA0}" name="名称" dataDxfId="104"/>
    <tableColumn id="10" xr3:uid="{2F81F807-05F7-C04A-BB0E-654041F5B9F6}" name="金额($)" dataDxfId="103"/>
    <tableColumn id="6" xr3:uid="{6DBF3C40-8B26-0048-A1C9-BE6D68464C6F}" name="数量" dataDxfId="102"/>
    <tableColumn id="7" xr3:uid="{A64FDE06-A678-4646-A55C-2026413CC908}" name="支付方式" dataDxfId="101"/>
    <tableColumn id="8" xr3:uid="{3352A65C-6558-D843-9D75-CEE8687567E5}" name="渠道" dataDxfId="100"/>
    <tableColumn id="9" xr3:uid="{9E21A11A-E4AD-DA4D-B780-F28E44B87A61}" name="备注" dataDxfId="9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98" dataDxfId="96" headerRowBorderDxfId="97" tableBorderDxfId="95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94"/>
    <tableColumn id="2" xr3:uid="{B11C4ABC-6240-EF48-A31A-8BECF6AE51C3}" name="时间" dataDxfId="93"/>
    <tableColumn id="3" xr3:uid="{67754CDC-1A19-9D49-B251-9EC86E09BE70}" name="类别" dataDxfId="92"/>
    <tableColumn id="4" xr3:uid="{3F8C96A0-999F-A049-BCA0-6ED855C07086}" name="名称" dataDxfId="91"/>
    <tableColumn id="10" xr3:uid="{CF71653C-3CB6-274A-8499-A136549F1D07}" name="金额($)" dataDxfId="90"/>
    <tableColumn id="6" xr3:uid="{99FBADE8-F414-3D4E-9F3B-BDE3571F4BA1}" name="数量" dataDxfId="89"/>
    <tableColumn id="7" xr3:uid="{24CADA98-38C4-8143-AA5C-9D7AE4D2221D}" name="支付方式" dataDxfId="88"/>
    <tableColumn id="8" xr3:uid="{1D3BEB19-BBEB-C845-87BF-7C23136790B9}" name="渠道" dataDxfId="87"/>
    <tableColumn id="9" xr3:uid="{3855FCA6-738B-7D49-9DEE-4106312F0DB2}" name="备注" dataDxfId="8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5" dataDxfId="83" headerRowBorderDxfId="84" tableBorderDxfId="82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81"/>
    <tableColumn id="2" xr3:uid="{399F4564-6842-1545-B8AF-E02DAC43416A}" name="时间" dataDxfId="80"/>
    <tableColumn id="3" xr3:uid="{E8144FE3-3D58-0443-AF79-8BF552410036}" name="类别" dataDxfId="79"/>
    <tableColumn id="4" xr3:uid="{8FBB1190-B9EE-0A40-B8AF-1F9469490287}" name="名称" dataDxfId="78"/>
    <tableColumn id="10" xr3:uid="{0C6C1CDC-B4E4-8645-8C6D-D53E3E0CFEAC}" name="金额($)" dataDxfId="77"/>
    <tableColumn id="6" xr3:uid="{D8196724-FF67-DD4A-A1BE-F88FB8237117}" name="数量" dataDxfId="76"/>
    <tableColumn id="7" xr3:uid="{321E4B00-5C56-AF45-956D-93589BC551AF}" name="支付方式" dataDxfId="75"/>
    <tableColumn id="8" xr3:uid="{8C94CA3B-1B09-C945-8241-D03F6F239F9F}" name="渠道" dataDxfId="74"/>
    <tableColumn id="9" xr3:uid="{F056B581-94F6-6A4D-9231-DDC1C0437631}" name="备注" dataDxfId="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72" dataDxfId="70" headerRowBorderDxfId="71" tableBorderDxfId="69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8"/>
    <tableColumn id="2" xr3:uid="{7F1EF38F-268A-0F46-942E-72A9EF34A342}" name="时间" dataDxfId="67"/>
    <tableColumn id="3" xr3:uid="{28FEEB6B-3150-6649-9028-BA0EE86B0496}" name="类别" dataDxfId="66"/>
    <tableColumn id="4" xr3:uid="{347E68C4-C92A-4D49-BDAE-84DC38ED641B}" name="名称" dataDxfId="65"/>
    <tableColumn id="10" xr3:uid="{17182FB7-D83A-1D4A-99C7-3B78D3BC590F}" name="金额($)" dataDxfId="64"/>
    <tableColumn id="6" xr3:uid="{53E4A12C-B04D-EB4B-A0DE-59416C400198}" name="数量" dataDxfId="63"/>
    <tableColumn id="7" xr3:uid="{393090AF-7A3C-C54A-825A-64E2B42A460E}" name="支付方式" dataDxfId="62"/>
    <tableColumn id="8" xr3:uid="{549E8A07-2F1C-804C-B9F0-258E3F72FC60}" name="渠道" dataDxfId="61"/>
    <tableColumn id="9" xr3:uid="{92665FCA-79D8-8145-8646-27E3066FA64C}" name="备注" dataDxfId="6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59" dataDxfId="57" headerRowBorderDxfId="58" tableBorderDxfId="56" totalsRowBorderDxfId="55">
  <autoFilter ref="K53:U58" xr:uid="{D9ADCBF8-F752-BD45-92A5-FF212FE991D9}"/>
  <tableColumns count="11">
    <tableColumn id="1" xr3:uid="{A7BB4249-B024-D844-9DC5-DC40FE447B69}" name="日期" dataDxfId="54"/>
    <tableColumn id="2" xr3:uid="{371CFA43-DD16-3D47-BFDB-319E8BB2562D}" name="时间" dataDxfId="53"/>
    <tableColumn id="3" xr3:uid="{9E72B5C9-6F7B-EB40-B273-DC1E26E01184}" name="类别" dataDxfId="52"/>
    <tableColumn id="4" xr3:uid="{05B51FE5-06F7-3B4A-9CE8-59C692D71DB6}" name="名称" dataDxfId="51"/>
    <tableColumn id="5" xr3:uid="{971993D3-228B-BE4F-9FBE-3D1DDDBB8726}" name="金额($)" dataDxfId="50"/>
    <tableColumn id="6" xr3:uid="{8E3188D8-5443-0141-87FC-8B6D4AFFEF54}" name="金额(陈)" dataDxfId="49"/>
    <tableColumn id="7" xr3:uid="{648E2B1A-EBE3-8F4A-95A3-A09F24E0C9DA}" name="金额(李)" dataDxfId="48"/>
    <tableColumn id="8" xr3:uid="{7D50B75C-424D-034A-9749-4961F0A2F2C9}" name="数量" dataDxfId="47"/>
    <tableColumn id="9" xr3:uid="{85652E18-1A14-BD49-B7D7-2C7AA1447817}" name="支付方式" dataDxfId="46"/>
    <tableColumn id="10" xr3:uid="{C770346D-F261-0347-B5FE-63CC5BAF59B4}" name="渠道" dataDxfId="45"/>
    <tableColumn id="11" xr3:uid="{31FD91E5-37C9-BE46-9FA0-02CFBF3E45E1}" name="备注" dataDxfId="4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43" dataDxfId="41" headerRowBorderDxfId="42" tableBorderDxfId="40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39"/>
    <tableColumn id="2" xr3:uid="{27DD3D02-CE0C-FF46-B0B1-235BB58DA381}" name="时间" dataDxfId="38"/>
    <tableColumn id="3" xr3:uid="{3F62F38A-6972-5A49-B690-81990D2CC035}" name="类别" dataDxfId="37"/>
    <tableColumn id="4" xr3:uid="{EA1F0C6D-25C3-7342-8D38-1ADC56C101DF}" name="名称" dataDxfId="36"/>
    <tableColumn id="10" xr3:uid="{90C5F47D-F18D-7942-A073-EAF9720C1C5F}" name="金额($)" dataDxfId="35"/>
    <tableColumn id="6" xr3:uid="{23DA7484-2642-294C-B615-581AB57BD3A1}" name="数量" dataDxfId="34"/>
    <tableColumn id="7" xr3:uid="{82AC8D78-CF26-9F4D-8211-2B13B307DFC3}" name="支付方式" dataDxfId="33"/>
    <tableColumn id="8" xr3:uid="{91141D7B-3679-F747-9F5F-E409D72331DA}" name="渠道" dataDxfId="32"/>
    <tableColumn id="9" xr3:uid="{529F0920-90E6-EB41-A2FB-D0928A57CD99}" name="备注" dataDxfId="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30" dataDxfId="28" headerRowBorderDxfId="29" tableBorderDxfId="27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26"/>
    <tableColumn id="2" xr3:uid="{E706DFF2-17A8-074C-A9BC-624F5932127D}" name="时间" dataDxfId="25"/>
    <tableColumn id="3" xr3:uid="{4178F89C-CD46-CA48-BE92-ECFE4C3DFE56}" name="类别" dataDxfId="24"/>
    <tableColumn id="4" xr3:uid="{A549C014-3FFF-9F40-9F34-910684A4517C}" name="名称" dataDxfId="23"/>
    <tableColumn id="10" xr3:uid="{C84AE528-810C-6C47-8DF2-AF970AF9A2D4}" name="金额($)" dataDxfId="22"/>
    <tableColumn id="6" xr3:uid="{5270CAB9-ED19-D449-9926-0A2551F4C6AD}" name="数量" dataDxfId="21"/>
    <tableColumn id="7" xr3:uid="{A50583DC-76A3-3246-BBE9-4A25FC54C124}" name="支付方式" dataDxfId="20"/>
    <tableColumn id="8" xr3:uid="{F0F66474-976C-7E44-8C1D-71BF0D6187AB}" name="渠道" dataDxfId="19"/>
    <tableColumn id="9" xr3:uid="{7CB81F3A-0F01-4E45-8F36-0A6F6C393579}" name="备注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62"/>
  <sheetViews>
    <sheetView tabSelected="1" topLeftCell="A144" workbookViewId="0">
      <selection activeCell="E153" sqref="E153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6" t="s">
        <v>127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6" t="s">
        <v>354</v>
      </c>
      <c r="L32" s="36"/>
      <c r="M32" s="36"/>
      <c r="N32" s="36"/>
      <c r="O32" s="36"/>
      <c r="P32" s="36"/>
      <c r="Q32" s="36"/>
      <c r="R32" s="36"/>
      <c r="S32" s="36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6" t="s">
        <v>354</v>
      </c>
      <c r="L43" s="36"/>
      <c r="M43" s="36"/>
      <c r="N43" s="36"/>
      <c r="O43" s="36"/>
      <c r="P43" s="36"/>
      <c r="Q43" s="36"/>
      <c r="R43" s="36"/>
      <c r="S43" s="36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6" t="s">
        <v>348</v>
      </c>
      <c r="L60" s="36"/>
      <c r="M60" s="36"/>
      <c r="N60" s="36"/>
      <c r="O60" s="36"/>
      <c r="P60" s="36"/>
      <c r="Q60" s="36"/>
      <c r="R60" s="36"/>
      <c r="S60" s="36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6" t="s">
        <v>368</v>
      </c>
      <c r="L70" s="36"/>
      <c r="M70" s="36"/>
      <c r="N70" s="36"/>
      <c r="O70" s="36"/>
      <c r="P70" s="36"/>
      <c r="Q70" s="36"/>
      <c r="R70" s="36"/>
      <c r="S70" s="36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6" t="s">
        <v>379</v>
      </c>
      <c r="L77" s="36"/>
      <c r="M77" s="36"/>
      <c r="N77" s="36"/>
      <c r="O77" s="36"/>
      <c r="P77" s="36"/>
      <c r="Q77" s="36"/>
      <c r="R77" s="36"/>
      <c r="S77" s="36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6" t="s">
        <v>379</v>
      </c>
      <c r="L86" s="36"/>
      <c r="M86" s="36"/>
      <c r="N86" s="36"/>
      <c r="O86" s="36"/>
      <c r="P86" s="36"/>
      <c r="Q86" s="36"/>
      <c r="R86" s="36"/>
      <c r="S86" s="36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399</v>
      </c>
      <c r="E139">
        <v>188.29</v>
      </c>
      <c r="F139" t="s">
        <v>23</v>
      </c>
      <c r="G139" t="s">
        <v>303</v>
      </c>
      <c r="H139" t="s">
        <v>397</v>
      </c>
      <c r="I139" t="s">
        <v>412</v>
      </c>
    </row>
    <row r="140" spans="1:9">
      <c r="A140" s="1">
        <v>43820</v>
      </c>
      <c r="B140" s="2">
        <v>0.52847222222222223</v>
      </c>
      <c r="C140" t="s">
        <v>19</v>
      </c>
      <c r="D140" t="s">
        <v>398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400</v>
      </c>
      <c r="E141">
        <v>247.5</v>
      </c>
      <c r="F141" t="s">
        <v>23</v>
      </c>
      <c r="G141" t="s">
        <v>303</v>
      </c>
      <c r="H141" t="s">
        <v>401</v>
      </c>
      <c r="I141" t="s">
        <v>406</v>
      </c>
    </row>
    <row r="142" spans="1: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403</v>
      </c>
      <c r="E144">
        <v>428</v>
      </c>
      <c r="F144" t="s">
        <v>23</v>
      </c>
      <c r="G144" t="s">
        <v>303</v>
      </c>
      <c r="H144" t="s">
        <v>401</v>
      </c>
      <c r="I144" t="s">
        <v>404</v>
      </c>
    </row>
    <row r="145" spans="1:11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11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11">
      <c r="A147" s="1">
        <v>43822</v>
      </c>
      <c r="B147" s="2">
        <v>0.40763888888888888</v>
      </c>
      <c r="C147" t="s">
        <v>26</v>
      </c>
      <c r="D147" t="s">
        <v>410</v>
      </c>
      <c r="E147">
        <v>19.97</v>
      </c>
      <c r="F147" t="s">
        <v>23</v>
      </c>
      <c r="G147" t="s">
        <v>303</v>
      </c>
      <c r="H147" t="s">
        <v>276</v>
      </c>
    </row>
    <row r="148" spans="1:11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</row>
    <row r="149" spans="1:11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11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11" ht="20">
      <c r="A151" s="1">
        <v>43825</v>
      </c>
      <c r="B151" s="2">
        <v>0.39583333333333331</v>
      </c>
      <c r="C151" t="s">
        <v>6</v>
      </c>
      <c r="D151" t="s">
        <v>416</v>
      </c>
      <c r="E151">
        <v>112</v>
      </c>
      <c r="F151" t="s">
        <v>23</v>
      </c>
      <c r="G151" t="s">
        <v>303</v>
      </c>
      <c r="H151" t="s">
        <v>401</v>
      </c>
      <c r="I151" s="34" t="s">
        <v>417</v>
      </c>
      <c r="K151" s="35"/>
    </row>
    <row r="152" spans="1:11">
      <c r="A152" s="1">
        <v>43825</v>
      </c>
      <c r="B152" s="2">
        <v>0.60486111111111118</v>
      </c>
      <c r="C152" t="s">
        <v>53</v>
      </c>
      <c r="D152" t="s">
        <v>419</v>
      </c>
      <c r="E152">
        <v>480</v>
      </c>
      <c r="F152" t="s">
        <v>418</v>
      </c>
      <c r="G152" t="s">
        <v>24</v>
      </c>
      <c r="H152" t="s">
        <v>420</v>
      </c>
    </row>
    <row r="153" spans="1:11">
      <c r="A153" s="1">
        <v>43825</v>
      </c>
      <c r="B153" s="2">
        <v>0.60486111111111118</v>
      </c>
      <c r="C153" t="s">
        <v>53</v>
      </c>
      <c r="D153" t="s">
        <v>421</v>
      </c>
      <c r="E153">
        <v>180</v>
      </c>
      <c r="F153" t="s">
        <v>418</v>
      </c>
      <c r="G153" t="s">
        <v>24</v>
      </c>
      <c r="H153" t="s">
        <v>420</v>
      </c>
    </row>
    <row r="154" spans="1:11">
      <c r="A154" s="1"/>
      <c r="B154" s="2"/>
    </row>
    <row r="155" spans="1:11">
      <c r="A155" s="1"/>
      <c r="B155" s="2"/>
    </row>
    <row r="156" spans="1:11">
      <c r="A156" s="1"/>
      <c r="B156" s="2"/>
    </row>
    <row r="157" spans="1:11">
      <c r="A157" s="1"/>
      <c r="B157" s="2"/>
    </row>
    <row r="158" spans="1:11">
      <c r="A158" s="1"/>
      <c r="B158" s="2"/>
    </row>
    <row r="159" spans="1:11">
      <c r="A159" s="1"/>
      <c r="B159" s="2"/>
    </row>
    <row r="160" spans="1:11">
      <c r="A160" s="1"/>
      <c r="B160" s="2"/>
    </row>
    <row r="161" spans="1:2">
      <c r="A161" s="1"/>
      <c r="B161" s="2"/>
    </row>
    <row r="162" spans="1:2">
      <c r="A162" s="1"/>
      <c r="B162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8" t="s">
        <v>326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B1" s="39" t="s">
        <v>327</v>
      </c>
      <c r="AC1" s="39"/>
      <c r="AD1" s="39"/>
      <c r="AE1" s="39"/>
      <c r="AF1" s="39"/>
      <c r="AG1" s="39"/>
      <c r="AI1" s="38" t="s">
        <v>328</v>
      </c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SUMIFS(records!E2:E162,records!A2:A162,template!A2, records!B2:B162, "&gt;=" &amp; template!C1,records!B2:B162, "&lt;" &amp; template!D1)</f>
        <v>0</v>
      </c>
      <c r="D2">
        <f>SUMIFS(records!E2:E162,records!A2:A162,template!A2, records!B2:B162, "&gt;=" &amp; template!D1,records!B2:B162, "&lt;" &amp; template!E1)</f>
        <v>0</v>
      </c>
      <c r="E2">
        <f>SUMIFS(records!E2:E162,records!A2:A162,template!A2, records!B2:B162, "&gt;=" &amp; template!E1,records!B2:B162, "&lt;" &amp; template!F1)</f>
        <v>0</v>
      </c>
      <c r="F2">
        <f>SUMIFS(records!E2:E162,records!A2:A162,template!A2, records!B2:B162, "&gt;=" &amp; template!F1,records!B2:B162, "&lt;" &amp; template!G1)</f>
        <v>0</v>
      </c>
      <c r="G2">
        <f>SUMIFS(records!E2:E162,records!A2:A162,template!A2, records!B2:B162, "&gt;=" &amp; template!G1,records!B2:B162, "&lt;" &amp; template!H1)</f>
        <v>0</v>
      </c>
      <c r="H2">
        <f>SUMIFS(records!E2:E162,records!A2:A162,template!A2, records!B2:B162, "&gt;=" &amp; template!H1,records!B2:B162, "&lt;" &amp; template!I1)</f>
        <v>0</v>
      </c>
      <c r="I2">
        <f>SUMIFS(records!E2:E162,records!A2:A162,template!A2, records!B2:B162, "&gt;=" &amp; template!I1,records!B2:B162, "&lt;" &amp; template!J1)</f>
        <v>0</v>
      </c>
      <c r="J2">
        <f>SUMIFS(records!E2:E162,records!A2:A162,template!A2, records!B2:B162, "&gt;=" &amp; template!J1,records!B2:B162, "&lt;" &amp; template!K1)</f>
        <v>0</v>
      </c>
      <c r="K2">
        <f>SUMIFS(records!E2:E162,records!A2:A162,template!A2, records!B2:B162, "&gt;=" &amp; template!K1,records!B2:B162, "&lt;" &amp; template!L1)</f>
        <v>0</v>
      </c>
      <c r="L2">
        <f>SUMIFS(records!E2:E162,records!A2:A162,template!A2, records!B2:B162, "&gt;=" &amp; template!L1,records!B2:B162, "&lt;" &amp; template!M1)</f>
        <v>0</v>
      </c>
      <c r="M2">
        <f>SUMIFS(records!E2:E162,records!A2:A162,template!A2, records!B2:B162, "&gt;=" &amp; template!M1,records!B2:B162, "&lt;" &amp; template!N1)</f>
        <v>0</v>
      </c>
      <c r="N2">
        <f>SUMIFS(records!E2:E162,records!A2:A162,template!A2, records!B2:B162, "&gt;=" &amp; template!N1,records!B2:B162, "&lt;" &amp; template!O1)</f>
        <v>0</v>
      </c>
      <c r="O2">
        <f>SUMIFS(records!E2:E162,records!A2:A162,template!A2, records!B2:B162, "&gt;=" &amp; template!O1,records!B2:B162, "&lt;" &amp; template!P1)</f>
        <v>0</v>
      </c>
      <c r="P2">
        <f>SUMIFS(records!E2:E162,records!A2:A162,template!A2, records!B2:B162, "&gt;=" &amp; template!P1,records!B2:B162, "&lt;" &amp; template!Q1)</f>
        <v>24</v>
      </c>
      <c r="Q2">
        <f>SUMIFS(records!E2:E162,records!A2:A162,template!A2, records!B2:B162, "&gt;=" &amp; template!Q1,records!B2:B162, "&lt;" &amp; template!R1)</f>
        <v>0</v>
      </c>
      <c r="R2">
        <f>SUMIFS(records!E2:E162,records!A2:A162,template!A2, records!B2:B162, "&gt;=" &amp; template!R1,records!B2:B162, "&lt;" &amp; template!S1)</f>
        <v>0</v>
      </c>
      <c r="S2">
        <f>SUMIFS(records!E2:E162,records!A2:A162,template!A2, records!B2:B162, "&gt;=" &amp; template!S1,records!B2:B162, "&lt;" &amp; template!T1)</f>
        <v>0</v>
      </c>
      <c r="T2">
        <f>SUMIFS(records!E2:E162,records!A2:A162,template!A2, records!B2:B162, "&gt;=" &amp; template!T1,records!B2:B162, "&lt;" &amp; template!U1)</f>
        <v>0</v>
      </c>
      <c r="U2">
        <f>SUMIFS(records!E2:E162,records!A2:A162,template!A2, records!B2:B162, "&gt;=" &amp; template!U1,records!B2:B162, "&lt;" &amp; template!V1)</f>
        <v>0</v>
      </c>
      <c r="V2">
        <f>SUMIFS(records!E2:E162,records!A2:A162,template!A2, records!B2:B162, "&gt;=" &amp; template!V1,records!B2:B162, "&lt;" &amp; template!W1)</f>
        <v>0</v>
      </c>
      <c r="W2">
        <f>SUMIFS(records!E2:E162,records!A2:A162,template!A2, records!B2:B162, "&gt;=" &amp; template!W1,records!B2:B162, "&lt;" &amp; template!X1)</f>
        <v>0</v>
      </c>
      <c r="X2">
        <f>SUMIFS(records!E2:E162,records!A2:A162,template!A2, records!B2:B162, "&gt;=" &amp; template!X1,records!B2:B162, "&lt;" &amp; template!Y1)</f>
        <v>0</v>
      </c>
      <c r="Y2">
        <f>SUMIFS(records!E2:E162,records!A2:A162,template!A2, records!B2:B162, "&gt;=" &amp; template!Y1,records!B2:B162, "&lt;" &amp; template!Z1)</f>
        <v>0</v>
      </c>
      <c r="Z2">
        <f>SUMIFS(records!E2:E162,records!A2:A162,template!A2, records!B2:B162, "&gt;=" &amp; template!Z1)</f>
        <v>0</v>
      </c>
      <c r="AA2">
        <f>SUMIFS(records!E2:E162,records!A2:A162,template!A2,records!G2:G162,template!AA1)</f>
        <v>0</v>
      </c>
      <c r="AB2">
        <f>SUMIFS(records!E2:E162,records!A2:A162,template!A2,records!G2:G162,template!AB1)</f>
        <v>24</v>
      </c>
      <c r="AC2">
        <f>SUMIFS(records!E2:E162,records!A2:A162,template!A2,records!G2:G162,template!AC1)</f>
        <v>0</v>
      </c>
      <c r="AD2">
        <f>SUMIFS(records!E2:E162,records!A2:A162,template!A2,records!G2:G162,template!AD1)</f>
        <v>0</v>
      </c>
      <c r="AE2">
        <f>SUMIFS(records!E2:E162,records!A2:A162,template!A2,records!C2:C162,template!AE1)</f>
        <v>0</v>
      </c>
      <c r="AF2">
        <f>SUMIFS(records!E2:E162,records!A2:A162,template!A2,records!C2:C162,template!AF1)</f>
        <v>24</v>
      </c>
      <c r="AG2">
        <f>SUMIFS(records!E2:E162,records!A2:A162,template!A2,records!C2:C162,template!AG1)</f>
        <v>0</v>
      </c>
      <c r="AH2">
        <f>SUMIFS(records!E2:E162,records!A2:A162,template!A2,records!C2:C162,template!AH1)</f>
        <v>0</v>
      </c>
      <c r="AI2">
        <f>SUMIFS(records!E2:E162,records!A2:A162,template!A2,records!C2:C162,template!AI1)</f>
        <v>0</v>
      </c>
      <c r="AJ2">
        <f>SUMIFS(records!E2:E162,records!A2:A162,template!A2,records!C2:C162,template!AJ1)</f>
        <v>0</v>
      </c>
      <c r="AK2">
        <f>SUMIFS(records!E2:E162,records!A2:A162,template!A2,records!C2:C162,template!AK1)</f>
        <v>0</v>
      </c>
      <c r="AL2">
        <f>SUMIFS(records!E2:E162,records!A2:A162,template!A2,records!C2:C162,template!AL1)</f>
        <v>0</v>
      </c>
      <c r="AM2">
        <f>SUMIFS(records!E2:E162,records!A2:A162,template!A2,records!C2:C162,template!AM1)</f>
        <v>0</v>
      </c>
      <c r="AN2">
        <f>SUMIFS(records!E2:E162,records!A2:A162,template!A2,records!C2:C162,template!AN1)</f>
        <v>0</v>
      </c>
      <c r="AO2">
        <f>SUMIFS(records!E2:E162,records!A2:A162,template!A2,records!C2:C162,template!AO1)</f>
        <v>0</v>
      </c>
      <c r="AP2">
        <f>SUMIFS(records!E2:E162,records!A2:A162,template!A2,records!C2:C162,template!AP1)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SUMIFS(records!E2:E162,records!A2:A162,template!A3, records!B2:B162, "&gt;=" &amp; template!C1,records!B2:B162, "&lt;" &amp; template!D1)</f>
        <v>0</v>
      </c>
      <c r="D3" s="14">
        <f>SUMIFS(records!E2:E162,records!A2:A162,template!A3, records!B2:B162, "&gt;=" &amp; template!D1,records!B2:B162, "&lt;" &amp; template!E1)</f>
        <v>0</v>
      </c>
      <c r="E3">
        <f>SUMIFS(records!E2:E162,records!A2:A162,template!A3, records!B2:B162, "&gt;=" &amp; template!E1,records!B2:B162, "&lt;" &amp; template!F1)</f>
        <v>0</v>
      </c>
      <c r="F3">
        <f>SUMIFS(records!E2:E162,records!A2:A162,template!A3, records!B2:B162, "&gt;=" &amp; template!F1,records!B2:B162, "&lt;" &amp; template!G1)</f>
        <v>0</v>
      </c>
      <c r="G3">
        <f>SUMIFS(records!E2:E162,records!A2:A162,template!A3, records!B2:B162, "&gt;=" &amp; template!G1,records!B2:B162, "&lt;" &amp; template!H1)</f>
        <v>0</v>
      </c>
      <c r="H3">
        <f>SUMIFS(records!E2:E162,records!A2:A162,template!A3, records!B2:B162, "&gt;=" &amp; template!H1,records!B2:B162, "&lt;" &amp; template!I1)</f>
        <v>0</v>
      </c>
      <c r="I3">
        <f>SUMIFS(records!E2:E162,records!A2:A162,template!A3, records!B2:B162, "&gt;=" &amp; template!I1,records!B2:B162, "&lt;" &amp; template!J1)</f>
        <v>0</v>
      </c>
      <c r="J3">
        <f>SUMIFS(records!E2:E162,records!A2:A162,template!A3, records!B2:B162, "&gt;=" &amp; template!J1,records!B2:B162, "&lt;" &amp; template!K1)</f>
        <v>0</v>
      </c>
      <c r="K3">
        <f>SUMIFS(records!E2:E162,records!A2:A162,template!A3, records!B2:B162, "&gt;=" &amp; template!K1,records!B2:B162, "&lt;" &amp; template!L1)</f>
        <v>3</v>
      </c>
      <c r="L3">
        <f>SUMIFS(records!E2:E162,records!A2:A162,template!A3, records!B2:B162, "&gt;=" &amp; template!L1,records!B2:B162, "&lt;" &amp; template!M1)</f>
        <v>0</v>
      </c>
      <c r="M3">
        <f>SUMIFS(records!E2:E162,records!A2:A162,template!A3, records!B2:B162, "&gt;=" &amp; template!M1,records!B2:B162, "&lt;" &amp; template!N1)</f>
        <v>0</v>
      </c>
      <c r="N3">
        <f>SUMIFS(records!E2:E162,records!A2:A162,template!A3, records!B2:B162, "&gt;=" &amp; template!N1,records!B2:B162, "&lt;" &amp; template!O1)</f>
        <v>0</v>
      </c>
      <c r="O3">
        <f>SUMIFS(records!E2:E162,records!A2:A162,template!A3, records!B2:B162, "&gt;=" &amp; template!O1,records!B2:B162, "&lt;" &amp; template!P1)</f>
        <v>16</v>
      </c>
      <c r="P3">
        <f>SUMIFS(records!E2:E162,records!A2:A162,template!A3, records!B2:B162, "&gt;=" &amp; template!P1,records!B2:B162, "&lt;" &amp; template!Q1)</f>
        <v>0</v>
      </c>
      <c r="Q3">
        <f>SUMIFS(records!E2:E162,records!A2:A162,template!A3, records!B2:B162, "&gt;=" &amp; template!Q1,records!B2:B162, "&lt;" &amp; template!R1)</f>
        <v>0</v>
      </c>
      <c r="R3">
        <f>SUMIFS(records!E2:E162,records!A2:A162,template!A3, records!B2:B162, "&gt;=" &amp; template!R1,records!B2:B162, "&lt;" &amp; template!S1)</f>
        <v>0</v>
      </c>
      <c r="S3">
        <f>SUMIFS(records!E2:E162,records!A2:A162,template!A3, records!B2:B162, "&gt;=" &amp; template!S1,records!B2:B162, "&lt;" &amp; template!T1)</f>
        <v>0</v>
      </c>
      <c r="T3">
        <f>SUMIFS(records!E2:E162,records!A2:A162,template!A3, records!B2:B162, "&gt;=" &amp; template!T1,records!B2:B162, "&lt;" &amp; template!U1)</f>
        <v>0</v>
      </c>
      <c r="U3">
        <f>SUMIFS(records!E2:E162,records!A2:A162,template!A3, records!B2:B162, "&gt;=" &amp; template!U1,records!B2:B162, "&lt;" &amp; template!V1)</f>
        <v>3</v>
      </c>
      <c r="V3">
        <f>SUMIFS(records!E2:E162,records!A2:A162,template!A3, records!B2:B162, "&gt;=" &amp; template!V1,records!B2:B162, "&lt;" &amp; template!W1)</f>
        <v>0</v>
      </c>
      <c r="W3">
        <f>SUMIFS(records!E2:E162,records!A2:A162,template!A3, records!B2:B162, "&gt;=" &amp; template!W1,records!B2:B162, "&lt;" &amp; template!X1)</f>
        <v>0</v>
      </c>
      <c r="X3">
        <f>SUMIFS(records!E2:E162,records!A2:A162,template!A3, records!B2:B162, "&gt;=" &amp; template!X1,records!B2:B162, "&lt;" &amp; template!Y1)</f>
        <v>0</v>
      </c>
      <c r="Y3">
        <f>SUMIFS(records!E2:E162,records!A2:A162,template!A3, records!B2:B162, "&gt;=" &amp; template!Y1,records!B2:B162, "&lt;" &amp; template!Z1)</f>
        <v>0</v>
      </c>
      <c r="Z3">
        <f>SUMIFS(records!E2:E162,records!A2:A162,template!A3, records!B2:B162, "&gt;=" &amp; template!Z1)</f>
        <v>0</v>
      </c>
      <c r="AA3">
        <f>SUMIFS(records!E2:E162,records!A2:A162,template!A3,records!G2:G162,template!AA1)</f>
        <v>0</v>
      </c>
      <c r="AB3">
        <f>SUMIFS(records!E2:E162,records!A2:A162,template!A3,records!G2:G162,template!AB1)</f>
        <v>22</v>
      </c>
      <c r="AC3">
        <f>SUMIFS(records!E2:E162,records!A2:A162,template!A3,records!G2:G162,template!AC1)</f>
        <v>0</v>
      </c>
      <c r="AD3">
        <f>SUMIFS(records!E2:E162,records!A2:A162,template!A3,records!G2:G162,template!AD1)</f>
        <v>0</v>
      </c>
      <c r="AE3">
        <f>SUMIFS(records!E2:E162,records!A2:A162,template!A3,records!C2:C162,template!AE1)</f>
        <v>6</v>
      </c>
      <c r="AF3">
        <f>SUMIFS(records!E2:E162,records!A2:A162,template!A3,records!C2:C162,template!AF1)</f>
        <v>16</v>
      </c>
      <c r="AG3">
        <f>SUMIFS(records!E2:E162,records!A2:A162,template!A3,records!C2:C162,template!AG1)</f>
        <v>0</v>
      </c>
      <c r="AH3">
        <f>SUMIFS(records!E2:E162,records!A2:A162,template!A3,records!C2:C162,template!AH1)</f>
        <v>0</v>
      </c>
      <c r="AI3">
        <f>SUMIFS(records!E2:E162,records!A2:A162,template!A3,records!C2:C162,template!AI1)</f>
        <v>0</v>
      </c>
      <c r="AJ3">
        <f>SUMIFS(records!E2:E162,records!A2:A162,template!A3,records!C2:C162,template!AJ1)</f>
        <v>0</v>
      </c>
      <c r="AK3">
        <f>SUMIFS(records!E2:E162,records!A2:A162,template!A3,records!C2:C162,template!AK1)</f>
        <v>0</v>
      </c>
      <c r="AL3">
        <f>SUMIFS(records!E2:E162,records!A2:A162,template!A3,records!C2:C162,template!AL1)</f>
        <v>0</v>
      </c>
      <c r="AM3">
        <f>SUMIFS(records!E2:E162,records!A2:A162,template!A3,records!C2:C162,template!AM1)</f>
        <v>0</v>
      </c>
      <c r="AN3">
        <f>SUMIFS(records!E2:E162,records!A2:A162,template!A3,records!C2:C162,template!AN1)</f>
        <v>0</v>
      </c>
      <c r="AO3">
        <f>SUMIFS(records!E2:E162,records!A2:A162,template!A3,records!C2:C162,template!AO1)</f>
        <v>0</v>
      </c>
      <c r="AP3">
        <f>SUMIFS(records!E2:E162,records!A2:A162,template!A3,records!C2:C162,template!AP1)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SUMIFS(records!E2:E162,records!A2:A162,template!A4, records!B2:B162, "&gt;=" &amp; template!C1,records!B2:B162, "&lt;" &amp; template!D1)</f>
        <v>0</v>
      </c>
      <c r="D4" s="14">
        <f>SUMIFS(records!E2:E162,records!A2:A162,template!A4, records!B2:B162, "&gt;=" &amp; template!D1,records!B2:B162, "&lt;" &amp; template!E1)</f>
        <v>0</v>
      </c>
      <c r="E4">
        <f>SUMIFS(records!E2:E162,records!A2:A162,template!A4, records!B2:B162, "&gt;=" &amp; template!E1,records!B2:B162, "&lt;" &amp; template!F1)</f>
        <v>0</v>
      </c>
      <c r="F4">
        <f>SUMIFS(records!E2:E162,records!A2:A162,template!A4, records!B2:B162, "&gt;=" &amp; template!F1,records!B2:B162, "&lt;" &amp; template!G1)</f>
        <v>0</v>
      </c>
      <c r="G4">
        <f>SUMIFS(records!E2:E162,records!A2:A162,template!A4, records!B2:B162, "&gt;=" &amp; template!G1,records!B2:B162, "&lt;" &amp; template!H1)</f>
        <v>0</v>
      </c>
      <c r="H4">
        <f>SUMIFS(records!E2:E162,records!A2:A162,template!A4, records!B2:B162, "&gt;=" &amp; template!H1,records!B2:B162, "&lt;" &amp; template!I1)</f>
        <v>0</v>
      </c>
      <c r="I4">
        <f>SUMIFS(records!E2:E162,records!A2:A162,template!A4, records!B2:B162, "&gt;=" &amp; template!I1,records!B2:B162, "&lt;" &amp; template!J1)</f>
        <v>0</v>
      </c>
      <c r="J4">
        <f>SUMIFS(records!E2:E162,records!A2:A162,template!A4, records!B2:B162, "&gt;=" &amp; template!J1,records!B2:B162, "&lt;" &amp; template!K1)</f>
        <v>0</v>
      </c>
      <c r="K4">
        <f>SUMIFS(records!E2:E162,records!A2:A162,template!A4, records!B2:B162, "&gt;=" &amp; template!K1,records!B2:B162, "&lt;" &amp; template!L1)</f>
        <v>0</v>
      </c>
      <c r="L4">
        <f>SUMIFS(records!E2:E162,records!A2:A162,template!A4, records!B2:B162, "&gt;=" &amp; template!L1,records!B2:B162, "&lt;" &amp; template!M1)</f>
        <v>0</v>
      </c>
      <c r="M4">
        <f>SUMIFS(records!E2:E162,records!A2:A162,template!A4, records!B2:B162, "&gt;=" &amp; template!M1,records!B2:B162, "&lt;" &amp; template!N1)</f>
        <v>0</v>
      </c>
      <c r="N4">
        <f>SUMIFS(records!E2:E162,records!A2:A162,template!A4, records!B2:B162, "&gt;=" &amp; template!N1,records!B2:B162, "&lt;" &amp; template!O1)</f>
        <v>16</v>
      </c>
      <c r="O4">
        <f>SUMIFS(records!E2:E162,records!A2:A162,template!A4, records!B2:B162, "&gt;=" &amp; template!O1,records!B2:B162, "&lt;" &amp; template!P1)</f>
        <v>0</v>
      </c>
      <c r="P4">
        <f>SUMIFS(records!E2:E162,records!A2:A162,template!A4, records!B2:B162, "&gt;=" &amp; template!P1,records!B2:B162, "&lt;" &amp; template!Q1)</f>
        <v>0</v>
      </c>
      <c r="Q4">
        <f>SUMIFS(records!E2:E162,records!A2:A162,template!A4, records!B2:B162, "&gt;=" &amp; template!Q1,records!B2:B162, "&lt;" &amp; template!R1)</f>
        <v>0</v>
      </c>
      <c r="R4">
        <f>SUMIFS(records!E2:E162,records!A2:A162,template!A4, records!B2:B162, "&gt;=" &amp; template!R1,records!B2:B162, "&lt;" &amp; template!S1)</f>
        <v>0</v>
      </c>
      <c r="S4">
        <f>SUMIFS(records!E2:E162,records!A2:A162,template!A4, records!B2:B162, "&gt;=" &amp; template!S1,records!B2:B162, "&lt;" &amp; template!T1)</f>
        <v>0</v>
      </c>
      <c r="T4">
        <f>SUMIFS(records!E2:E162,records!A2:A162,template!A4, records!B2:B162, "&gt;=" &amp; template!T1,records!B2:B162, "&lt;" &amp; template!U1)</f>
        <v>0</v>
      </c>
      <c r="U4">
        <f>SUMIFS(records!E2:E162,records!A2:A162,template!A4, records!B2:B162, "&gt;=" &amp; template!U1,records!B2:B162, "&lt;" &amp; template!V1)</f>
        <v>0</v>
      </c>
      <c r="V4">
        <f>SUMIFS(records!E2:E162,records!A2:A162,template!A4, records!B2:B162, "&gt;=" &amp; template!V1,records!B2:B162, "&lt;" &amp; template!W1)</f>
        <v>0</v>
      </c>
      <c r="W4">
        <f>SUMIFS(records!E2:E162,records!A2:A162,template!A4, records!B2:B162, "&gt;=" &amp; template!W1,records!B2:B162, "&lt;" &amp; template!X1)</f>
        <v>0</v>
      </c>
      <c r="X4">
        <f>SUMIFS(records!E2:E162,records!A2:A162,template!A4, records!B2:B162, "&gt;=" &amp; template!X1,records!B2:B162, "&lt;" &amp; template!Y1)</f>
        <v>0</v>
      </c>
      <c r="Y4">
        <f>SUMIFS(records!E2:E162,records!A2:A162,template!A4, records!B2:B162, "&gt;=" &amp; template!Y1,records!B2:B162, "&lt;" &amp; template!Z1)</f>
        <v>0</v>
      </c>
      <c r="Z4">
        <f>SUMIFS(records!E2:E162,records!A2:A162,template!A4, records!B2:B162, "&gt;=" &amp; template!Z1)</f>
        <v>0</v>
      </c>
      <c r="AA4">
        <f>SUMIFS(records!E2:E162,records!A2:A162,template!A4,records!G2:G162,template!AA1)</f>
        <v>0</v>
      </c>
      <c r="AB4">
        <f>SUMIFS(records!E2:E162,records!A2:A162,template!A4,records!G2:G162,template!AB1)</f>
        <v>16</v>
      </c>
      <c r="AC4">
        <f>SUMIFS(records!E2:E162,records!A2:A162,template!A4,records!G2:G162,template!AC1)</f>
        <v>0</v>
      </c>
      <c r="AD4">
        <f>SUMIFS(records!E2:E162,records!A2:A162,template!A4,records!G2:G162,template!AD1)</f>
        <v>0</v>
      </c>
      <c r="AE4">
        <f>SUMIFS(records!E2:E162,records!A2:A162,template!A4,records!C2:C162,template!AE1)</f>
        <v>0</v>
      </c>
      <c r="AF4">
        <f>SUMIFS(records!E2:E162,records!A2:A162,template!A4,records!C2:C162,template!AF1)</f>
        <v>16</v>
      </c>
      <c r="AG4">
        <f>SUMIFS(records!E2:E162,records!A2:A162,template!A4,records!C2:C162,template!AG1)</f>
        <v>0</v>
      </c>
      <c r="AH4">
        <f>SUMIFS(records!E2:E162,records!A2:A162,template!A4,records!C2:C162,template!AH1)</f>
        <v>0</v>
      </c>
      <c r="AI4">
        <f>SUMIFS(records!E2:E162,records!A2:A162,template!A4,records!C2:C162,template!AI1)</f>
        <v>0</v>
      </c>
      <c r="AJ4">
        <f>SUMIFS(records!E2:E162,records!A2:A162,template!A4,records!C2:C162,template!AJ1)</f>
        <v>0</v>
      </c>
      <c r="AK4">
        <f>SUMIFS(records!E2:E162,records!A2:A162,template!A4,records!C2:C162,template!AK1)</f>
        <v>0</v>
      </c>
      <c r="AL4">
        <f>SUMIFS(records!E2:E162,records!A2:A162,template!A4,records!C2:C162,template!AL1)</f>
        <v>0</v>
      </c>
      <c r="AM4">
        <f>SUMIFS(records!E2:E162,records!A2:A162,template!A4,records!C2:C162,template!AM1)</f>
        <v>0</v>
      </c>
      <c r="AN4">
        <f>SUMIFS(records!E2:E162,records!A2:A162,template!A4,records!C2:C162,template!AN1)</f>
        <v>0</v>
      </c>
      <c r="AO4">
        <f>SUMIFS(records!E2:E162,records!A2:A162,template!A4,records!C2:C162,template!AO1)</f>
        <v>0</v>
      </c>
      <c r="AP4">
        <f>SUMIFS(records!E2:E162,records!A2:A162,template!A4,records!C2:C162,template!AP1)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SUMIFS(records!E2:E162,records!A2:A162,template!A5, records!B2:B162, "&gt;=" &amp; template!C1,records!B2:B162, "&lt;" &amp; template!D1)</f>
        <v>0</v>
      </c>
      <c r="D5" s="14">
        <f>SUMIFS(records!E2:E162,records!A2:A162,template!A5, records!B2:B162, "&gt;=" &amp; template!D1,records!B2:B162, "&lt;" &amp; template!E1)</f>
        <v>0</v>
      </c>
      <c r="E5">
        <f>SUMIFS(records!E2:E162,records!A2:A162,template!A5, records!B2:B162, "&gt;=" &amp; template!E1,records!B2:B162, "&lt;" &amp; template!F1)</f>
        <v>0</v>
      </c>
      <c r="F5">
        <f>SUMIFS(records!E2:E162,records!A2:A162,template!A5, records!B2:B162, "&gt;=" &amp; template!F1,records!B2:B162, "&lt;" &amp; template!G1)</f>
        <v>0</v>
      </c>
      <c r="G5">
        <f>SUMIFS(records!E2:E162,records!A2:A162,template!A5, records!B2:B162, "&gt;=" &amp; template!G1,records!B2:B162, "&lt;" &amp; template!H1)</f>
        <v>0</v>
      </c>
      <c r="H5">
        <f>SUMIFS(records!E2:E162,records!A2:A162,template!A5, records!B2:B162, "&gt;=" &amp; template!H1,records!B2:B162, "&lt;" &amp; template!I1)</f>
        <v>0</v>
      </c>
      <c r="I5">
        <f>SUMIFS(records!E2:E162,records!A2:A162,template!A5, records!B2:B162, "&gt;=" &amp; template!I1,records!B2:B162, "&lt;" &amp; template!J1)</f>
        <v>0</v>
      </c>
      <c r="J5">
        <f>SUMIFS(records!E2:E162,records!A2:A162,template!A5, records!B2:B162, "&gt;=" &amp; template!J1,records!B2:B162, "&lt;" &amp; template!K1)</f>
        <v>0</v>
      </c>
      <c r="K5">
        <f>SUMIFS(records!E2:E162,records!A2:A162,template!A5, records!B2:B162, "&gt;=" &amp; template!K1,records!B2:B162, "&lt;" &amp; template!L1)</f>
        <v>0</v>
      </c>
      <c r="L5">
        <f>SUMIFS(records!E2:E162,records!A2:A162,template!A5, records!B2:B162, "&gt;=" &amp; template!L1,records!B2:B162, "&lt;" &amp; template!M1)</f>
        <v>0</v>
      </c>
      <c r="M5">
        <f>SUMIFS(records!E2:E162,records!A2:A162,template!A5, records!B2:B162, "&gt;=" &amp; template!M1,records!B2:B162, "&lt;" &amp; template!N1)</f>
        <v>0</v>
      </c>
      <c r="N5">
        <f>SUMIFS(records!E2:E162,records!A2:A162,template!A5, records!B2:B162, "&gt;=" &amp; template!N1,records!B2:B162, "&lt;" &amp; template!O1)</f>
        <v>0</v>
      </c>
      <c r="O5">
        <f>SUMIFS(records!E2:E162,records!A2:A162,template!A5, records!B2:B162, "&gt;=" &amp; template!O1,records!B2:B162, "&lt;" &amp; template!P1)</f>
        <v>34</v>
      </c>
      <c r="P5">
        <f>SUMIFS(records!E2:E162,records!A2:A162,template!A5, records!B2:B162, "&gt;=" &amp; template!P1,records!B2:B162, "&lt;" &amp; template!Q1)</f>
        <v>0</v>
      </c>
      <c r="Q5">
        <f>SUMIFS(records!E2:E162,records!A2:A162,template!A5, records!B2:B162, "&gt;=" &amp; template!Q1,records!B2:B162, "&lt;" &amp; template!R1)</f>
        <v>3</v>
      </c>
      <c r="R5">
        <f>SUMIFS(records!E2:E162,records!A2:A162,template!A5, records!B2:B162, "&gt;=" &amp; template!R1,records!B2:B162, "&lt;" &amp; template!S1)</f>
        <v>0</v>
      </c>
      <c r="S5">
        <f>SUMIFS(records!E2:E162,records!A2:A162,template!A5, records!B2:B162, "&gt;=" &amp; template!S1,records!B2:B162, "&lt;" &amp; template!T1)</f>
        <v>0</v>
      </c>
      <c r="T5">
        <f>SUMIFS(records!E2:E162,records!A2:A162,template!A5, records!B2:B162, "&gt;=" &amp; template!T1,records!B2:B162, "&lt;" &amp; template!U1)</f>
        <v>0</v>
      </c>
      <c r="U5">
        <f>SUMIFS(records!E2:E162,records!A2:A162,template!A5, records!B2:B162, "&gt;=" &amp; template!U1,records!B2:B162, "&lt;" &amp; template!V1)</f>
        <v>0</v>
      </c>
      <c r="V5">
        <f>SUMIFS(records!E2:E162,records!A2:A162,template!A5, records!B2:B162, "&gt;=" &amp; template!V1,records!B2:B162, "&lt;" &amp; template!W1)</f>
        <v>32</v>
      </c>
      <c r="W5">
        <f>SUMIFS(records!E2:E162,records!A2:A162,template!A5, records!B2:B162, "&gt;=" &amp; template!W1,records!B2:B162, "&lt;" &amp; template!X1)</f>
        <v>0</v>
      </c>
      <c r="X5">
        <f>SUMIFS(records!E2:E162,records!A2:A162,template!A5, records!B2:B162, "&gt;=" &amp; template!X1,records!B2:B162, "&lt;" &amp; template!Y1)</f>
        <v>0</v>
      </c>
      <c r="Y5">
        <f>SUMIFS(records!E2:E162,records!A2:A162,template!A5, records!B2:B162, "&gt;=" &amp; template!Y1,records!B2:B162, "&lt;" &amp; template!Z1)</f>
        <v>0</v>
      </c>
      <c r="Z5">
        <f>SUMIFS(records!E2:E162,records!A2:A162,template!A5, records!B2:B162, "&gt;=" &amp; template!Z1)</f>
        <v>0</v>
      </c>
      <c r="AA5">
        <f>SUMIFS(records!E2:E162,records!A2:A162,template!A5,records!G2:G162,template!AA1)</f>
        <v>66</v>
      </c>
      <c r="AB5">
        <f>SUMIFS(records!E2:E162,records!A2:A162,template!A5,records!G2:G162,template!AB1)</f>
        <v>3</v>
      </c>
      <c r="AC5">
        <f>SUMIFS(records!E2:E162,records!A2:A162,template!A5,records!G2:G162,template!AC1)</f>
        <v>0</v>
      </c>
      <c r="AD5">
        <f>SUMIFS(records!E2:E162,records!A2:A162,template!A5,records!G2:G162,template!AD1)</f>
        <v>0</v>
      </c>
      <c r="AE5">
        <f>SUMIFS(records!E2:E162,records!A2:A162,template!A5,records!C2:C162,template!AE1)</f>
        <v>32</v>
      </c>
      <c r="AF5">
        <f>SUMIFS(records!E2:E162,records!A2:A162,template!A5,records!C2:C162,template!AF1)</f>
        <v>34</v>
      </c>
      <c r="AG5">
        <f>SUMIFS(records!E2:E162,records!A2:A162,template!A5,records!C2:C162,template!AG1)</f>
        <v>0</v>
      </c>
      <c r="AH5">
        <f>SUMIFS(records!E2:E162,records!A2:A162,template!A5,records!C2:C162,template!AH1)</f>
        <v>0</v>
      </c>
      <c r="AI5">
        <f>SUMIFS(records!E2:E162,records!A2:A162,template!A5,records!C2:C162,template!AI1)</f>
        <v>0</v>
      </c>
      <c r="AJ5">
        <f>SUMIFS(records!E2:E162,records!A2:A162,template!A5,records!C2:C162,template!AJ1)</f>
        <v>3</v>
      </c>
      <c r="AK5">
        <f>SUMIFS(records!E2:E162,records!A2:A162,template!A5,records!C2:C162,template!AK1)</f>
        <v>0</v>
      </c>
      <c r="AL5">
        <f>SUMIFS(records!E2:E162,records!A2:A162,template!A5,records!C2:C162,template!AL1)</f>
        <v>0</v>
      </c>
      <c r="AM5">
        <f>SUMIFS(records!E2:E162,records!A2:A162,template!A5,records!C2:C162,template!AM1)</f>
        <v>0</v>
      </c>
      <c r="AN5">
        <f>SUMIFS(records!E2:E162,records!A2:A162,template!A5,records!C2:C162,template!AN1)</f>
        <v>0</v>
      </c>
      <c r="AO5">
        <f>SUMIFS(records!E2:E162,records!A2:A162,template!A5,records!C2:C162,template!AO1)</f>
        <v>0</v>
      </c>
      <c r="AP5">
        <f>SUMIFS(records!E2:E162,records!A2:A162,template!A5,records!C2:C162,template!AP1)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SUMIFS(records!E2:E162,records!A2:A162,template!A6, records!B2:B162, "&gt;=" &amp; template!C1,records!B2:B162, "&lt;" &amp; template!D1)</f>
        <v>0</v>
      </c>
      <c r="D6" s="14">
        <f>SUMIFS(records!E2:E162,records!A2:A162,template!A6, records!B2:B162, "&gt;=" &amp; template!D1,records!B2:B162, "&lt;" &amp; template!E1)</f>
        <v>0</v>
      </c>
      <c r="E6">
        <f>SUMIFS(records!E2:E162,records!A2:A162,template!A6, records!B2:B162, "&gt;=" &amp; template!E1,records!B2:B162, "&lt;" &amp; template!F1)</f>
        <v>0</v>
      </c>
      <c r="F6">
        <f>SUMIFS(records!E2:E162,records!A2:A162,template!A6, records!B2:B162, "&gt;=" &amp; template!F1,records!B2:B162, "&lt;" &amp; template!G1)</f>
        <v>0</v>
      </c>
      <c r="G6">
        <f>SUMIFS(records!E2:E162,records!A2:A162,template!A6, records!B2:B162, "&gt;=" &amp; template!G1,records!B2:B162, "&lt;" &amp; template!H1)</f>
        <v>0</v>
      </c>
      <c r="H6">
        <f>SUMIFS(records!E2:E162,records!A2:A162,template!A6, records!B2:B162, "&gt;=" &amp; template!H1,records!B2:B162, "&lt;" &amp; template!I1)</f>
        <v>0</v>
      </c>
      <c r="I6">
        <f>SUMIFS(records!E2:E162,records!A2:A162,template!A6, records!B2:B162, "&gt;=" &amp; template!I1,records!B2:B162, "&lt;" &amp; template!J1)</f>
        <v>0</v>
      </c>
      <c r="J6">
        <f>SUMIFS(records!E2:E162,records!A2:A162,template!A6, records!B2:B162, "&gt;=" &amp; template!J1,records!B2:B162, "&lt;" &amp; template!K1)</f>
        <v>0</v>
      </c>
      <c r="K6">
        <f>SUMIFS(records!E2:E162,records!A2:A162,template!A6, records!B2:B162, "&gt;=" &amp; template!K1,records!B2:B162, "&lt;" &amp; template!L1)</f>
        <v>0</v>
      </c>
      <c r="L6">
        <f>SUMIFS(records!E2:E162,records!A2:A162,template!A6, records!B2:B162, "&gt;=" &amp; template!L1,records!B2:B162, "&lt;" &amp; template!M1)</f>
        <v>0</v>
      </c>
      <c r="M6">
        <f>SUMIFS(records!E2:E162,records!A2:A162,template!A6, records!B2:B162, "&gt;=" &amp; template!M1,records!B2:B162, "&lt;" &amp; template!N1)</f>
        <v>0</v>
      </c>
      <c r="N6">
        <f>SUMIFS(records!E2:E162,records!A2:A162,template!A6, records!B2:B162, "&gt;=" &amp; template!N1,records!B2:B162, "&lt;" &amp; template!O1)</f>
        <v>0</v>
      </c>
      <c r="O6">
        <f>SUMIFS(records!E2:E162,records!A2:A162,template!A6, records!B2:B162, "&gt;=" &amp; template!O1,records!B2:B162, "&lt;" &amp; template!P1)</f>
        <v>0</v>
      </c>
      <c r="P6">
        <f>SUMIFS(records!E2:E162,records!A2:A162,template!A6, records!B2:B162, "&gt;=" &amp; template!P1,records!B2:B162, "&lt;" &amp; template!Q1)</f>
        <v>17</v>
      </c>
      <c r="Q6">
        <f>SUMIFS(records!E2:E162,records!A2:A162,template!A6, records!B2:B162, "&gt;=" &amp; template!Q1,records!B2:B162, "&lt;" &amp; template!R1)</f>
        <v>0</v>
      </c>
      <c r="R6">
        <f>SUMIFS(records!E2:E162,records!A2:A162,template!A6, records!B2:B162, "&gt;=" &amp; template!R1,records!B2:B162, "&lt;" &amp; template!S1)</f>
        <v>0</v>
      </c>
      <c r="S6">
        <f>SUMIFS(records!E2:E162,records!A2:A162,template!A6, records!B2:B162, "&gt;=" &amp; template!S1,records!B2:B162, "&lt;" &amp; template!T1)</f>
        <v>0</v>
      </c>
      <c r="T6">
        <f>SUMIFS(records!E2:E162,records!A2:A162,template!A6, records!B2:B162, "&gt;=" &amp; template!T1,records!B2:B162, "&lt;" &amp; template!U1)</f>
        <v>0</v>
      </c>
      <c r="U6">
        <f>SUMIFS(records!E2:E162,records!A2:A162,template!A6, records!B2:B162, "&gt;=" &amp; template!U1,records!B2:B162, "&lt;" &amp; template!V1)</f>
        <v>0</v>
      </c>
      <c r="V6">
        <f>SUMIFS(records!E2:E162,records!A2:A162,template!A6, records!B2:B162, "&gt;=" &amp; template!V1,records!B2:B162, "&lt;" &amp; template!W1)</f>
        <v>0</v>
      </c>
      <c r="W6">
        <f>SUMIFS(records!E2:E162,records!A2:A162,template!A6, records!B2:B162, "&gt;=" &amp; template!W1,records!B2:B162, "&lt;" &amp; template!X1)</f>
        <v>0</v>
      </c>
      <c r="X6">
        <f>SUMIFS(records!E2:E162,records!A2:A162,template!A6, records!B2:B162, "&gt;=" &amp; template!X1,records!B2:B162, "&lt;" &amp; template!Y1)</f>
        <v>0</v>
      </c>
      <c r="Y6">
        <f>SUMIFS(records!E2:E162,records!A2:A162,template!A6, records!B2:B162, "&gt;=" &amp; template!Y1,records!B2:B162, "&lt;" &amp; template!Z1)</f>
        <v>0</v>
      </c>
      <c r="Z6">
        <f>SUMIFS(records!E2:E162,records!A2:A162,template!A6, records!B2:B162, "&gt;=" &amp; template!Z1)</f>
        <v>0</v>
      </c>
      <c r="AA6">
        <f>SUMIFS(records!E2:E162,records!A2:A162,template!A6,records!G2:G162,template!AA1)</f>
        <v>0</v>
      </c>
      <c r="AB6">
        <f>SUMIFS(records!E2:E162,records!A2:A162,template!A6,records!G2:G162,template!AB1)</f>
        <v>17</v>
      </c>
      <c r="AC6">
        <f>SUMIFS(records!E2:E162,records!A2:A162,template!A6,records!G2:G162,template!AC1)</f>
        <v>0</v>
      </c>
      <c r="AD6">
        <f>SUMIFS(records!E2:E162,records!A2:A162,template!A6,records!G2:G162,template!AD1)</f>
        <v>0</v>
      </c>
      <c r="AE6">
        <f>SUMIFS(records!E2:E162,records!A2:A162,template!A6,records!C2:C162,template!AE1)</f>
        <v>0</v>
      </c>
      <c r="AF6">
        <f>SUMIFS(records!E2:E162,records!A2:A162,template!A6,records!C2:C162,template!AF1)</f>
        <v>17</v>
      </c>
      <c r="AG6">
        <f>SUMIFS(records!E2:E162,records!A2:A162,template!A6,records!C2:C162,template!AG1)</f>
        <v>0</v>
      </c>
      <c r="AH6">
        <f>SUMIFS(records!E2:E162,records!A2:A162,template!A6,records!C2:C162,template!AH1)</f>
        <v>0</v>
      </c>
      <c r="AI6">
        <f>SUMIFS(records!E2:E162,records!A2:A162,template!A6,records!C2:C162,template!AI1)</f>
        <v>0</v>
      </c>
      <c r="AJ6">
        <f>SUMIFS(records!E2:E162,records!A2:A162,template!A6,records!C2:C162,template!AJ1)</f>
        <v>0</v>
      </c>
      <c r="AK6">
        <f>SUMIFS(records!E2:E162,records!A2:A162,template!A6,records!C2:C162,template!AK1)</f>
        <v>0</v>
      </c>
      <c r="AL6">
        <f>SUMIFS(records!E2:E162,records!A2:A162,template!A6,records!C2:C162,template!AL1)</f>
        <v>0</v>
      </c>
      <c r="AM6">
        <f>SUMIFS(records!E2:E162,records!A2:A162,template!A6,records!C2:C162,template!AM1)</f>
        <v>0</v>
      </c>
      <c r="AN6">
        <f>SUMIFS(records!E2:E162,records!A2:A162,template!A6,records!C2:C162,template!AN1)</f>
        <v>0</v>
      </c>
      <c r="AO6">
        <f>SUMIFS(records!E2:E162,records!A2:A162,template!A6,records!C2:C162,template!AO1)</f>
        <v>0</v>
      </c>
      <c r="AP6">
        <f>SUMIFS(records!E2:E162,records!A2:A162,template!A6,records!C2:C162,template!AP1)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SUMIFS(records!E2:E162,records!A2:A162,template!A7, records!B2:B162, "&gt;=" &amp; template!C1,records!B2:B162, "&lt;" &amp; template!D1)</f>
        <v>0</v>
      </c>
      <c r="D7" s="14">
        <f>SUMIFS(records!E2:E162,records!A2:A162,template!A7, records!B2:B162, "&gt;=" &amp; template!D1,records!B2:B162, "&lt;" &amp; template!E1)</f>
        <v>0</v>
      </c>
      <c r="E7">
        <f>SUMIFS(records!E2:E162,records!A2:A162,template!A7, records!B2:B162, "&gt;=" &amp; template!E1,records!B2:B162, "&lt;" &amp; template!F1)</f>
        <v>0</v>
      </c>
      <c r="F7">
        <f>SUMIFS(records!E2:E162,records!A2:A162,template!A7, records!B2:B162, "&gt;=" &amp; template!F1,records!B2:B162, "&lt;" &amp; template!G1)</f>
        <v>0</v>
      </c>
      <c r="G7">
        <f>SUMIFS(records!E2:E162,records!A2:A162,template!A7, records!B2:B162, "&gt;=" &amp; template!G1,records!B2:B162, "&lt;" &amp; template!H1)</f>
        <v>0</v>
      </c>
      <c r="H7">
        <f>SUMIFS(records!E2:E162,records!A2:A162,template!A7, records!B2:B162, "&gt;=" &amp; template!H1,records!B2:B162, "&lt;" &amp; template!I1)</f>
        <v>0</v>
      </c>
      <c r="I7">
        <f>SUMIFS(records!E2:E162,records!A2:A162,template!A7, records!B2:B162, "&gt;=" &amp; template!I1,records!B2:B162, "&lt;" &amp; template!J1)</f>
        <v>0</v>
      </c>
      <c r="J7">
        <f>SUMIFS(records!E2:E162,records!A2:A162,template!A7, records!B2:B162, "&gt;=" &amp; template!J1,records!B2:B162, "&lt;" &amp; template!K1)</f>
        <v>0</v>
      </c>
      <c r="K7">
        <f>SUMIFS(records!E2:E162,records!A2:A162,template!A7, records!B2:B162, "&gt;=" &amp; template!K1,records!B2:B162, "&lt;" &amp; template!L1)</f>
        <v>0</v>
      </c>
      <c r="L7">
        <f>SUMIFS(records!E2:E162,records!A2:A162,template!A7, records!B2:B162, "&gt;=" &amp; template!L1,records!B2:B162, "&lt;" &amp; template!M1)</f>
        <v>0</v>
      </c>
      <c r="M7">
        <f>SUMIFS(records!E2:E162,records!A2:A162,template!A7, records!B2:B162, "&gt;=" &amp; template!M1,records!B2:B162, "&lt;" &amp; template!N1)</f>
        <v>0</v>
      </c>
      <c r="N7">
        <f>SUMIFS(records!E2:E162,records!A2:A162,template!A7, records!B2:B162, "&gt;=" &amp; template!N1,records!B2:B162, "&lt;" &amp; template!O1)</f>
        <v>0</v>
      </c>
      <c r="O7">
        <f>SUMIFS(records!E2:E162,records!A2:A162,template!A7, records!B2:B162, "&gt;=" &amp; template!O1,records!B2:B162, "&lt;" &amp; template!P1)</f>
        <v>0</v>
      </c>
      <c r="P7">
        <f>SUMIFS(records!E2:E162,records!A2:A162,template!A7, records!B2:B162, "&gt;=" &amp; template!P1,records!B2:B162, "&lt;" &amp; template!Q1)</f>
        <v>16</v>
      </c>
      <c r="Q7">
        <f>SUMIFS(records!E2:E162,records!A2:A162,template!A7, records!B2:B162, "&gt;=" &amp; template!Q1,records!B2:B162, "&lt;" &amp; template!R1)</f>
        <v>0</v>
      </c>
      <c r="R7">
        <f>SUMIFS(records!E2:E162,records!A2:A162,template!A7, records!B2:B162, "&gt;=" &amp; template!R1,records!B2:B162, "&lt;" &amp; template!S1)</f>
        <v>0</v>
      </c>
      <c r="S7">
        <f>SUMIFS(records!E2:E162,records!A2:A162,template!A7, records!B2:B162, "&gt;=" &amp; template!S1,records!B2:B162, "&lt;" &amp; template!T1)</f>
        <v>0</v>
      </c>
      <c r="T7">
        <f>SUMIFS(records!E2:E162,records!A2:A162,template!A7, records!B2:B162, "&gt;=" &amp; template!T1,records!B2:B162, "&lt;" &amp; template!U1)</f>
        <v>0</v>
      </c>
      <c r="U7">
        <f>SUMIFS(records!E2:E162,records!A2:A162,template!A7, records!B2:B162, "&gt;=" &amp; template!U1,records!B2:B162, "&lt;" &amp; template!V1)</f>
        <v>32</v>
      </c>
      <c r="V7">
        <f>SUMIFS(records!E2:E162,records!A2:A162,template!A7, records!B2:B162, "&gt;=" &amp; template!V1,records!B2:B162, "&lt;" &amp; template!W1)</f>
        <v>0</v>
      </c>
      <c r="W7">
        <f>SUMIFS(records!E2:E162,records!A2:A162,template!A7, records!B2:B162, "&gt;=" &amp; template!W1,records!B2:B162, "&lt;" &amp; template!X1)</f>
        <v>0</v>
      </c>
      <c r="X7">
        <f>SUMIFS(records!E2:E162,records!A2:A162,template!A7, records!B2:B162, "&gt;=" &amp; template!X1,records!B2:B162, "&lt;" &amp; template!Y1)</f>
        <v>0</v>
      </c>
      <c r="Y7">
        <f>SUMIFS(records!E2:E162,records!A2:A162,template!A7, records!B2:B162, "&gt;=" &amp; template!Y1,records!B2:B162, "&lt;" &amp; template!Z1)</f>
        <v>0</v>
      </c>
      <c r="Z7">
        <f>SUMIFS(records!E2:E162,records!A2:A162,template!A7, records!B2:B162, "&gt;=" &amp; template!Z1)</f>
        <v>98.7</v>
      </c>
      <c r="AA7">
        <f>SUMIFS(records!E2:E162,records!A2:A162,template!A7,records!G2:G162,template!AA1)</f>
        <v>37</v>
      </c>
      <c r="AB7">
        <f>SUMIFS(records!E2:E162,records!A2:A162,template!A7,records!G2:G162,template!AB1)</f>
        <v>0</v>
      </c>
      <c r="AC7">
        <f>SUMIFS(records!E2:E162,records!A2:A162,template!A7,records!G2:G162,template!AC1)</f>
        <v>0</v>
      </c>
      <c r="AD7">
        <f>SUMIFS(records!E2:E162,records!A2:A162,template!A7,records!G2:G162,template!AD1)</f>
        <v>0</v>
      </c>
      <c r="AE7">
        <f>SUMIFS(records!E2:E162,records!A2:A162,template!A7,records!C2:C162,template!AE1)</f>
        <v>0</v>
      </c>
      <c r="AF7">
        <f>SUMIFS(records!E2:E162,records!A2:A162,template!A7,records!C2:C162,template!AF1)</f>
        <v>16</v>
      </c>
      <c r="AG7">
        <f>SUMIFS(records!E2:E162,records!A2:A162,template!A7,records!C2:C162,template!AG1)</f>
        <v>0</v>
      </c>
      <c r="AH7">
        <f>SUMIFS(records!E2:E162,records!A2:A162,template!A7,records!C2:C162,template!AH1)</f>
        <v>0</v>
      </c>
      <c r="AI7">
        <f>SUMIFS(records!E2:E162,records!A2:A162,template!A7,records!C2:C162,template!AI1)</f>
        <v>0</v>
      </c>
      <c r="AJ7">
        <f>SUMIFS(records!E2:E162,records!A2:A162,template!A7,records!C2:C162,template!AJ1)</f>
        <v>0</v>
      </c>
      <c r="AK7">
        <f>SUMIFS(records!E2:E162,records!A2:A162,template!A7,records!C2:C162,template!AK1)</f>
        <v>11</v>
      </c>
      <c r="AL7">
        <f>SUMIFS(records!E2:E162,records!A2:A162,template!A7,records!C2:C162,template!AL1)</f>
        <v>21</v>
      </c>
      <c r="AM7">
        <f>SUMIFS(records!E2:E162,records!A2:A162,template!A7,records!C2:C162,template!AM1)</f>
        <v>0</v>
      </c>
      <c r="AN7">
        <f>SUMIFS(records!E2:E162,records!A2:A162,template!A7,records!C2:C162,template!AN1)</f>
        <v>98.7</v>
      </c>
      <c r="AO7">
        <f>SUMIFS(records!E2:E162,records!A2:A162,template!A7,records!C2:C162,template!AO1)</f>
        <v>0</v>
      </c>
      <c r="AP7">
        <f>SUMIFS(records!E2:E162,records!A2:A162,template!A7,records!C2:C162,template!AP1)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SUMIFS(records!E2:E162,records!A2:A162,template!A8, records!B2:B162, "&gt;=" &amp; template!C1,records!B2:B162, "&lt;" &amp; template!D1)</f>
        <v>0</v>
      </c>
      <c r="D8" s="14">
        <f>SUMIFS(records!E2:E162,records!A2:A162,template!A8, records!B2:B162, "&gt;=" &amp; template!D1,records!B2:B162, "&lt;" &amp; template!E1)</f>
        <v>0</v>
      </c>
      <c r="E8">
        <f>SUMIFS(records!E2:E162,records!A2:A162,template!A8, records!B2:B162, "&gt;=" &amp; template!E1,records!B2:B162, "&lt;" &amp; template!F1)</f>
        <v>0</v>
      </c>
      <c r="F8">
        <f>SUMIFS(records!E2:E162,records!A2:A162,template!A8, records!B2:B162, "&gt;=" &amp; template!F1,records!B2:B162, "&lt;" &amp; template!G1)</f>
        <v>0</v>
      </c>
      <c r="G8">
        <f>SUMIFS(records!E2:E162,records!A2:A162,template!A8, records!B2:B162, "&gt;=" &amp; template!G1,records!B2:B162, "&lt;" &amp; template!H1)</f>
        <v>0</v>
      </c>
      <c r="H8">
        <f>SUMIFS(records!E2:E162,records!A2:A162,template!A8, records!B2:B162, "&gt;=" &amp; template!H1,records!B2:B162, "&lt;" &amp; template!I1)</f>
        <v>0</v>
      </c>
      <c r="I8">
        <f>SUMIFS(records!E2:E162,records!A2:A162,template!A8, records!B2:B162, "&gt;=" &amp; template!I1,records!B2:B162, "&lt;" &amp; template!J1)</f>
        <v>0</v>
      </c>
      <c r="J8">
        <f>SUMIFS(records!E2:E162,records!A2:A162,template!A8, records!B2:B162, "&gt;=" &amp; template!J1,records!B2:B162, "&lt;" &amp; template!K1)</f>
        <v>0</v>
      </c>
      <c r="K8">
        <f>SUMIFS(records!E2:E162,records!A2:A162,template!A8, records!B2:B162, "&gt;=" &amp; template!K1,records!B2:B162, "&lt;" &amp; template!L1)</f>
        <v>2000</v>
      </c>
      <c r="L8">
        <f>SUMIFS(records!E2:E162,records!A2:A162,template!A8, records!B2:B162, "&gt;=" &amp; template!L1,records!B2:B162, "&lt;" &amp; template!M1)</f>
        <v>0</v>
      </c>
      <c r="M8">
        <f>SUMIFS(records!E2:E162,records!A2:A162,template!A8, records!B2:B162, "&gt;=" &amp; template!M1,records!B2:B162, "&lt;" &amp; template!N1)</f>
        <v>0</v>
      </c>
      <c r="N8">
        <f>SUMIFS(records!E2:E162,records!A2:A162,template!A8, records!B2:B162, "&gt;=" &amp; template!N1,records!B2:B162, "&lt;" &amp; template!O1)</f>
        <v>0</v>
      </c>
      <c r="O8">
        <f>SUMIFS(records!E2:E162,records!A2:A162,template!A8, records!B2:B162, "&gt;=" &amp; template!O1,records!B2:B162, "&lt;" &amp; template!P1)</f>
        <v>17.98</v>
      </c>
      <c r="P8">
        <f>SUMIFS(records!E2:E162,records!A2:A162,template!A8, records!B2:B162, "&gt;=" &amp; template!P1,records!B2:B162, "&lt;" &amp; template!Q1)</f>
        <v>0</v>
      </c>
      <c r="Q8">
        <f>SUMIFS(records!E2:E162,records!A2:A162,template!A8, records!B2:B162, "&gt;=" &amp; template!Q1,records!B2:B162, "&lt;" &amp; template!R1)</f>
        <v>0</v>
      </c>
      <c r="R8">
        <f>SUMIFS(records!E2:E162,records!A2:A162,template!A8, records!B2:B162, "&gt;=" &amp; template!R1,records!B2:B162, "&lt;" &amp; template!S1)</f>
        <v>0</v>
      </c>
      <c r="S8">
        <f>SUMIFS(records!E2:E162,records!A2:A162,template!A8, records!B2:B162, "&gt;=" &amp; template!S1,records!B2:B162, "&lt;" &amp; template!T1)</f>
        <v>0</v>
      </c>
      <c r="T8">
        <f>SUMIFS(records!E2:E162,records!A2:A162,template!A8, records!B2:B162, "&gt;=" &amp; template!T1,records!B2:B162, "&lt;" &amp; template!U1)</f>
        <v>0</v>
      </c>
      <c r="U8">
        <f>SUMIFS(records!E2:E162,records!A2:A162,template!A8, records!B2:B162, "&gt;=" &amp; template!U1,records!B2:B162, "&lt;" &amp; template!V1)</f>
        <v>0</v>
      </c>
      <c r="V8">
        <f>SUMIFS(records!E2:E162,records!A2:A162,template!A8, records!B2:B162, "&gt;=" &amp; template!V1,records!B2:B162, "&lt;" &amp; template!W1)</f>
        <v>0</v>
      </c>
      <c r="W8">
        <f>SUMIFS(records!E2:E162,records!A2:A162,template!A8, records!B2:B162, "&gt;=" &amp; template!W1,records!B2:B162, "&lt;" &amp; template!X1)</f>
        <v>0</v>
      </c>
      <c r="X8">
        <f>SUMIFS(records!E2:E162,records!A2:A162,template!A8, records!B2:B162, "&gt;=" &amp; template!X1,records!B2:B162, "&lt;" &amp; template!Y1)</f>
        <v>0</v>
      </c>
      <c r="Y8">
        <f>SUMIFS(records!E2:E162,records!A2:A162,template!A8, records!B2:B162, "&gt;=" &amp; template!Y1,records!B2:B162, "&lt;" &amp; template!Z1)</f>
        <v>0</v>
      </c>
      <c r="Z8">
        <f>SUMIFS(records!E2:E162,records!A2:A162,template!A8, records!B2:B162, "&gt;=" &amp; template!Z1)</f>
        <v>0</v>
      </c>
      <c r="AA8">
        <f>SUMIFS(records!E2:E162,records!A2:A162,template!A8,records!G2:G162,template!AA1)</f>
        <v>0</v>
      </c>
      <c r="AB8">
        <f>SUMIFS(records!E2:E162,records!A2:A162,template!A8,records!G2:G162,template!AB1)</f>
        <v>2000</v>
      </c>
      <c r="AC8">
        <f>SUMIFS(records!E2:E162,records!A2:A162,template!A8,records!G2:G162,template!AC1)</f>
        <v>0</v>
      </c>
      <c r="AD8">
        <f>SUMIFS(records!E2:E162,records!A2:A162,template!A8,records!G2:G162,template!AD1)</f>
        <v>0</v>
      </c>
      <c r="AE8">
        <f>SUMIFS(records!E2:E162,records!A2:A162,template!A8,records!C2:C162,template!AE1)</f>
        <v>0</v>
      </c>
      <c r="AF8">
        <f>SUMIFS(records!E2:E162,records!A2:A162,template!A8,records!C2:C162,template!AF1)</f>
        <v>17.98</v>
      </c>
      <c r="AG8">
        <f>SUMIFS(records!E2:E162,records!A2:A162,template!A8,records!C2:C162,template!AG1)</f>
        <v>0</v>
      </c>
      <c r="AH8">
        <f>SUMIFS(records!E2:E162,records!A2:A162,template!A8,records!C2:C162,template!AH1)</f>
        <v>0</v>
      </c>
      <c r="AI8">
        <f>SUMIFS(records!E2:E162,records!A2:A162,template!A8,records!C2:C162,template!AI1)</f>
        <v>0</v>
      </c>
      <c r="AJ8">
        <f>SUMIFS(records!E2:E162,records!A2:A162,template!A8,records!C2:C162,template!AJ1)</f>
        <v>0</v>
      </c>
      <c r="AK8">
        <f>SUMIFS(records!E2:E162,records!A2:A162,template!A8,records!C2:C162,template!AK1)</f>
        <v>0</v>
      </c>
      <c r="AL8">
        <f>SUMIFS(records!E2:E162,records!A2:A162,template!A8,records!C2:C162,template!AL1)</f>
        <v>0</v>
      </c>
      <c r="AM8">
        <f>SUMIFS(records!E2:E162,records!A2:A162,template!A8,records!C2:C162,template!AM1)</f>
        <v>0</v>
      </c>
      <c r="AN8">
        <f>SUMIFS(records!E2:E162,records!A2:A162,template!A8,records!C2:C162,template!AN1)</f>
        <v>0</v>
      </c>
      <c r="AO8">
        <f>SUMIFS(records!E2:E162,records!A2:A162,template!A8,records!C2:C162,template!AO1)</f>
        <v>0</v>
      </c>
      <c r="AP8">
        <f>SUMIFS(records!E2:E162,records!A2:A162,template!A8,records!C2:C162,template!AP1)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SUMIFS(records!E2:E162,records!A2:A162,template!A9, records!B2:B162, "&gt;=" &amp; template!C1,records!B2:B162, "&lt;" &amp; template!D1)</f>
        <v>0</v>
      </c>
      <c r="D9" s="14">
        <f>SUMIFS(records!E2:E162,records!A2:A162,template!A9, records!B2:B162, "&gt;=" &amp; template!D1,records!B2:B162, "&lt;" &amp; template!E1)</f>
        <v>0</v>
      </c>
      <c r="E9">
        <f>SUMIFS(records!E2:E162,records!A2:A162,template!A9, records!B2:B162, "&gt;=" &amp; template!E1,records!B2:B162, "&lt;" &amp; template!F1)</f>
        <v>0</v>
      </c>
      <c r="F9">
        <f>SUMIFS(records!E2:E162,records!A2:A162,template!A9, records!B2:B162, "&gt;=" &amp; template!F1,records!B2:B162, "&lt;" &amp; template!G1)</f>
        <v>0</v>
      </c>
      <c r="G9">
        <f>SUMIFS(records!E2:E162,records!A2:A162,template!A9, records!B2:B162, "&gt;=" &amp; template!G1,records!B2:B162, "&lt;" &amp; template!H1)</f>
        <v>0</v>
      </c>
      <c r="H9">
        <f>SUMIFS(records!E2:E162,records!A2:A162,template!A9, records!B2:B162, "&gt;=" &amp; template!H1,records!B2:B162, "&lt;" &amp; template!I1)</f>
        <v>0</v>
      </c>
      <c r="I9">
        <f>SUMIFS(records!E2:E162,records!A2:A162,template!A9, records!B2:B162, "&gt;=" &amp; template!I1,records!B2:B162, "&lt;" &amp; template!J1)</f>
        <v>0</v>
      </c>
      <c r="J9">
        <f>SUMIFS(records!E2:E162,records!A2:A162,template!A9, records!B2:B162, "&gt;=" &amp; template!J1,records!B2:B162, "&lt;" &amp; template!K1)</f>
        <v>0</v>
      </c>
      <c r="K9">
        <f>SUMIFS(records!E2:E162,records!A2:A162,template!A9, records!B2:B162, "&gt;=" &amp; template!K1,records!B2:B162, "&lt;" &amp; template!L1)</f>
        <v>0</v>
      </c>
      <c r="L9">
        <f>SUMIFS(records!E2:E162,records!A2:A162,template!A9, records!B2:B162, "&gt;=" &amp; template!L1,records!B2:B162, "&lt;" &amp; template!M1)</f>
        <v>0</v>
      </c>
      <c r="M9">
        <f>SUMIFS(records!E2:E162,records!A2:A162,template!A9, records!B2:B162, "&gt;=" &amp; template!M1,records!B2:B162, "&lt;" &amp; template!N1)</f>
        <v>0</v>
      </c>
      <c r="N9">
        <f>SUMIFS(records!E2:E162,records!A2:A162,template!A9, records!B2:B162, "&gt;=" &amp; template!N1,records!B2:B162, "&lt;" &amp; template!O1)</f>
        <v>2</v>
      </c>
      <c r="O9">
        <f>SUMIFS(records!E2:E162,records!A2:A162,template!A9, records!B2:B162, "&gt;=" &amp; template!O1,records!B2:B162, "&lt;" &amp; template!P1)</f>
        <v>0</v>
      </c>
      <c r="P9">
        <f>SUMIFS(records!E2:E162,records!A2:A162,template!A9, records!B2:B162, "&gt;=" &amp; template!P1,records!B2:B162, "&lt;" &amp; template!Q1)</f>
        <v>20</v>
      </c>
      <c r="Q9">
        <f>SUMIFS(records!E2:E162,records!A2:A162,template!A9, records!B2:B162, "&gt;=" &amp; template!Q1,records!B2:B162, "&lt;" &amp; template!R1)</f>
        <v>10.5</v>
      </c>
      <c r="R9">
        <f>SUMIFS(records!E2:E162,records!A2:A162,template!A9, records!B2:B162, "&gt;=" &amp; template!R1,records!B2:B162, "&lt;" &amp; template!S1)</f>
        <v>0</v>
      </c>
      <c r="S9">
        <f>SUMIFS(records!E2:E162,records!A2:A162,template!A9, records!B2:B162, "&gt;=" &amp; template!S1,records!B2:B162, "&lt;" &amp; template!T1)</f>
        <v>0</v>
      </c>
      <c r="T9">
        <f>SUMIFS(records!E2:E162,records!A2:A162,template!A9, records!B2:B162, "&gt;=" &amp; template!T1,records!B2:B162, "&lt;" &amp; template!U1)</f>
        <v>0</v>
      </c>
      <c r="U9">
        <f>SUMIFS(records!E2:E162,records!A2:A162,template!A9, records!B2:B162, "&gt;=" &amp; template!U1,records!B2:B162, "&lt;" &amp; template!V1)</f>
        <v>0</v>
      </c>
      <c r="V9">
        <f>SUMIFS(records!E2:E162,records!A2:A162,template!A9, records!B2:B162, "&gt;=" &amp; template!V1,records!B2:B162, "&lt;" &amp; template!W1)</f>
        <v>0</v>
      </c>
      <c r="W9">
        <f>SUMIFS(records!E2:E162,records!A2:A162,template!A9, records!B2:B162, "&gt;=" &amp; template!W1,records!B2:B162, "&lt;" &amp; template!X1)</f>
        <v>0</v>
      </c>
      <c r="X9">
        <f>SUMIFS(records!E2:E162,records!A2:A162,template!A9, records!B2:B162, "&gt;=" &amp; template!X1,records!B2:B162, "&lt;" &amp; template!Y1)</f>
        <v>0</v>
      </c>
      <c r="Y9">
        <f>SUMIFS(records!E2:E162,records!A2:A162,template!A9, records!B2:B162, "&gt;=" &amp; template!Y1,records!B2:B162, "&lt;" &amp; template!Z1)</f>
        <v>1500</v>
      </c>
      <c r="Z9">
        <f>SUMIFS(records!E2:E162,records!A2:A162,template!A9, records!B2:B162, "&gt;=" &amp; template!Z1)</f>
        <v>0</v>
      </c>
      <c r="AA9">
        <f>SUMIFS(records!E2:E162,records!A2:A162,template!A9,records!G2:G162,template!AA1)</f>
        <v>1502</v>
      </c>
      <c r="AB9">
        <f>SUMIFS(records!E2:E162,records!A2:A162,template!A9,records!G2:G162,template!AB1)</f>
        <v>30.5</v>
      </c>
      <c r="AC9">
        <f>SUMIFS(records!E2:E162,records!A2:A162,template!A9,records!G2:G162,template!AC1)</f>
        <v>0</v>
      </c>
      <c r="AD9">
        <f>SUMIFS(records!E2:E162,records!A2:A162,template!A9,records!G2:G162,template!AD1)</f>
        <v>0</v>
      </c>
      <c r="AE9">
        <f>SUMIFS(records!E2:E162,records!A2:A162,template!A9,records!C2:C162,template!AE1)</f>
        <v>2</v>
      </c>
      <c r="AF9">
        <f>SUMIFS(records!E2:E162,records!A2:A162,template!A9,records!C2:C162,template!AF1)</f>
        <v>20</v>
      </c>
      <c r="AG9">
        <f>SUMIFS(records!E2:E162,records!A2:A162,template!A9,records!C2:C162,template!AG1)</f>
        <v>0</v>
      </c>
      <c r="AH9">
        <f>SUMIFS(records!E2:E162,records!A2:A162,template!A9,records!C2:C162,template!AH1)</f>
        <v>1500</v>
      </c>
      <c r="AI9">
        <f>SUMIFS(records!E2:E162,records!A2:A162,template!A9,records!C2:C162,template!AI1)</f>
        <v>0</v>
      </c>
      <c r="AJ9">
        <f>SUMIFS(records!E2:E162,records!A2:A162,template!A9,records!C2:C162,template!AJ1)</f>
        <v>10.5</v>
      </c>
      <c r="AK9">
        <f>SUMIFS(records!E2:E162,records!A2:A162,template!A9,records!C2:C162,template!AK1)</f>
        <v>0</v>
      </c>
      <c r="AL9">
        <f>SUMIFS(records!E2:E162,records!A2:A162,template!A9,records!C2:C162,template!AL1)</f>
        <v>0</v>
      </c>
      <c r="AM9">
        <f>SUMIFS(records!E2:E162,records!A2:A162,template!A9,records!C2:C162,template!AM1)</f>
        <v>0</v>
      </c>
      <c r="AN9">
        <f>SUMIFS(records!E2:E162,records!A2:A162,template!A9,records!C2:C162,template!AN1)</f>
        <v>0</v>
      </c>
      <c r="AO9">
        <f>SUMIFS(records!E2:E162,records!A2:A162,template!A9,records!C2:C162,template!AO1)</f>
        <v>0</v>
      </c>
      <c r="AP9">
        <f>SUMIFS(records!E2:E162,records!A2:A162,template!A9,records!C2:C162,template!AP1)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SUMIFS(records!E2:E162,records!A2:A162,template!A10, records!B2:B162, "&gt;=" &amp; template!C1,records!B2:B162, "&lt;" &amp; template!D1)</f>
        <v>0</v>
      </c>
      <c r="D10" s="14">
        <f>SUMIFS(records!E2:E162,records!A2:A162,template!A10, records!B2:B162, "&gt;=" &amp; template!D1,records!B2:B162, "&lt;" &amp; template!E1)</f>
        <v>0</v>
      </c>
      <c r="E10">
        <f>SUMIFS(records!E2:E162,records!A2:A162,template!A10, records!B2:B162, "&gt;=" &amp; template!E1,records!B2:B162, "&lt;" &amp; template!F1)</f>
        <v>0</v>
      </c>
      <c r="F10">
        <f>SUMIFS(records!E2:E162,records!A2:A162,template!A10, records!B2:B162, "&gt;=" &amp; template!F1,records!B2:B162, "&lt;" &amp; template!G1)</f>
        <v>0</v>
      </c>
      <c r="G10">
        <f>SUMIFS(records!E2:E162,records!A2:A162,template!A10, records!B2:B162, "&gt;=" &amp; template!G1,records!B2:B162, "&lt;" &amp; template!H1)</f>
        <v>0</v>
      </c>
      <c r="H10">
        <f>SUMIFS(records!E2:E162,records!A2:A162,template!A10, records!B2:B162, "&gt;=" &amp; template!H1,records!B2:B162, "&lt;" &amp; template!I1)</f>
        <v>0</v>
      </c>
      <c r="I10">
        <f>SUMIFS(records!E2:E162,records!A2:A162,template!A10, records!B2:B162, "&gt;=" &amp; template!I1,records!B2:B162, "&lt;" &amp; template!J1)</f>
        <v>0</v>
      </c>
      <c r="J10">
        <f>SUMIFS(records!E2:E162,records!A2:A162,template!A10, records!B2:B162, "&gt;=" &amp; template!J1,records!B2:B162, "&lt;" &amp; template!K1)</f>
        <v>0</v>
      </c>
      <c r="K10">
        <f>SUMIFS(records!E2:E162,records!A2:A162,template!A10, records!B2:B162, "&gt;=" &amp; template!K1,records!B2:B162, "&lt;" &amp; template!L1)</f>
        <v>0</v>
      </c>
      <c r="L10">
        <f>SUMIFS(records!E2:E162,records!A2:A162,template!A10, records!B2:B162, "&gt;=" &amp; template!L1,records!B2:B162, "&lt;" &amp; template!M1)</f>
        <v>18</v>
      </c>
      <c r="M10">
        <f>SUMIFS(records!E2:E162,records!A2:A162,template!A10, records!B2:B162, "&gt;=" &amp; template!M1,records!B2:B162, "&lt;" &amp; template!N1)</f>
        <v>15</v>
      </c>
      <c r="N10">
        <f>SUMIFS(records!E2:E162,records!A2:A162,template!A10, records!B2:B162, "&gt;=" &amp; template!N1,records!B2:B162, "&lt;" &amp; template!O1)</f>
        <v>30</v>
      </c>
      <c r="O10">
        <f>SUMIFS(records!E2:E162,records!A2:A162,template!A10, records!B2:B162, "&gt;=" &amp; template!O1,records!B2:B162, "&lt;" &amp; template!P1)</f>
        <v>0</v>
      </c>
      <c r="P10">
        <f>SUMIFS(records!E2:E162,records!A2:A162,template!A10, records!B2:B162, "&gt;=" &amp; template!P1,records!B2:B162, "&lt;" &amp; template!Q1)</f>
        <v>30</v>
      </c>
      <c r="Q10">
        <f>SUMIFS(records!E2:E162,records!A2:A162,template!A10, records!B2:B162, "&gt;=" &amp; template!Q1,records!B2:B162, "&lt;" &amp; template!R1)</f>
        <v>0</v>
      </c>
      <c r="R10">
        <f>SUMIFS(records!E2:E162,records!A2:A162,template!A10, records!B2:B162, "&gt;=" &amp; template!R1,records!B2:B162, "&lt;" &amp; template!S1)</f>
        <v>6</v>
      </c>
      <c r="S10">
        <f>SUMIFS(records!E2:E162,records!A2:A162,template!A10, records!B2:B162, "&gt;=" &amp; template!S1,records!B2:B162, "&lt;" &amp; template!T1)</f>
        <v>0</v>
      </c>
      <c r="T10">
        <f>SUMIFS(records!E2:E162,records!A2:A162,template!A10, records!B2:B162, "&gt;=" &amp; template!T1,records!B2:B162, "&lt;" &amp; template!U1)</f>
        <v>10</v>
      </c>
      <c r="U10">
        <f>SUMIFS(records!E2:E162,records!A2:A162,template!A10, records!B2:B162, "&gt;=" &amp; template!U1,records!B2:B162, "&lt;" &amp; template!V1)</f>
        <v>0</v>
      </c>
      <c r="V10">
        <f>SUMIFS(records!E2:E162,records!A2:A162,template!A10, records!B2:B162, "&gt;=" &amp; template!V1,records!B2:B162, "&lt;" &amp; template!W1)</f>
        <v>0</v>
      </c>
      <c r="W10">
        <f>SUMIFS(records!E2:E162,records!A2:A162,template!A10, records!B2:B162, "&gt;=" &amp; template!W1,records!B2:B162, "&lt;" &amp; template!X1)</f>
        <v>0</v>
      </c>
      <c r="X10">
        <f>SUMIFS(records!E2:E162,records!A2:A162,template!A10, records!B2:B162, "&gt;=" &amp; template!X1,records!B2:B162, "&lt;" &amp; template!Y1)</f>
        <v>0</v>
      </c>
      <c r="Y10">
        <f>SUMIFS(records!E2:E162,records!A2:A162,template!A10, records!B2:B162, "&gt;=" &amp; template!Y1,records!B2:B162, "&lt;" &amp; template!Z1)</f>
        <v>0</v>
      </c>
      <c r="Z10">
        <f>SUMIFS(records!E2:E162,records!A2:A162,template!A10, records!B2:B162, "&gt;=" &amp; template!Z1)</f>
        <v>0</v>
      </c>
      <c r="AA10">
        <f>SUMIFS(records!E2:E162,records!A2:A162,template!A10,records!G2:G162,template!AA1)</f>
        <v>94</v>
      </c>
      <c r="AB10">
        <f>SUMIFS(records!E2:E162,records!A2:A162,template!A10,records!G2:G162,template!AB1)</f>
        <v>0</v>
      </c>
      <c r="AC10">
        <f>SUMIFS(records!E2:E162,records!A2:A162,template!A10,records!G2:G162,template!AC1)</f>
        <v>15</v>
      </c>
      <c r="AD10">
        <f>SUMIFS(records!E2:E162,records!A2:A162,template!A10,records!G2:G162,template!AD1)</f>
        <v>0</v>
      </c>
      <c r="AE10">
        <f>SUMIFS(records!E2:E162,records!A2:A162,template!A10,records!C2:C162,template!AE1)</f>
        <v>33</v>
      </c>
      <c r="AF10">
        <f>SUMIFS(records!E2:E162,records!A2:A162,template!A10,records!C2:C162,template!AF1)</f>
        <v>30</v>
      </c>
      <c r="AG10">
        <f>SUMIFS(records!E2:E162,records!A2:A162,template!A10,records!C2:C162,template!AG1)</f>
        <v>0</v>
      </c>
      <c r="AH10">
        <f>SUMIFS(records!E2:E162,records!A2:A162,template!A10,records!C2:C162,template!AH1)</f>
        <v>0</v>
      </c>
      <c r="AI10">
        <f>SUMIFS(records!E2:E162,records!A2:A162,template!A10,records!C2:C162,template!AI1)</f>
        <v>0</v>
      </c>
      <c r="AJ10">
        <f>SUMIFS(records!E2:E162,records!A2:A162,template!A10,records!C2:C162,template!AJ1)</f>
        <v>6</v>
      </c>
      <c r="AK10">
        <f>SUMIFS(records!E2:E162,records!A2:A162,template!A10,records!C2:C162,template!AK1)</f>
        <v>0</v>
      </c>
      <c r="AL10">
        <f>SUMIFS(records!E2:E162,records!A2:A162,template!A10,records!C2:C162,template!AL1)</f>
        <v>0</v>
      </c>
      <c r="AM10">
        <f>SUMIFS(records!E2:E162,records!A2:A162,template!A10,records!C2:C162,template!AM1)</f>
        <v>0</v>
      </c>
      <c r="AN10">
        <f>SUMIFS(records!E2:E162,records!A2:A162,template!A10,records!C2:C162,template!AN1)</f>
        <v>0</v>
      </c>
      <c r="AO10">
        <f>SUMIFS(records!E2:E162,records!A2:A162,template!A10,records!C2:C162,template!AO1)</f>
        <v>10</v>
      </c>
      <c r="AP10">
        <f>SUMIFS(records!E2:E162,records!A2:A162,template!A10,records!C2:C162,template!AP1)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SUMIFS(records!E2:E162,records!A2:A162,template!A11, records!B2:B162, "&gt;=" &amp; template!C1,records!B2:B162, "&lt;" &amp; template!D1)</f>
        <v>0</v>
      </c>
      <c r="D11" s="14">
        <f>SUMIFS(records!E2:E162,records!A2:A162,template!A11, records!B2:B162, "&gt;=" &amp; template!D1,records!B2:B162, "&lt;" &amp; template!E1)</f>
        <v>0</v>
      </c>
      <c r="E11">
        <f>SUMIFS(records!E2:E162,records!A2:A162,template!A11, records!B2:B162, "&gt;=" &amp; template!E1,records!B2:B162, "&lt;" &amp; template!F1)</f>
        <v>0</v>
      </c>
      <c r="F11">
        <f>SUMIFS(records!E2:E162,records!A2:A162,template!A11, records!B2:B162, "&gt;=" &amp; template!F1,records!B2:B162, "&lt;" &amp; template!G1)</f>
        <v>0</v>
      </c>
      <c r="G11">
        <f>SUMIFS(records!E2:E162,records!A2:A162,template!A11, records!B2:B162, "&gt;=" &amp; template!G1,records!B2:B162, "&lt;" &amp; template!H1)</f>
        <v>0</v>
      </c>
      <c r="H11">
        <f>SUMIFS(records!E2:E162,records!A2:A162,template!A11, records!B2:B162, "&gt;=" &amp; template!H1,records!B2:B162, "&lt;" &amp; template!I1)</f>
        <v>0</v>
      </c>
      <c r="I11">
        <f>SUMIFS(records!E2:E162,records!A2:A162,template!A11, records!B2:B162, "&gt;=" &amp; template!I1,records!B2:B162, "&lt;" &amp; template!J1)</f>
        <v>0</v>
      </c>
      <c r="J11">
        <f>SUMIFS(records!E2:E162,records!A2:A162,template!A11, records!B2:B162, "&gt;=" &amp; template!J1,records!B2:B162, "&lt;" &amp; template!K1)</f>
        <v>0</v>
      </c>
      <c r="K11">
        <f>SUMIFS(records!E2:E162,records!A2:A162,template!A11, records!B2:B162, "&gt;=" &amp; template!K1,records!B2:B162, "&lt;" &amp; template!L1)</f>
        <v>0</v>
      </c>
      <c r="L11">
        <f>SUMIFS(records!E2:E162,records!A2:A162,template!A11, records!B2:B162, "&gt;=" &amp; template!L1,records!B2:B162, "&lt;" &amp; template!M1)</f>
        <v>0</v>
      </c>
      <c r="M11">
        <f>SUMIFS(records!E2:E162,records!A2:A162,template!A11, records!B2:B162, "&gt;=" &amp; template!M1,records!B2:B162, "&lt;" &amp; template!N1)</f>
        <v>0</v>
      </c>
      <c r="N11">
        <f>SUMIFS(records!E2:E162,records!A2:A162,template!A11, records!B2:B162, "&gt;=" &amp; template!N1,records!B2:B162, "&lt;" &amp; template!O1)</f>
        <v>18</v>
      </c>
      <c r="O11">
        <f>SUMIFS(records!E2:E162,records!A2:A162,template!A11, records!B2:B162, "&gt;=" &amp; template!O1,records!B2:B162, "&lt;" &amp; template!P1)</f>
        <v>0</v>
      </c>
      <c r="P11">
        <f>SUMIFS(records!E2:E162,records!A2:A162,template!A11, records!B2:B162, "&gt;=" &amp; template!P1,records!B2:B162, "&lt;" &amp; template!Q1)</f>
        <v>0</v>
      </c>
      <c r="Q11">
        <f>SUMIFS(records!E2:E162,records!A2:A162,template!A11, records!B2:B162, "&gt;=" &amp; template!Q1,records!B2:B162, "&lt;" &amp; template!R1)</f>
        <v>51</v>
      </c>
      <c r="R11">
        <f>SUMIFS(records!E2:E162,records!A2:A162,template!A11, records!B2:B162, "&gt;=" &amp; template!R1,records!B2:B162, "&lt;" &amp; template!S1)</f>
        <v>15</v>
      </c>
      <c r="S11">
        <f>SUMIFS(records!E2:E162,records!A2:A162,template!A11, records!B2:B162, "&gt;=" &amp; template!S1,records!B2:B162, "&lt;" &amp; template!T1)</f>
        <v>0</v>
      </c>
      <c r="T11">
        <f>SUMIFS(records!E2:E162,records!A2:A162,template!A11, records!B2:B162, "&gt;=" &amp; template!T1,records!B2:B162, "&lt;" &amp; template!U1)</f>
        <v>31</v>
      </c>
      <c r="U11">
        <f>SUMIFS(records!E2:E162,records!A2:A162,template!A11, records!B2:B162, "&gt;=" &amp; template!U1,records!B2:B162, "&lt;" &amp; template!V1)</f>
        <v>0</v>
      </c>
      <c r="V11">
        <f>SUMIFS(records!E2:E162,records!A2:A162,template!A11, records!B2:B162, "&gt;=" &amp; template!V1,records!B2:B162, "&lt;" &amp; template!W1)</f>
        <v>0</v>
      </c>
      <c r="W11">
        <f>SUMIFS(records!E2:E162,records!A2:A162,template!A11, records!B2:B162, "&gt;=" &amp; template!W1,records!B2:B162, "&lt;" &amp; template!X1)</f>
        <v>0</v>
      </c>
      <c r="X11">
        <f>SUMIFS(records!E2:E162,records!A2:A162,template!A11, records!B2:B162, "&gt;=" &amp; template!X1,records!B2:B162, "&lt;" &amp; template!Y1)</f>
        <v>0</v>
      </c>
      <c r="Y11">
        <f>SUMIFS(records!E2:E162,records!A2:A162,template!A11, records!B2:B162, "&gt;=" &amp; template!Y1,records!B2:B162, "&lt;" &amp; template!Z1)</f>
        <v>0</v>
      </c>
      <c r="Z11">
        <f>SUMIFS(records!E2:E162,records!A2:A162,template!A11, records!B2:B162, "&gt;=" &amp; template!Z1)</f>
        <v>0</v>
      </c>
      <c r="AA11">
        <f>SUMIFS(records!E2:E162,records!A2:A162,template!A11,records!G2:G162,template!AA1)</f>
        <v>49</v>
      </c>
      <c r="AB11">
        <f>SUMIFS(records!E2:E162,records!A2:A162,template!A11,records!G2:G162,template!AB1)</f>
        <v>51</v>
      </c>
      <c r="AC11">
        <f>SUMIFS(records!E2:E162,records!A2:A162,template!A11,records!G2:G162,template!AC1)</f>
        <v>15</v>
      </c>
      <c r="AD11">
        <f>SUMIFS(records!E2:E162,records!A2:A162,template!A11,records!G2:G162,template!AD1)</f>
        <v>0</v>
      </c>
      <c r="AE11">
        <f>SUMIFS(records!E2:E162,records!A2:A162,template!A11,records!C2:C162,template!AE1)</f>
        <v>64</v>
      </c>
      <c r="AF11">
        <f>SUMIFS(records!E2:E162,records!A2:A162,template!A11,records!C2:C162,template!AF1)</f>
        <v>51</v>
      </c>
      <c r="AG11">
        <f>SUMIFS(records!E2:E162,records!A2:A162,template!A11,records!C2:C162,template!AG1)</f>
        <v>0</v>
      </c>
      <c r="AH11">
        <f>SUMIFS(records!E2:E162,records!A2:A162,template!A11,records!C2:C162,template!AH1)</f>
        <v>0</v>
      </c>
      <c r="AI11">
        <f>SUMIFS(records!E2:E162,records!A2:A162,template!A11,records!C2:C162,template!AI1)</f>
        <v>0</v>
      </c>
      <c r="AJ11">
        <f>SUMIFS(records!E2:E162,records!A2:A162,template!A11,records!C2:C162,template!AJ1)</f>
        <v>0</v>
      </c>
      <c r="AK11">
        <f>SUMIFS(records!E2:E162,records!A2:A162,template!A11,records!C2:C162,template!AK1)</f>
        <v>0</v>
      </c>
      <c r="AL11">
        <f>SUMIFS(records!E2:E162,records!A2:A162,template!A11,records!C2:C162,template!AL1)</f>
        <v>0</v>
      </c>
      <c r="AM11">
        <f>SUMIFS(records!E2:E162,records!A2:A162,template!A11,records!C2:C162,template!AM1)</f>
        <v>0</v>
      </c>
      <c r="AN11">
        <f>SUMIFS(records!E2:E162,records!A2:A162,template!A11,records!C2:C162,template!AN1)</f>
        <v>0</v>
      </c>
      <c r="AO11">
        <f>SUMIFS(records!E2:E162,records!A2:A162,template!A11,records!C2:C162,template!AO1)</f>
        <v>0</v>
      </c>
      <c r="AP11">
        <f>SUMIFS(records!E2:E162,records!A2:A162,template!A11,records!C2:C162,template!AP1)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SUMIFS(records!E2:E162,records!A2:A162,template!A12, records!B2:B162, "&gt;=" &amp; template!C1,records!B2:B162, "&lt;" &amp; template!D1)</f>
        <v>0</v>
      </c>
      <c r="D12" s="14">
        <f>SUMIFS(records!E2:E162,records!A2:A162,template!A12, records!B2:B162, "&gt;=" &amp; template!D1,records!B2:B162, "&lt;" &amp; template!E1)</f>
        <v>0</v>
      </c>
      <c r="E12">
        <f>SUMIFS(records!E2:E162,records!A2:A162,template!A12, records!B2:B162, "&gt;=" &amp; template!E1,records!B2:B162, "&lt;" &amp; template!F1)</f>
        <v>0</v>
      </c>
      <c r="F12">
        <f>SUMIFS(records!E2:E162,records!A2:A162,template!A12, records!B2:B162, "&gt;=" &amp; template!F1,records!B2:B162, "&lt;" &amp; template!G1)</f>
        <v>0</v>
      </c>
      <c r="G12">
        <f>SUMIFS(records!E2:E162,records!A2:A162,template!A12, records!B2:B162, "&gt;=" &amp; template!G1,records!B2:B162, "&lt;" &amp; template!H1)</f>
        <v>0</v>
      </c>
      <c r="H12">
        <f>SUMIFS(records!E2:E162,records!A2:A162,template!A12, records!B2:B162, "&gt;=" &amp; template!H1,records!B2:B162, "&lt;" &amp; template!I1)</f>
        <v>0</v>
      </c>
      <c r="I12">
        <f>SUMIFS(records!E2:E162,records!A2:A162,template!A12, records!B2:B162, "&gt;=" &amp; template!I1,records!B2:B162, "&lt;" &amp; template!J1)</f>
        <v>0</v>
      </c>
      <c r="J12">
        <f>SUMIFS(records!E2:E162,records!A2:A162,template!A12, records!B2:B162, "&gt;=" &amp; template!J1,records!B2:B162, "&lt;" &amp; template!K1)</f>
        <v>0</v>
      </c>
      <c r="K12">
        <f>SUMIFS(records!E2:E162,records!A2:A162,template!A12, records!B2:B162, "&gt;=" &amp; template!K1,records!B2:B162, "&lt;" &amp; template!L1)</f>
        <v>0</v>
      </c>
      <c r="L12">
        <f>SUMIFS(records!E2:E162,records!A2:A162,template!A12, records!B2:B162, "&gt;=" &amp; template!L1,records!B2:B162, "&lt;" &amp; template!M1)</f>
        <v>0</v>
      </c>
      <c r="M12">
        <f>SUMIFS(records!E2:E162,records!A2:A162,template!A12, records!B2:B162, "&gt;=" &amp; template!M1,records!B2:B162, "&lt;" &amp; template!N1)</f>
        <v>0</v>
      </c>
      <c r="N12">
        <f>SUMIFS(records!E2:E162,records!A2:A162,template!A12, records!B2:B162, "&gt;=" &amp; template!N1,records!B2:B162, "&lt;" &amp; template!O1)</f>
        <v>0</v>
      </c>
      <c r="O12">
        <f>SUMIFS(records!E2:E162,records!A2:A162,template!A12, records!B2:B162, "&gt;=" &amp; template!O1,records!B2:B162, "&lt;" &amp; template!P1)</f>
        <v>0</v>
      </c>
      <c r="P12">
        <f>SUMIFS(records!E2:E162,records!A2:A162,template!A12, records!B2:B162, "&gt;=" &amp; template!P1,records!B2:B162, "&lt;" &amp; template!Q1)</f>
        <v>0</v>
      </c>
      <c r="Q12">
        <f>SUMIFS(records!E2:E162,records!A2:A162,template!A12, records!B2:B162, "&gt;=" &amp; template!Q1,records!B2:B162, "&lt;" &amp; template!R1)</f>
        <v>0</v>
      </c>
      <c r="R12">
        <f>SUMIFS(records!E2:E162,records!A2:A162,template!A12, records!B2:B162, "&gt;=" &amp; template!R1,records!B2:B162, "&lt;" &amp; template!S1)</f>
        <v>0</v>
      </c>
      <c r="S12">
        <f>SUMIFS(records!E2:E162,records!A2:A162,template!A12, records!B2:B162, "&gt;=" &amp; template!S1,records!B2:B162, "&lt;" &amp; template!T1)</f>
        <v>88</v>
      </c>
      <c r="T12">
        <f>SUMIFS(records!E2:E162,records!A2:A162,template!A12, records!B2:B162, "&gt;=" &amp; template!T1,records!B2:B162, "&lt;" &amp; template!U1)</f>
        <v>0</v>
      </c>
      <c r="U12">
        <f>SUMIFS(records!E2:E162,records!A2:A162,template!A12, records!B2:B162, "&gt;=" &amp; template!U1,records!B2:B162, "&lt;" &amp; template!V1)</f>
        <v>12</v>
      </c>
      <c r="V12">
        <f>SUMIFS(records!E2:E162,records!A2:A162,template!A12, records!B2:B162, "&gt;=" &amp; template!V1,records!B2:B162, "&lt;" &amp; template!W1)</f>
        <v>0</v>
      </c>
      <c r="W12">
        <f>SUMIFS(records!E2:E162,records!A2:A162,template!A12, records!B2:B162, "&gt;=" &amp; template!W1,records!B2:B162, "&lt;" &amp; template!X1)</f>
        <v>0</v>
      </c>
      <c r="X12">
        <f>SUMIFS(records!E2:E162,records!A2:A162,template!A12, records!B2:B162, "&gt;=" &amp; template!X1,records!B2:B162, "&lt;" &amp; template!Y1)</f>
        <v>0</v>
      </c>
      <c r="Y12">
        <f>SUMIFS(records!E2:E162,records!A2:A162,template!A12, records!B2:B162, "&gt;=" &amp; template!Y1,records!B2:B162, "&lt;" &amp; template!Z1)</f>
        <v>0</v>
      </c>
      <c r="Z12">
        <f>SUMIFS(records!E2:E162,records!A2:A162,template!A12, records!B2:B162, "&gt;=" &amp; template!Z1)</f>
        <v>0</v>
      </c>
      <c r="AA12">
        <f>SUMIFS(records!E2:E162,records!A2:A162,template!A12,records!G2:G162,template!AA1)</f>
        <v>0</v>
      </c>
      <c r="AB12">
        <f>SUMIFS(records!E2:E162,records!A2:A162,template!A12,records!G2:G162,template!AB1)</f>
        <v>100</v>
      </c>
      <c r="AC12">
        <f>SUMIFS(records!E2:E162,records!A2:A162,template!A12,records!G2:G162,template!AC1)</f>
        <v>0</v>
      </c>
      <c r="AD12">
        <f>SUMIFS(records!E2:E162,records!A2:A162,template!A12,records!G2:G162,template!AD1)</f>
        <v>0</v>
      </c>
      <c r="AE12">
        <f>SUMIFS(records!E2:E162,records!A2:A162,template!A12,records!C2:C162,template!AE1)</f>
        <v>0</v>
      </c>
      <c r="AF12">
        <f>SUMIFS(records!E2:E162,records!A2:A162,template!A12,records!C2:C162,template!AF1)</f>
        <v>0</v>
      </c>
      <c r="AG12">
        <f>SUMIFS(records!E2:E162,records!A2:A162,template!A12,records!C2:C162,template!AG1)</f>
        <v>0</v>
      </c>
      <c r="AH12">
        <f>SUMIFS(records!E2:E162,records!A2:A162,template!A12,records!C2:C162,template!AH1)</f>
        <v>88</v>
      </c>
      <c r="AI12">
        <f>SUMIFS(records!E2:E162,records!A2:A162,template!A12,records!C2:C162,template!AI1)</f>
        <v>0</v>
      </c>
      <c r="AJ12">
        <f>SUMIFS(records!E2:E162,records!A2:A162,template!A12,records!C2:C162,template!AJ1)</f>
        <v>0</v>
      </c>
      <c r="AK12">
        <f>SUMIFS(records!E2:E162,records!A2:A162,template!A12,records!C2:C162,template!AK1)</f>
        <v>0</v>
      </c>
      <c r="AL12">
        <f>SUMIFS(records!E2:E162,records!A2:A162,template!A12,records!C2:C162,template!AL1)</f>
        <v>12</v>
      </c>
      <c r="AM12">
        <f>SUMIFS(records!E2:E162,records!A2:A162,template!A12,records!C2:C162,template!AM1)</f>
        <v>0</v>
      </c>
      <c r="AN12">
        <f>SUMIFS(records!E2:E162,records!A2:A162,template!A12,records!C2:C162,template!AN1)</f>
        <v>0</v>
      </c>
      <c r="AO12">
        <f>SUMIFS(records!E2:E162,records!A2:A162,template!A12,records!C2:C162,template!AO1)</f>
        <v>0</v>
      </c>
      <c r="AP12">
        <f>SUMIFS(records!E2:E162,records!A2:A162,template!A12,records!C2:C162,template!AP1)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2019-12-27T10:02:27Z</dcterms:modified>
</cp:coreProperties>
</file>