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A09F69CE-45BC-424C-867F-9D84B4BD9D85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<sst xmlns="http://schemas.openxmlformats.org/spreadsheetml/2006/main" count="1128" uniqueCount="342">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</sst>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35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27" totalsRowShown="0">
  <autoFilter ref="A1:I127" xr:uid="{5BBC9419-B13B-B148-8ACF-0DE90D8ED5A0}"/>
  <sortState ref="A2:I123">
    <sortCondition ref="A2:A22"/>
    <sortCondition ref="B2:B22"/>
  </sortState>
  <tableColumns count="9">
    <tableColumn id="1" xr3:uid="{72722D89-93C2-8A41-9B20-0A4F424C6AC1}" name="日期" dataDxfId="34"/>
    <tableColumn id="2" xr3:uid="{E3DDD260-AD94-3B4D-A5E3-388891DDD893}" name="时间" dataDxfId="33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32" dataDxfId="30" headerRowBorderDxfId="31" tableBorderDxfId="29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28"/>
    <tableColumn id="2" xr3:uid="{7F5C8AE4-748F-B249-94E5-C82E8B468666}" name="时间" dataDxfId="27"/>
    <tableColumn id="3" xr3:uid="{2038DB5F-A483-5B45-BD40-2EE71479D120}" name="类别" dataDxfId="26"/>
    <tableColumn id="4" xr3:uid="{866FA0C4-A8D9-954D-B79F-91827E135B06}" name="名称" dataDxfId="25"/>
    <tableColumn id="10" xr3:uid="{BDBE979D-A86E-9A42-B694-AF71E0F9E33B}" name="金额($)" dataDxfId="24"/>
    <tableColumn id="11" xr3:uid="{34065CA2-B34E-7E48-9114-CF6B6AC8F093}" name="金额(陈)" dataDxfId="23"/>
    <tableColumn id="5" xr3:uid="{A5B56494-2462-CB4D-8877-6002352002FB}" name="金额(李)" dataDxfId="22"/>
    <tableColumn id="6" xr3:uid="{040AF034-DFE5-1447-B9DF-4AE4E769137D}" name="数量" dataDxfId="21"/>
    <tableColumn id="7" xr3:uid="{C33AE25B-0D3A-124A-889B-B96CBDD49041}" name="支付方式" dataDxfId="20"/>
    <tableColumn id="8" xr3:uid="{FDC575F4-37F8-2B42-AA8E-F9581923CCAD}" name="渠道" dataDxfId="19"/>
    <tableColumn id="9" xr3:uid="{EBDE8156-8EBE-DE42-AE3D-F526626C95E6}" name="备注" dataDxfId="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SUM(records!E2:E127)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SUMIF(records!A2:A127, template!A2, records!E2:E127)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27"/>
  <sheetViews>
    <sheetView tabSelected="1" topLeftCell="A106" workbookViewId="0">
      <selection activeCell="I123" sqref="I123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29" t="s">
        <v>127</v>
      </c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</row>
    <row r="33" spans="1: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</row>
    <row r="34" spans="1: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</row>
    <row r="35" spans="1: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</row>
    <row r="36" spans="1: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</row>
    <row r="37" spans="1: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</row>
    <row r="38" spans="1: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</row>
    <row r="39" spans="1: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</row>
    <row r="40" spans="1: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</row>
    <row r="41" spans="1: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</row>
    <row r="42" spans="1: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</row>
    <row r="44" spans="1: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</row>
    <row r="45" spans="1: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</row>
    <row r="46" spans="1: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</row>
    <row r="47" spans="1: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</row>
    <row r="48" spans="1: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</row>
    <row r="49" spans="1:9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</row>
    <row r="50" spans="1:9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</row>
    <row r="51" spans="1:9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9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</row>
    <row r="53" spans="1:9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</row>
    <row r="54" spans="1:9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</row>
    <row r="55" spans="1:9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</row>
    <row r="56" spans="1:9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</row>
    <row r="57" spans="1:9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</row>
    <row r="58" spans="1:9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</row>
    <row r="59" spans="1:9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9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</row>
    <row r="61" spans="1:9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</row>
    <row r="62" spans="1:9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</row>
    <row r="63" spans="1:9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</row>
    <row r="64" spans="1:9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</row>
    <row r="65" spans="1: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</row>
    <row r="66" spans="1: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</row>
    <row r="67" spans="1: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</row>
    <row r="68" spans="1: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</row>
    <row r="69" spans="1: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</row>
    <row r="71" spans="1: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</row>
    <row r="72" spans="1: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</row>
    <row r="73" spans="1: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</row>
    <row r="74" spans="1: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</row>
    <row r="75" spans="1: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</row>
    <row r="76" spans="1: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9">
      <c r="A77" s="1">
        <v>43785</v>
      </c>
      <c r="B77" s="2">
        <v>0.59513888888888888</v>
      </c>
      <c r="C77" t="s">
        <v>258</v>
      </c>
      <c r="D77" t="s">
        <v>269</v>
      </c>
      <c r="E77">
        <v>3.5</v>
      </c>
      <c r="F77" t="s">
        <v>233</v>
      </c>
      <c r="G77" t="s">
        <v>24</v>
      </c>
      <c r="H77" t="s">
        <v>323</v>
      </c>
      <c r="I77" t="s">
        <v>268</v>
      </c>
    </row>
    <row r="78" spans="1:9">
      <c r="A78" s="1">
        <v>43785</v>
      </c>
      <c r="B78" s="2">
        <v>0.59513888888888888</v>
      </c>
      <c r="C78" t="s">
        <v>258</v>
      </c>
      <c r="D78" t="s">
        <v>267</v>
      </c>
      <c r="E78">
        <v>2</v>
      </c>
      <c r="F78" t="s">
        <v>233</v>
      </c>
      <c r="G78" t="s">
        <v>24</v>
      </c>
      <c r="H78" t="s">
        <v>324</v>
      </c>
      <c r="I78" t="s">
        <v>268</v>
      </c>
    </row>
    <row r="79" spans="1:9">
      <c r="A79" s="1">
        <v>43786</v>
      </c>
      <c r="B79" s="2">
        <v>0.7729166666666667</v>
      </c>
      <c r="C79" t="s">
        <v>26</v>
      </c>
      <c r="D79" t="s">
        <v>48</v>
      </c>
      <c r="E79">
        <v>50</v>
      </c>
      <c r="F79" t="s">
        <v>23</v>
      </c>
      <c r="G79" t="s">
        <v>303</v>
      </c>
      <c r="H79" t="s">
        <v>47</v>
      </c>
    </row>
    <row r="80" spans="1:9">
      <c r="A80" s="1">
        <v>43787</v>
      </c>
      <c r="B80" s="2">
        <v>0.40347222222222223</v>
      </c>
      <c r="C80" t="s">
        <v>53</v>
      </c>
      <c r="D80" t="s">
        <v>270</v>
      </c>
      <c r="E80">
        <v>9.1199999999999992</v>
      </c>
      <c r="F80" t="s">
        <v>191</v>
      </c>
      <c r="G80" t="s">
        <v>24</v>
      </c>
      <c r="H80" t="s">
        <v>56</v>
      </c>
      <c r="I80" t="s">
        <v>245</v>
      </c>
    </row>
    <row r="81" spans="1:9">
      <c r="A81" s="1">
        <v>43787</v>
      </c>
      <c r="B81" s="2">
        <v>0.52847222222222223</v>
      </c>
      <c r="C81" t="s">
        <v>19</v>
      </c>
      <c r="D81" t="s">
        <v>322</v>
      </c>
      <c r="E81">
        <v>13</v>
      </c>
      <c r="F81" t="s">
        <v>20</v>
      </c>
      <c r="G81" t="s">
        <v>303</v>
      </c>
      <c r="H81" t="s">
        <v>22</v>
      </c>
    </row>
    <row r="82" spans="1:9">
      <c r="A82" s="1">
        <v>43787</v>
      </c>
      <c r="B82" s="2">
        <v>0.70833333333333337</v>
      </c>
      <c r="C82" t="s">
        <v>260</v>
      </c>
      <c r="D82" t="s">
        <v>271</v>
      </c>
      <c r="E82">
        <v>18.399999999999999</v>
      </c>
      <c r="F82" t="s">
        <v>23</v>
      </c>
      <c r="G82" t="s">
        <v>24</v>
      </c>
      <c r="H82" t="s">
        <v>272</v>
      </c>
      <c r="I82" t="s">
        <v>273</v>
      </c>
    </row>
    <row r="83" spans="1:9">
      <c r="A83" s="1">
        <v>43788</v>
      </c>
      <c r="B83" s="2">
        <v>0.35138888888888892</v>
      </c>
      <c r="C83" t="s">
        <v>0</v>
      </c>
      <c r="D83" t="s">
        <v>321</v>
      </c>
      <c r="E83">
        <v>3</v>
      </c>
      <c r="F83" t="s">
        <v>23</v>
      </c>
      <c r="G83" t="s">
        <v>24</v>
      </c>
      <c r="H83" t="s">
        <v>25</v>
      </c>
      <c r="I83" t="s">
        <v>176</v>
      </c>
    </row>
    <row r="84" spans="1:9">
      <c r="A84" s="1">
        <v>43788</v>
      </c>
      <c r="B84" s="2">
        <v>0.53055555555555556</v>
      </c>
      <c r="C84" t="s">
        <v>19</v>
      </c>
      <c r="D84" t="s">
        <v>318</v>
      </c>
      <c r="E84">
        <v>29</v>
      </c>
      <c r="F84" t="s">
        <v>20</v>
      </c>
      <c r="G84" t="s">
        <v>303</v>
      </c>
      <c r="H84" t="s">
        <v>22</v>
      </c>
    </row>
    <row r="85" spans="1:9">
      <c r="A85" s="1">
        <v>43788</v>
      </c>
      <c r="B85" s="2">
        <v>0.90833333333333333</v>
      </c>
      <c r="C85" t="s">
        <v>0</v>
      </c>
      <c r="D85" t="s">
        <v>317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9">
      <c r="A86" s="1">
        <v>43789</v>
      </c>
      <c r="B86" s="2">
        <v>0.5395833333333333</v>
      </c>
      <c r="C86" t="s">
        <v>19</v>
      </c>
      <c r="D86" t="s">
        <v>255</v>
      </c>
      <c r="E86">
        <v>18</v>
      </c>
      <c r="F86" t="s">
        <v>20</v>
      </c>
      <c r="G86" t="s">
        <v>303</v>
      </c>
      <c r="H86" t="s">
        <v>316</v>
      </c>
    </row>
    <row r="87" spans="1:9">
      <c r="A87" s="1">
        <v>43789</v>
      </c>
      <c r="B87" s="2">
        <v>0.63055555555555554</v>
      </c>
      <c r="C87" t="s">
        <v>53</v>
      </c>
      <c r="D87" t="s">
        <v>270</v>
      </c>
      <c r="E87">
        <v>24</v>
      </c>
      <c r="F87" t="s">
        <v>191</v>
      </c>
      <c r="G87" t="s">
        <v>24</v>
      </c>
      <c r="H87" t="s">
        <v>56</v>
      </c>
      <c r="I87" t="s">
        <v>315</v>
      </c>
    </row>
    <row r="88" spans="1:9">
      <c r="A88" s="1">
        <v>43789</v>
      </c>
      <c r="B88" s="2">
        <v>0.7909722222222223</v>
      </c>
      <c r="C88" t="s">
        <v>260</v>
      </c>
      <c r="D88" t="s">
        <v>252</v>
      </c>
      <c r="E88">
        <v>16.690000000000001</v>
      </c>
      <c r="F88" t="s">
        <v>23</v>
      </c>
      <c r="G88" t="s">
        <v>24</v>
      </c>
      <c r="H88" t="s">
        <v>272</v>
      </c>
      <c r="I88" t="s">
        <v>312</v>
      </c>
    </row>
    <row r="89" spans="1:9">
      <c r="A89" s="1">
        <v>43790</v>
      </c>
      <c r="B89" s="2">
        <v>0.41250000000000003</v>
      </c>
      <c r="C89" t="s">
        <v>53</v>
      </c>
      <c r="D89" t="s">
        <v>314</v>
      </c>
      <c r="E89">
        <v>10.5</v>
      </c>
      <c r="F89" t="s">
        <v>191</v>
      </c>
      <c r="G89" t="s">
        <v>24</v>
      </c>
      <c r="H89" t="s">
        <v>56</v>
      </c>
      <c r="I89" t="s">
        <v>311</v>
      </c>
    </row>
    <row r="90" spans="1:9">
      <c r="A90" s="1">
        <v>43790</v>
      </c>
      <c r="B90" s="2">
        <v>0.52916666666666667</v>
      </c>
      <c r="C90" t="s">
        <v>19</v>
      </c>
      <c r="D90" t="s">
        <v>212</v>
      </c>
      <c r="E90">
        <v>20</v>
      </c>
      <c r="F90" t="s">
        <v>20</v>
      </c>
      <c r="G90" t="s">
        <v>24</v>
      </c>
      <c r="H90" t="s">
        <v>140</v>
      </c>
      <c r="I90" t="s">
        <v>141</v>
      </c>
    </row>
    <row r="91" spans="1:9">
      <c r="A91" s="1">
        <v>43790</v>
      </c>
      <c r="B91" s="2">
        <v>0.75</v>
      </c>
      <c r="C91" t="s">
        <v>260</v>
      </c>
      <c r="D91" t="s">
        <v>252</v>
      </c>
      <c r="E91">
        <v>18</v>
      </c>
      <c r="F91" t="s">
        <v>23</v>
      </c>
      <c r="G91" t="s">
        <v>24</v>
      </c>
      <c r="H91" t="s">
        <v>251</v>
      </c>
      <c r="I91" t="s">
        <v>313</v>
      </c>
    </row>
    <row r="92" spans="1:9">
      <c r="A92" s="1">
        <v>43791</v>
      </c>
      <c r="B92" s="2">
        <v>0.52916666666666667</v>
      </c>
      <c r="C92" t="s">
        <v>19</v>
      </c>
      <c r="D92" t="s">
        <v>310</v>
      </c>
      <c r="E92">
        <v>25</v>
      </c>
      <c r="F92" t="s">
        <v>20</v>
      </c>
      <c r="G92" t="s">
        <v>14</v>
      </c>
      <c r="H92" t="s">
        <v>22</v>
      </c>
    </row>
    <row r="93" spans="1:9">
      <c r="A93" s="1">
        <v>43791</v>
      </c>
      <c r="B93" s="2">
        <v>0.82430555555555562</v>
      </c>
      <c r="C93" t="s">
        <v>295</v>
      </c>
      <c r="D93" t="s">
        <v>306</v>
      </c>
      <c r="E93">
        <v>3200</v>
      </c>
      <c r="F93" t="s">
        <v>195</v>
      </c>
      <c r="G93" t="s">
        <v>303</v>
      </c>
      <c r="H93" t="s">
        <v>298</v>
      </c>
      <c r="I93" t="s">
        <v>309</v>
      </c>
    </row>
    <row r="94" spans="1:9">
      <c r="A94" s="1">
        <v>43791</v>
      </c>
      <c r="B94" s="2">
        <v>0.89930555555555547</v>
      </c>
      <c r="C94" t="s">
        <v>26</v>
      </c>
      <c r="D94" t="s">
        <v>305</v>
      </c>
      <c r="E94">
        <v>15.99</v>
      </c>
      <c r="F94" t="s">
        <v>23</v>
      </c>
      <c r="G94" t="s">
        <v>14</v>
      </c>
      <c r="H94" t="s">
        <v>27</v>
      </c>
    </row>
    <row r="95" spans="1:9">
      <c r="A95" s="1">
        <v>43792</v>
      </c>
      <c r="B95" s="2">
        <v>0.51041666666666663</v>
      </c>
      <c r="C95" t="s">
        <v>301</v>
      </c>
      <c r="D95" t="s">
        <v>302</v>
      </c>
      <c r="E95">
        <v>13.8</v>
      </c>
      <c r="F95" t="s">
        <v>20</v>
      </c>
      <c r="G95" t="s">
        <v>303</v>
      </c>
      <c r="H95" t="s">
        <v>251</v>
      </c>
    </row>
    <row r="96" spans="1:9">
      <c r="A96" s="1">
        <v>43792</v>
      </c>
      <c r="B96" s="2">
        <v>0.70000000000000007</v>
      </c>
      <c r="C96" t="s">
        <v>295</v>
      </c>
      <c r="D96" t="s">
        <v>296</v>
      </c>
      <c r="E96">
        <v>9600</v>
      </c>
      <c r="F96" t="s">
        <v>297</v>
      </c>
      <c r="G96" t="s">
        <v>299</v>
      </c>
      <c r="H96" t="s">
        <v>298</v>
      </c>
      <c r="I96" t="s">
        <v>300</v>
      </c>
    </row>
    <row r="97" spans="1:9">
      <c r="A97" s="1">
        <v>43792</v>
      </c>
      <c r="B97" s="2">
        <v>0.87361111111111101</v>
      </c>
      <c r="C97" t="s">
        <v>295</v>
      </c>
      <c r="D97" t="s">
        <v>307</v>
      </c>
      <c r="E97">
        <v>9120</v>
      </c>
      <c r="F97" t="s">
        <v>308</v>
      </c>
      <c r="G97" t="s">
        <v>303</v>
      </c>
      <c r="H97" t="s">
        <v>298</v>
      </c>
    </row>
    <row r="98" spans="1:9">
      <c r="A98" s="1">
        <v>43793</v>
      </c>
      <c r="B98" s="2">
        <v>0.59930555555555554</v>
      </c>
      <c r="C98" t="s">
        <v>288</v>
      </c>
      <c r="D98" t="s">
        <v>289</v>
      </c>
      <c r="E98">
        <v>3</v>
      </c>
      <c r="F98" t="s">
        <v>290</v>
      </c>
      <c r="G98" t="s">
        <v>14</v>
      </c>
      <c r="H98" t="s">
        <v>291</v>
      </c>
    </row>
    <row r="99" spans="1:9">
      <c r="A99" s="1">
        <v>43793</v>
      </c>
      <c r="B99" s="2">
        <v>0.60138888888888886</v>
      </c>
      <c r="C99" t="s">
        <v>292</v>
      </c>
      <c r="D99" t="s">
        <v>293</v>
      </c>
      <c r="E99">
        <v>10</v>
      </c>
      <c r="F99" t="s">
        <v>294</v>
      </c>
      <c r="G99" t="s">
        <v>14</v>
      </c>
      <c r="H99" t="s">
        <v>291</v>
      </c>
    </row>
    <row r="100" spans="1:9">
      <c r="A100" s="1">
        <v>43793</v>
      </c>
      <c r="B100" s="2">
        <v>0.61458333333333337</v>
      </c>
      <c r="C100" t="s">
        <v>258</v>
      </c>
      <c r="D100" t="s">
        <v>286</v>
      </c>
      <c r="E100">
        <v>2.9</v>
      </c>
      <c r="F100" t="s">
        <v>287</v>
      </c>
      <c r="G100" t="s">
        <v>14</v>
      </c>
      <c r="H100" t="s">
        <v>283</v>
      </c>
    </row>
    <row r="101" spans="1:9">
      <c r="A101" s="1">
        <v>43793</v>
      </c>
      <c r="B101" s="2">
        <v>0.85138888888888886</v>
      </c>
      <c r="C101" t="s">
        <v>258</v>
      </c>
      <c r="D101" t="s">
        <v>284</v>
      </c>
      <c r="E101">
        <v>15.8</v>
      </c>
      <c r="F101" t="s">
        <v>285</v>
      </c>
      <c r="G101" t="s">
        <v>14</v>
      </c>
      <c r="H101" t="s">
        <v>283</v>
      </c>
    </row>
    <row r="102" spans="1:9">
      <c r="A102" s="1">
        <v>43793</v>
      </c>
      <c r="B102" s="2">
        <v>0.85277777777777775</v>
      </c>
      <c r="C102" t="s">
        <v>258</v>
      </c>
      <c r="D102" t="s">
        <v>279</v>
      </c>
      <c r="E102">
        <v>3</v>
      </c>
      <c r="F102" t="s">
        <v>65</v>
      </c>
      <c r="G102" t="s">
        <v>14</v>
      </c>
      <c r="H102" t="s">
        <v>280</v>
      </c>
    </row>
    <row r="103" spans="1:9">
      <c r="A103" s="1">
        <v>43793</v>
      </c>
      <c r="B103" s="2">
        <v>0.85416666666666663</v>
      </c>
      <c r="C103" t="s">
        <v>258</v>
      </c>
      <c r="D103" t="s">
        <v>281</v>
      </c>
      <c r="E103">
        <v>59.8</v>
      </c>
      <c r="F103" t="s">
        <v>282</v>
      </c>
      <c r="G103" t="s">
        <v>14</v>
      </c>
      <c r="H103" t="s">
        <v>283</v>
      </c>
    </row>
    <row r="104" spans="1:9">
      <c r="A104" s="1">
        <v>43793</v>
      </c>
      <c r="B104" s="2">
        <v>0.9243055555555556</v>
      </c>
      <c r="C104" t="s">
        <v>274</v>
      </c>
      <c r="D104" t="s">
        <v>277</v>
      </c>
      <c r="E104">
        <v>15</v>
      </c>
      <c r="F104" t="s">
        <v>23</v>
      </c>
      <c r="G104" t="s">
        <v>14</v>
      </c>
      <c r="H104" t="s">
        <v>278</v>
      </c>
    </row>
    <row r="105" spans="1:9">
      <c r="A105" s="1">
        <v>43794</v>
      </c>
      <c r="B105" s="2">
        <v>0.52916666666666667</v>
      </c>
      <c r="C105" t="s">
        <v>19</v>
      </c>
      <c r="D105" t="s">
        <v>319</v>
      </c>
      <c r="E105">
        <v>16</v>
      </c>
      <c r="F105" t="s">
        <v>20</v>
      </c>
      <c r="G105" t="s">
        <v>303</v>
      </c>
      <c r="H105" t="s">
        <v>22</v>
      </c>
      <c r="I105" t="s">
        <v>320</v>
      </c>
    </row>
    <row r="106" spans="1:9">
      <c r="A106" s="1">
        <v>43794</v>
      </c>
      <c r="B106" s="2">
        <v>0.65972222222222221</v>
      </c>
      <c r="C106" t="s">
        <v>274</v>
      </c>
      <c r="D106" t="s">
        <v>329</v>
      </c>
      <c r="E106">
        <v>9.8000000000000007</v>
      </c>
      <c r="F106" t="s">
        <v>330</v>
      </c>
      <c r="G106" t="s">
        <v>303</v>
      </c>
      <c r="H106" t="s">
        <v>278</v>
      </c>
    </row>
    <row r="107" spans="1:9">
      <c r="A107" s="1">
        <v>43794</v>
      </c>
      <c r="B107" s="2">
        <v>0.7104166666666667</v>
      </c>
      <c r="C107" t="s">
        <v>53</v>
      </c>
      <c r="D107" t="s">
        <v>341</v>
      </c>
      <c r="E107">
        <v>10.26</v>
      </c>
      <c r="F107" t="s">
        <v>191</v>
      </c>
      <c r="G107" t="s">
        <v>24</v>
      </c>
      <c r="H107" t="s">
        <v>56</v>
      </c>
      <c r="I107" t="s">
        <v>331</v>
      </c>
    </row>
    <row r="108" spans="1:9">
      <c r="A108" s="1">
        <v>43794</v>
      </c>
      <c r="B108" s="2">
        <v>0.8354166666666667</v>
      </c>
      <c r="C108" t="s">
        <v>260</v>
      </c>
      <c r="D108" t="s">
        <v>252</v>
      </c>
      <c r="E108">
        <v>18.670000000000002</v>
      </c>
      <c r="F108" t="s">
        <v>23</v>
      </c>
      <c r="G108" t="s">
        <v>24</v>
      </c>
      <c r="H108" t="s">
        <v>272</v>
      </c>
      <c r="I108" t="s">
        <v>340</v>
      </c>
    </row>
    <row r="109" spans="1:9">
      <c r="A109" s="1">
        <v>43794</v>
      </c>
      <c r="B109" s="2">
        <v>0.96388888888888891</v>
      </c>
      <c r="C109" t="s">
        <v>274</v>
      </c>
      <c r="D109" t="s">
        <v>275</v>
      </c>
      <c r="E109">
        <v>219.6</v>
      </c>
      <c r="F109" t="s">
        <v>201</v>
      </c>
      <c r="G109" t="s">
        <v>14</v>
      </c>
      <c r="H109" t="s">
        <v>276</v>
      </c>
    </row>
    <row r="110" spans="1:9">
      <c r="A110" s="1">
        <v>43795</v>
      </c>
      <c r="B110" s="2">
        <v>0.5395833333333333</v>
      </c>
      <c r="C110" t="s">
        <v>19</v>
      </c>
      <c r="D110" t="s">
        <v>139</v>
      </c>
      <c r="E110">
        <v>25</v>
      </c>
      <c r="F110" t="s">
        <v>23</v>
      </c>
      <c r="G110" t="s">
        <v>24</v>
      </c>
      <c r="H110" t="s">
        <v>140</v>
      </c>
      <c r="I110" t="s">
        <v>334</v>
      </c>
    </row>
    <row r="111" spans="1:9">
      <c r="A111" s="1">
        <v>43795</v>
      </c>
      <c r="B111" s="2">
        <v>0.85486111111111107</v>
      </c>
      <c r="C111" t="s">
        <v>26</v>
      </c>
      <c r="D111" t="s">
        <v>48</v>
      </c>
      <c r="E111">
        <v>50</v>
      </c>
      <c r="F111" t="s">
        <v>23</v>
      </c>
      <c r="G111" t="s">
        <v>303</v>
      </c>
      <c r="H111" t="s">
        <v>47</v>
      </c>
    </row>
    <row r="112" spans="1:9">
      <c r="A112" s="1">
        <v>43795</v>
      </c>
      <c r="B112" s="2">
        <v>0.89513888888888893</v>
      </c>
      <c r="C112" t="s">
        <v>260</v>
      </c>
      <c r="D112" t="s">
        <v>252</v>
      </c>
      <c r="E112">
        <v>16</v>
      </c>
      <c r="F112" t="s">
        <v>23</v>
      </c>
      <c r="G112" t="s">
        <v>24</v>
      </c>
      <c r="H112" t="s">
        <v>272</v>
      </c>
      <c r="I112" t="s">
        <v>312</v>
      </c>
    </row>
    <row r="113" spans="1:9">
      <c r="A113" s="1">
        <v>43796</v>
      </c>
      <c r="B113" s="2">
        <v>0.52847222222222223</v>
      </c>
      <c r="C113" t="s">
        <v>19</v>
      </c>
      <c r="D113" t="s">
        <v>339</v>
      </c>
      <c r="E113">
        <v>16</v>
      </c>
      <c r="F113" t="s">
        <v>23</v>
      </c>
      <c r="G113" t="s">
        <v>303</v>
      </c>
      <c r="H113" t="s">
        <v>22</v>
      </c>
    </row>
    <row r="114" spans="1:9">
      <c r="A114" s="1">
        <v>43796</v>
      </c>
      <c r="B114" s="2">
        <v>0.7104166666666667</v>
      </c>
      <c r="C114" t="s">
        <v>336</v>
      </c>
      <c r="D114" t="s">
        <v>337</v>
      </c>
      <c r="E114">
        <v>15</v>
      </c>
      <c r="F114" t="s">
        <v>23</v>
      </c>
      <c r="G114" t="s">
        <v>303</v>
      </c>
      <c r="H114" t="s">
        <v>60</v>
      </c>
      <c r="I114" t="s">
        <v>338</v>
      </c>
    </row>
    <row r="115" spans="1:9">
      <c r="A115" s="1">
        <v>43796</v>
      </c>
      <c r="B115" s="2">
        <v>0.73541666666666661</v>
      </c>
      <c r="C115" t="s">
        <v>260</v>
      </c>
      <c r="D115" t="s">
        <v>252</v>
      </c>
      <c r="E115">
        <v>13.8</v>
      </c>
      <c r="F115" t="s">
        <v>23</v>
      </c>
      <c r="G115" t="s">
        <v>303</v>
      </c>
      <c r="H115" t="s">
        <v>251</v>
      </c>
      <c r="I115" t="s">
        <v>313</v>
      </c>
    </row>
    <row r="116" spans="1:9">
      <c r="A116" s="1">
        <v>43796</v>
      </c>
      <c r="B116" s="2">
        <v>0.75</v>
      </c>
      <c r="C116" t="s">
        <v>260</v>
      </c>
      <c r="D116" t="s">
        <v>252</v>
      </c>
      <c r="E116">
        <v>13.8</v>
      </c>
      <c r="F116" t="s">
        <v>23</v>
      </c>
      <c r="G116" t="s">
        <v>14</v>
      </c>
      <c r="H116" t="s">
        <v>251</v>
      </c>
      <c r="I116" t="s">
        <v>313</v>
      </c>
    </row>
    <row r="117" spans="1:9">
      <c r="A117" s="1">
        <v>43797</v>
      </c>
      <c r="B117" s="2">
        <v>0.52777777777777779</v>
      </c>
      <c r="C117" t="s">
        <v>19</v>
      </c>
      <c r="D117" t="s">
        <v>335</v>
      </c>
      <c r="E117">
        <v>16</v>
      </c>
      <c r="F117" t="s">
        <v>20</v>
      </c>
      <c r="G117" t="s">
        <v>303</v>
      </c>
      <c r="H117" t="s">
        <v>22</v>
      </c>
    </row>
    <row r="118" spans="1:9">
      <c r="A118" s="1">
        <v>43797</v>
      </c>
      <c r="B118" s="2">
        <v>0.83333333333333337</v>
      </c>
      <c r="C118" t="s">
        <v>260</v>
      </c>
      <c r="D118" t="s">
        <v>252</v>
      </c>
      <c r="E118">
        <v>20</v>
      </c>
      <c r="F118" t="s">
        <v>23</v>
      </c>
      <c r="G118" t="s">
        <v>24</v>
      </c>
      <c r="H118" t="s">
        <v>272</v>
      </c>
      <c r="I118" t="s">
        <v>340</v>
      </c>
    </row>
    <row r="119" spans="1:9">
      <c r="A119" s="1">
        <v>43798</v>
      </c>
      <c r="B119" s="2">
        <v>0.41666666666666669</v>
      </c>
      <c r="C119" t="s">
        <v>53</v>
      </c>
      <c r="D119" t="s">
        <v>270</v>
      </c>
      <c r="E119">
        <v>9.1199999999999992</v>
      </c>
      <c r="F119" t="s">
        <v>20</v>
      </c>
      <c r="G119" t="s">
        <v>24</v>
      </c>
      <c r="H119" t="s">
        <v>56</v>
      </c>
      <c r="I119" t="s">
        <v>245</v>
      </c>
    </row>
    <row r="120" spans="1:9">
      <c r="A120" s="1">
        <v>43798</v>
      </c>
      <c r="B120" s="2">
        <v>0.54097222222222219</v>
      </c>
      <c r="C120" t="s">
        <v>19</v>
      </c>
      <c r="D120" t="s">
        <v>333</v>
      </c>
      <c r="E120">
        <v>21</v>
      </c>
      <c r="F120" t="s">
        <v>20</v>
      </c>
      <c r="G120" t="s">
        <v>24</v>
      </c>
      <c r="H120" t="s">
        <v>140</v>
      </c>
      <c r="I120" t="s">
        <v>334</v>
      </c>
    </row>
    <row r="121" spans="1:9">
      <c r="A121" s="1">
        <v>43800</v>
      </c>
      <c r="B121" s="2">
        <v>0.44236111111111115</v>
      </c>
      <c r="C121" t="s">
        <v>19</v>
      </c>
      <c r="D121" t="s">
        <v>332</v>
      </c>
      <c r="E121">
        <v>25.4</v>
      </c>
      <c r="F121" t="s">
        <v>20</v>
      </c>
      <c r="G121" t="s">
        <v>303</v>
      </c>
      <c r="H121" t="s">
        <v>251</v>
      </c>
    </row>
    <row r="122" spans="1:9">
      <c r="A122" s="1">
        <v>43801</v>
      </c>
      <c r="B122" s="2">
        <v>0.45902777777777781</v>
      </c>
      <c r="C122" t="s">
        <v>53</v>
      </c>
      <c r="D122" t="s">
        <v>270</v>
      </c>
      <c r="E122">
        <v>9.1199999999999992</v>
      </c>
      <c r="F122" t="s">
        <v>191</v>
      </c>
      <c r="G122" t="s">
        <v>24</v>
      </c>
      <c r="H122" t="s">
        <v>56</v>
      </c>
      <c r="I122" t="s">
        <v>245</v>
      </c>
    </row>
    <row r="123" spans="1:9">
      <c r="A123" s="1">
        <v>43801</v>
      </c>
      <c r="B123" s="2">
        <v>0.53472222222222221</v>
      </c>
      <c r="C123" t="s">
        <v>19</v>
      </c>
      <c r="D123" t="s">
        <v>322</v>
      </c>
      <c r="E123">
        <v>13</v>
      </c>
      <c r="F123" t="s">
        <v>20</v>
      </c>
      <c r="G123" t="s">
        <v>303</v>
      </c>
      <c r="H123" t="s">
        <v>22</v>
      </c>
    </row>
    <row r="124" spans="1:9">
      <c r="A124" s="1"/>
      <c r="B124" s="2"/>
    </row>
    <row r="125" spans="1:9">
      <c r="A125" s="1"/>
      <c r="B125" s="2"/>
    </row>
    <row r="126" spans="1:9">
      <c r="A126" s="1"/>
      <c r="B126" s="2"/>
    </row>
    <row r="127" spans="1:9">
      <c r="A127" s="1"/>
      <c r="B127" s="2"/>
    </row>
  </sheetData>
  <mergeCells count="1">
    <mergeCell ref="K1:U1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0" t="s">
        <v>326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B1" s="31" t="s">
        <v>327</v>
      </c>
      <c r="AC1" s="31"/>
      <c r="AD1" s="31"/>
      <c r="AE1" s="31"/>
      <c r="AF1" s="31"/>
      <c r="AG1" s="31"/>
      <c r="AI1" s="30" t="s">
        <v>328</v>
      </c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28785.00499999999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SUMIFS(records!E2:E127,records!A2:A127,template!A2, records!B2:B127, "&gt;=" &amp; template!C1,records!B2:B127, "&lt;" &amp; template!D1)</f>
        <v>0</v>
      </c>
      <c r="D2">
        <f>SUMIFS(records!E2:E127,records!A2:A127,template!A2, records!B2:B127, "&gt;=" &amp; template!D1,records!B2:B127, "&lt;" &amp; template!E1)</f>
        <v>0</v>
      </c>
      <c r="E2">
        <f>SUMIFS(records!E2:E127,records!A2:A127,template!A2, records!B2:B127, "&gt;=" &amp; template!E1,records!B2:B127, "&lt;" &amp; template!F1)</f>
        <v>0</v>
      </c>
      <c r="F2">
        <f>SUMIFS(records!E2:E127,records!A2:A127,template!A2, records!B2:B127, "&gt;=" &amp; template!F1,records!B2:B127, "&lt;" &amp; template!G1)</f>
        <v>0</v>
      </c>
      <c r="G2">
        <f>SUMIFS(records!E2:E127,records!A2:A127,template!A2, records!B2:B127, "&gt;=" &amp; template!G1,records!B2:B127, "&lt;" &amp; template!H1)</f>
        <v>0</v>
      </c>
      <c r="H2">
        <f>SUMIFS(records!E2:E127,records!A2:A127,template!A2, records!B2:B127, "&gt;=" &amp; template!H1,records!B2:B127, "&lt;" &amp; template!I1)</f>
        <v>0</v>
      </c>
      <c r="I2">
        <f>SUMIFS(records!E2:E127,records!A2:A127,template!A2, records!B2:B127, "&gt;=" &amp; template!I1,records!B2:B127, "&lt;" &amp; template!J1)</f>
        <v>0</v>
      </c>
      <c r="J2">
        <f>SUMIFS(records!E2:E127,records!A2:A127,template!A2, records!B2:B127, "&gt;=" &amp; template!J1,records!B2:B127, "&lt;" &amp; template!K1)</f>
        <v>0</v>
      </c>
      <c r="K2">
        <f>SUMIFS(records!E2:E127,records!A2:A127,template!A2, records!B2:B127, "&gt;=" &amp; template!K1,records!B2:B127, "&lt;" &amp; template!L1)</f>
        <v>0</v>
      </c>
      <c r="L2">
        <f>SUMIFS(records!E2:E127,records!A2:A127,template!A2, records!B2:B127, "&gt;=" &amp; template!L1,records!B2:B127, "&lt;" &amp; template!M1)</f>
        <v>0</v>
      </c>
      <c r="M2">
        <f>SUMIFS(records!E2:E127,records!A2:A127,template!A2, records!B2:B127, "&gt;=" &amp; template!M1,records!B2:B127, "&lt;" &amp; template!N1)</f>
        <v>0</v>
      </c>
      <c r="N2">
        <f>SUMIFS(records!E2:E127,records!A2:A127,template!A2, records!B2:B127, "&gt;=" &amp; template!N1,records!B2:B127, "&lt;" &amp; template!O1)</f>
        <v>0</v>
      </c>
      <c r="O2">
        <f>SUMIFS(records!E2:E127,records!A2:A127,template!A2, records!B2:B127, "&gt;=" &amp; template!O1,records!B2:B127, "&lt;" &amp; template!P1)</f>
        <v>0</v>
      </c>
      <c r="P2">
        <f>SUMIFS(records!E2:E127,records!A2:A127,template!A2, records!B2:B127, "&gt;=" &amp; template!P1,records!B2:B127, "&lt;" &amp; template!Q1)</f>
        <v>24</v>
      </c>
      <c r="Q2">
        <f>SUMIFS(records!E2:E127,records!A2:A127,template!A2, records!B2:B127, "&gt;=" &amp; template!Q1,records!B2:B127, "&lt;" &amp; template!R1)</f>
        <v>0</v>
      </c>
      <c r="R2">
        <f>SUMIFS(records!E2:E127,records!A2:A127,template!A2, records!B2:B127, "&gt;=" &amp; template!R1,records!B2:B127, "&lt;" &amp; template!S1)</f>
        <v>0</v>
      </c>
      <c r="S2">
        <f>SUMIFS(records!E2:E127,records!A2:A127,template!A2, records!B2:B127, "&gt;=" &amp; template!S1,records!B2:B127, "&lt;" &amp; template!T1)</f>
        <v>0</v>
      </c>
      <c r="T2">
        <f>SUMIFS(records!E2:E127,records!A2:A127,template!A2, records!B2:B127, "&gt;=" &amp; template!T1,records!B2:B127, "&lt;" &amp; template!U1)</f>
        <v>0</v>
      </c>
      <c r="U2">
        <f>SUMIFS(records!E2:E127,records!A2:A127,template!A2, records!B2:B127, "&gt;=" &amp; template!U1,records!B2:B127, "&lt;" &amp; template!V1)</f>
        <v>0</v>
      </c>
      <c r="V2">
        <f>SUMIFS(records!E2:E127,records!A2:A127,template!A2, records!B2:B127, "&gt;=" &amp; template!V1,records!B2:B127, "&lt;" &amp; template!W1)</f>
        <v>0</v>
      </c>
      <c r="W2">
        <f>SUMIFS(records!E2:E127,records!A2:A127,template!A2, records!B2:B127, "&gt;=" &amp; template!W1,records!B2:B127, "&lt;" &amp; template!X1)</f>
        <v>0</v>
      </c>
      <c r="X2">
        <f>SUMIFS(records!E2:E127,records!A2:A127,template!A2, records!B2:B127, "&gt;=" &amp; template!X1,records!B2:B127, "&lt;" &amp; template!Y1)</f>
        <v>0</v>
      </c>
      <c r="Y2">
        <f>SUMIFS(records!E2:E127,records!A2:A127,template!A2, records!B2:B127, "&gt;=" &amp; template!Y1,records!B2:B127, "&lt;" &amp; template!Z1)</f>
        <v>0</v>
      </c>
      <c r="Z2">
        <f>SUMIFS(records!E2:E127,records!A2:A127,template!A2, records!B2:B127, "&gt;=" &amp; template!Z1)</f>
        <v>0</v>
      </c>
      <c r="AA2">
        <f>SUMIFS(records!E2:E127,records!A2:A127,template!A2,records!G2:G127,template!AA1)</f>
        <v>0</v>
      </c>
      <c r="AB2">
        <f>SUMIFS(records!E2:E127,records!A2:A127,template!A2,records!G2:G127,template!AB1)</f>
        <v>24</v>
      </c>
      <c r="AC2">
        <f>SUMIFS(records!E2:E127,records!A2:A127,template!A2,records!G2:G127,template!AC1)</f>
        <v>0</v>
      </c>
      <c r="AD2">
        <f>SUMIFS(records!E2:E127,records!A2:A127,template!A2,records!G2:G127,template!AD1)</f>
        <v>0</v>
      </c>
      <c r="AE2">
        <f>SUMIFS(records!E2:E127,records!A2:A127,template!A2,records!C2:C127,template!AE1)</f>
        <v>0</v>
      </c>
      <c r="AF2">
        <f>SUMIFS(records!E2:E127,records!A2:A127,template!A2,records!C2:C127,template!AF1)</f>
        <v>24</v>
      </c>
      <c r="AG2">
        <f>SUMIFS(records!E2:E127,records!A2:A127,template!A2,records!C2:C127,template!AG1)</f>
        <v>0</v>
      </c>
      <c r="AH2">
        <f>SUMIFS(records!E2:E127,records!A2:A127,template!A2,records!C2:C127,template!AH1)</f>
        <v>0</v>
      </c>
      <c r="AI2">
        <f>SUMIFS(records!E2:E127,records!A2:A127,template!A2,records!C2:C127,template!AI1)</f>
        <v>0</v>
      </c>
      <c r="AJ2">
        <f>SUMIFS(records!E2:E127,records!A2:A127,template!A2,records!C2:C127,template!AJ1)</f>
        <v>0</v>
      </c>
      <c r="AK2">
        <f>SUMIFS(records!E2:E127,records!A2:A127,template!A2,records!C2:C127,template!AK1)</f>
        <v>0</v>
      </c>
      <c r="AL2">
        <f>SUMIFS(records!E2:E127,records!A2:A127,template!A2,records!C2:C127,template!AL1)</f>
        <v>0</v>
      </c>
      <c r="AM2">
        <f>SUMIFS(records!E2:E127,records!A2:A127,template!A2,records!C2:C127,template!AM1)</f>
        <v>0</v>
      </c>
      <c r="AN2">
        <f>SUMIFS(records!E2:E127,records!A2:A127,template!A2,records!C2:C127,template!AN1)</f>
        <v>0</v>
      </c>
      <c r="AO2">
        <f>SUMIFS(records!E2:E127,records!A2:A127,template!A2,records!C2:C127,template!AO1)</f>
        <v>0</v>
      </c>
      <c r="AP2">
        <f>SUMIFS(records!E2:E127,records!A2:A127,template!A2,records!C2:C127,template!AP1)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SUMIFS(records!E2:E127,records!A2:A127,template!A3, records!B2:B127, "&gt;=" &amp; template!C1,records!B2:B127, "&lt;" &amp; template!D1)</f>
        <v>0</v>
      </c>
      <c r="D3" s="14">
        <f>SUMIFS(records!E2:E127,records!A2:A127,template!A3, records!B2:B127, "&gt;=" &amp; template!D1,records!B2:B127, "&lt;" &amp; template!E1)</f>
        <v>0</v>
      </c>
      <c r="E3">
        <f>SUMIFS(records!E2:E127,records!A2:A127,template!A3, records!B2:B127, "&gt;=" &amp; template!E1,records!B2:B127, "&lt;" &amp; template!F1)</f>
        <v>0</v>
      </c>
      <c r="F3">
        <f>SUMIFS(records!E2:E127,records!A2:A127,template!A3, records!B2:B127, "&gt;=" &amp; template!F1,records!B2:B127, "&lt;" &amp; template!G1)</f>
        <v>0</v>
      </c>
      <c r="G3">
        <f>SUMIFS(records!E2:E127,records!A2:A127,template!A3, records!B2:B127, "&gt;=" &amp; template!G1,records!B2:B127, "&lt;" &amp; template!H1)</f>
        <v>0</v>
      </c>
      <c r="H3">
        <f>SUMIFS(records!E2:E127,records!A2:A127,template!A3, records!B2:B127, "&gt;=" &amp; template!H1,records!B2:B127, "&lt;" &amp; template!I1)</f>
        <v>0</v>
      </c>
      <c r="I3">
        <f>SUMIFS(records!E2:E127,records!A2:A127,template!A3, records!B2:B127, "&gt;=" &amp; template!I1,records!B2:B127, "&lt;" &amp; template!J1)</f>
        <v>0</v>
      </c>
      <c r="J3">
        <f>SUMIFS(records!E2:E127,records!A2:A127,template!A3, records!B2:B127, "&gt;=" &amp; template!J1,records!B2:B127, "&lt;" &amp; template!K1)</f>
        <v>0</v>
      </c>
      <c r="K3">
        <f>SUMIFS(records!E2:E127,records!A2:A127,template!A3, records!B2:B127, "&gt;=" &amp; template!K1,records!B2:B127, "&lt;" &amp; template!L1)</f>
        <v>3</v>
      </c>
      <c r="L3">
        <f>SUMIFS(records!E2:E127,records!A2:A127,template!A3, records!B2:B127, "&gt;=" &amp; template!L1,records!B2:B127, "&lt;" &amp; template!M1)</f>
        <v>0</v>
      </c>
      <c r="M3">
        <f>SUMIFS(records!E2:E127,records!A2:A127,template!A3, records!B2:B127, "&gt;=" &amp; template!M1,records!B2:B127, "&lt;" &amp; template!N1)</f>
        <v>0</v>
      </c>
      <c r="N3">
        <f>SUMIFS(records!E2:E127,records!A2:A127,template!A3, records!B2:B127, "&gt;=" &amp; template!N1,records!B2:B127, "&lt;" &amp; template!O1)</f>
        <v>0</v>
      </c>
      <c r="O3">
        <f>SUMIFS(records!E2:E127,records!A2:A127,template!A3, records!B2:B127, "&gt;=" &amp; template!O1,records!B2:B127, "&lt;" &amp; template!P1)</f>
        <v>16</v>
      </c>
      <c r="P3">
        <f>SUMIFS(records!E2:E127,records!A2:A127,template!A3, records!B2:B127, "&gt;=" &amp; template!P1,records!B2:B127, "&lt;" &amp; template!Q1)</f>
        <v>0</v>
      </c>
      <c r="Q3">
        <f>SUMIFS(records!E2:E127,records!A2:A127,template!A3, records!B2:B127, "&gt;=" &amp; template!Q1,records!B2:B127, "&lt;" &amp; template!R1)</f>
        <v>0</v>
      </c>
      <c r="R3">
        <f>SUMIFS(records!E2:E127,records!A2:A127,template!A3, records!B2:B127, "&gt;=" &amp; template!R1,records!B2:B127, "&lt;" &amp; template!S1)</f>
        <v>0</v>
      </c>
      <c r="S3">
        <f>SUMIFS(records!E2:E127,records!A2:A127,template!A3, records!B2:B127, "&gt;=" &amp; template!S1,records!B2:B127, "&lt;" &amp; template!T1)</f>
        <v>0</v>
      </c>
      <c r="T3">
        <f>SUMIFS(records!E2:E127,records!A2:A127,template!A3, records!B2:B127, "&gt;=" &amp; template!T1,records!B2:B127, "&lt;" &amp; template!U1)</f>
        <v>0</v>
      </c>
      <c r="U3">
        <f>SUMIFS(records!E2:E127,records!A2:A127,template!A3, records!B2:B127, "&gt;=" &amp; template!U1,records!B2:B127, "&lt;" &amp; template!V1)</f>
        <v>3</v>
      </c>
      <c r="V3">
        <f>SUMIFS(records!E2:E127,records!A2:A127,template!A3, records!B2:B127, "&gt;=" &amp; template!V1,records!B2:B127, "&lt;" &amp; template!W1)</f>
        <v>0</v>
      </c>
      <c r="W3">
        <f>SUMIFS(records!E2:E127,records!A2:A127,template!A3, records!B2:B127, "&gt;=" &amp; template!W1,records!B2:B127, "&lt;" &amp; template!X1)</f>
        <v>0</v>
      </c>
      <c r="X3">
        <f>SUMIFS(records!E2:E127,records!A2:A127,template!A3, records!B2:B127, "&gt;=" &amp; template!X1,records!B2:B127, "&lt;" &amp; template!Y1)</f>
        <v>0</v>
      </c>
      <c r="Y3">
        <f>SUMIFS(records!E2:E127,records!A2:A127,template!A3, records!B2:B127, "&gt;=" &amp; template!Y1,records!B2:B127, "&lt;" &amp; template!Z1)</f>
        <v>0</v>
      </c>
      <c r="Z3">
        <f>SUMIFS(records!E2:E127,records!A2:A127,template!A3, records!B2:B127, "&gt;=" &amp; template!Z1)</f>
        <v>0</v>
      </c>
      <c r="AA3">
        <f>SUMIFS(records!E2:E127,records!A2:A127,template!A3,records!G2:G127,template!AA1)</f>
        <v>0</v>
      </c>
      <c r="AB3">
        <f>SUMIFS(records!E2:E127,records!A2:A127,template!A3,records!G2:G127,template!AB1)</f>
        <v>22</v>
      </c>
      <c r="AC3">
        <f>SUMIFS(records!E2:E127,records!A2:A127,template!A3,records!G2:G127,template!AC1)</f>
        <v>0</v>
      </c>
      <c r="AD3">
        <f>SUMIFS(records!E2:E127,records!A2:A127,template!A3,records!G2:G127,template!AD1)</f>
        <v>0</v>
      </c>
      <c r="AE3">
        <f>SUMIFS(records!E2:E127,records!A2:A127,template!A3,records!C2:C127,template!AE1)</f>
        <v>6</v>
      </c>
      <c r="AF3">
        <f>SUMIFS(records!E2:E127,records!A2:A127,template!A3,records!C2:C127,template!AF1)</f>
        <v>16</v>
      </c>
      <c r="AG3">
        <f>SUMIFS(records!E2:E127,records!A2:A127,template!A3,records!C2:C127,template!AG1)</f>
        <v>0</v>
      </c>
      <c r="AH3">
        <f>SUMIFS(records!E2:E127,records!A2:A127,template!A3,records!C2:C127,template!AH1)</f>
        <v>0</v>
      </c>
      <c r="AI3">
        <f>SUMIFS(records!E2:E127,records!A2:A127,template!A3,records!C2:C127,template!AI1)</f>
        <v>0</v>
      </c>
      <c r="AJ3">
        <f>SUMIFS(records!E2:E127,records!A2:A127,template!A3,records!C2:C127,template!AJ1)</f>
        <v>0</v>
      </c>
      <c r="AK3">
        <f>SUMIFS(records!E2:E127,records!A2:A127,template!A3,records!C2:C127,template!AK1)</f>
        <v>0</v>
      </c>
      <c r="AL3">
        <f>SUMIFS(records!E2:E127,records!A2:A127,template!A3,records!C2:C127,template!AL1)</f>
        <v>0</v>
      </c>
      <c r="AM3">
        <f>SUMIFS(records!E2:E127,records!A2:A127,template!A3,records!C2:C127,template!AM1)</f>
        <v>0</v>
      </c>
      <c r="AN3">
        <f>SUMIFS(records!E2:E127,records!A2:A127,template!A3,records!C2:C127,template!AN1)</f>
        <v>0</v>
      </c>
      <c r="AO3">
        <f>SUMIFS(records!E2:E127,records!A2:A127,template!A3,records!C2:C127,template!AO1)</f>
        <v>0</v>
      </c>
      <c r="AP3">
        <f>SUMIFS(records!E2:E127,records!A2:A127,template!A3,records!C2:C127,template!AP1)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SUMIFS(records!E2:E127,records!A2:A127,template!A4, records!B2:B127, "&gt;=" &amp; template!C1,records!B2:B127, "&lt;" &amp; template!D1)</f>
        <v>0</v>
      </c>
      <c r="D4" s="14">
        <f>SUMIFS(records!E2:E127,records!A2:A127,template!A4, records!B2:B127, "&gt;=" &amp; template!D1,records!B2:B127, "&lt;" &amp; template!E1)</f>
        <v>0</v>
      </c>
      <c r="E4">
        <f>SUMIFS(records!E2:E127,records!A2:A127,template!A4, records!B2:B127, "&gt;=" &amp; template!E1,records!B2:B127, "&lt;" &amp; template!F1)</f>
        <v>0</v>
      </c>
      <c r="F4">
        <f>SUMIFS(records!E2:E127,records!A2:A127,template!A4, records!B2:B127, "&gt;=" &amp; template!F1,records!B2:B127, "&lt;" &amp; template!G1)</f>
        <v>0</v>
      </c>
      <c r="G4">
        <f>SUMIFS(records!E2:E127,records!A2:A127,template!A4, records!B2:B127, "&gt;=" &amp; template!G1,records!B2:B127, "&lt;" &amp; template!H1)</f>
        <v>0</v>
      </c>
      <c r="H4">
        <f>SUMIFS(records!E2:E127,records!A2:A127,template!A4, records!B2:B127, "&gt;=" &amp; template!H1,records!B2:B127, "&lt;" &amp; template!I1)</f>
        <v>0</v>
      </c>
      <c r="I4">
        <f>SUMIFS(records!E2:E127,records!A2:A127,template!A4, records!B2:B127, "&gt;=" &amp; template!I1,records!B2:B127, "&lt;" &amp; template!J1)</f>
        <v>0</v>
      </c>
      <c r="J4">
        <f>SUMIFS(records!E2:E127,records!A2:A127,template!A4, records!B2:B127, "&gt;=" &amp; template!J1,records!B2:B127, "&lt;" &amp; template!K1)</f>
        <v>0</v>
      </c>
      <c r="K4">
        <f>SUMIFS(records!E2:E127,records!A2:A127,template!A4, records!B2:B127, "&gt;=" &amp; template!K1,records!B2:B127, "&lt;" &amp; template!L1)</f>
        <v>0</v>
      </c>
      <c r="L4">
        <f>SUMIFS(records!E2:E127,records!A2:A127,template!A4, records!B2:B127, "&gt;=" &amp; template!L1,records!B2:B127, "&lt;" &amp; template!M1)</f>
        <v>0</v>
      </c>
      <c r="M4">
        <f>SUMIFS(records!E2:E127,records!A2:A127,template!A4, records!B2:B127, "&gt;=" &amp; template!M1,records!B2:B127, "&lt;" &amp; template!N1)</f>
        <v>0</v>
      </c>
      <c r="N4">
        <f>SUMIFS(records!E2:E127,records!A2:A127,template!A4, records!B2:B127, "&gt;=" &amp; template!N1,records!B2:B127, "&lt;" &amp; template!O1)</f>
        <v>16</v>
      </c>
      <c r="O4">
        <f>SUMIFS(records!E2:E127,records!A2:A127,template!A4, records!B2:B127, "&gt;=" &amp; template!O1,records!B2:B127, "&lt;" &amp; template!P1)</f>
        <v>0</v>
      </c>
      <c r="P4">
        <f>SUMIFS(records!E2:E127,records!A2:A127,template!A4, records!B2:B127, "&gt;=" &amp; template!P1,records!B2:B127, "&lt;" &amp; template!Q1)</f>
        <v>0</v>
      </c>
      <c r="Q4">
        <f>SUMIFS(records!E2:E127,records!A2:A127,template!A4, records!B2:B127, "&gt;=" &amp; template!Q1,records!B2:B127, "&lt;" &amp; template!R1)</f>
        <v>0</v>
      </c>
      <c r="R4">
        <f>SUMIFS(records!E2:E127,records!A2:A127,template!A4, records!B2:B127, "&gt;=" &amp; template!R1,records!B2:B127, "&lt;" &amp; template!S1)</f>
        <v>0</v>
      </c>
      <c r="S4">
        <f>SUMIFS(records!E2:E127,records!A2:A127,template!A4, records!B2:B127, "&gt;=" &amp; template!S1,records!B2:B127, "&lt;" &amp; template!T1)</f>
        <v>0</v>
      </c>
      <c r="T4">
        <f>SUMIFS(records!E2:E127,records!A2:A127,template!A4, records!B2:B127, "&gt;=" &amp; template!T1,records!B2:B127, "&lt;" &amp; template!U1)</f>
        <v>0</v>
      </c>
      <c r="U4">
        <f>SUMIFS(records!E2:E127,records!A2:A127,template!A4, records!B2:B127, "&gt;=" &amp; template!U1,records!B2:B127, "&lt;" &amp; template!V1)</f>
        <v>0</v>
      </c>
      <c r="V4">
        <f>SUMIFS(records!E2:E127,records!A2:A127,template!A4, records!B2:B127, "&gt;=" &amp; template!V1,records!B2:B127, "&lt;" &amp; template!W1)</f>
        <v>0</v>
      </c>
      <c r="W4">
        <f>SUMIFS(records!E2:E127,records!A2:A127,template!A4, records!B2:B127, "&gt;=" &amp; template!W1,records!B2:B127, "&lt;" &amp; template!X1)</f>
        <v>0</v>
      </c>
      <c r="X4">
        <f>SUMIFS(records!E2:E127,records!A2:A127,template!A4, records!B2:B127, "&gt;=" &amp; template!X1,records!B2:B127, "&lt;" &amp; template!Y1)</f>
        <v>0</v>
      </c>
      <c r="Y4">
        <f>SUMIFS(records!E2:E127,records!A2:A127,template!A4, records!B2:B127, "&gt;=" &amp; template!Y1,records!B2:B127, "&lt;" &amp; template!Z1)</f>
        <v>0</v>
      </c>
      <c r="Z4">
        <f>SUMIFS(records!E2:E127,records!A2:A127,template!A4, records!B2:B127, "&gt;=" &amp; template!Z1)</f>
        <v>0</v>
      </c>
      <c r="AA4">
        <f>SUMIFS(records!E2:E127,records!A2:A127,template!A4,records!G2:G127,template!AA1)</f>
        <v>0</v>
      </c>
      <c r="AB4">
        <f>SUMIFS(records!E2:E127,records!A2:A127,template!A4,records!G2:G127,template!AB1)</f>
        <v>16</v>
      </c>
      <c r="AC4">
        <f>SUMIFS(records!E2:E127,records!A2:A127,template!A4,records!G2:G127,template!AC1)</f>
        <v>0</v>
      </c>
      <c r="AD4">
        <f>SUMIFS(records!E2:E127,records!A2:A127,template!A4,records!G2:G127,template!AD1)</f>
        <v>0</v>
      </c>
      <c r="AE4">
        <f>SUMIFS(records!E2:E127,records!A2:A127,template!A4,records!C2:C127,template!AE1)</f>
        <v>0</v>
      </c>
      <c r="AF4">
        <f>SUMIFS(records!E2:E127,records!A2:A127,template!A4,records!C2:C127,template!AF1)</f>
        <v>16</v>
      </c>
      <c r="AG4">
        <f>SUMIFS(records!E2:E127,records!A2:A127,template!A4,records!C2:C127,template!AG1)</f>
        <v>0</v>
      </c>
      <c r="AH4">
        <f>SUMIFS(records!E2:E127,records!A2:A127,template!A4,records!C2:C127,template!AH1)</f>
        <v>0</v>
      </c>
      <c r="AI4">
        <f>SUMIFS(records!E2:E127,records!A2:A127,template!A4,records!C2:C127,template!AI1)</f>
        <v>0</v>
      </c>
      <c r="AJ4">
        <f>SUMIFS(records!E2:E127,records!A2:A127,template!A4,records!C2:C127,template!AJ1)</f>
        <v>0</v>
      </c>
      <c r="AK4">
        <f>SUMIFS(records!E2:E127,records!A2:A127,template!A4,records!C2:C127,template!AK1)</f>
        <v>0</v>
      </c>
      <c r="AL4">
        <f>SUMIFS(records!E2:E127,records!A2:A127,template!A4,records!C2:C127,template!AL1)</f>
        <v>0</v>
      </c>
      <c r="AM4">
        <f>SUMIFS(records!E2:E127,records!A2:A127,template!A4,records!C2:C127,template!AM1)</f>
        <v>0</v>
      </c>
      <c r="AN4">
        <f>SUMIFS(records!E2:E127,records!A2:A127,template!A4,records!C2:C127,template!AN1)</f>
        <v>0</v>
      </c>
      <c r="AO4">
        <f>SUMIFS(records!E2:E127,records!A2:A127,template!A4,records!C2:C127,template!AO1)</f>
        <v>0</v>
      </c>
      <c r="AP4">
        <f>SUMIFS(records!E2:E127,records!A2:A127,template!A4,records!C2:C127,template!AP1)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SUMIFS(records!E2:E127,records!A2:A127,template!A5, records!B2:B127, "&gt;=" &amp; template!C1,records!B2:B127, "&lt;" &amp; template!D1)</f>
        <v>0</v>
      </c>
      <c r="D5" s="14">
        <f>SUMIFS(records!E2:E127,records!A2:A127,template!A5, records!B2:B127, "&gt;=" &amp; template!D1,records!B2:B127, "&lt;" &amp; template!E1)</f>
        <v>0</v>
      </c>
      <c r="E5">
        <f>SUMIFS(records!E2:E127,records!A2:A127,template!A5, records!B2:B127, "&gt;=" &amp; template!E1,records!B2:B127, "&lt;" &amp; template!F1)</f>
        <v>0</v>
      </c>
      <c r="F5">
        <f>SUMIFS(records!E2:E127,records!A2:A127,template!A5, records!B2:B127, "&gt;=" &amp; template!F1,records!B2:B127, "&lt;" &amp; template!G1)</f>
        <v>0</v>
      </c>
      <c r="G5">
        <f>SUMIFS(records!E2:E127,records!A2:A127,template!A5, records!B2:B127, "&gt;=" &amp; template!G1,records!B2:B127, "&lt;" &amp; template!H1)</f>
        <v>0</v>
      </c>
      <c r="H5">
        <f>SUMIFS(records!E2:E127,records!A2:A127,template!A5, records!B2:B127, "&gt;=" &amp; template!H1,records!B2:B127, "&lt;" &amp; template!I1)</f>
        <v>0</v>
      </c>
      <c r="I5">
        <f>SUMIFS(records!E2:E127,records!A2:A127,template!A5, records!B2:B127, "&gt;=" &amp; template!I1,records!B2:B127, "&lt;" &amp; template!J1)</f>
        <v>0</v>
      </c>
      <c r="J5">
        <f>SUMIFS(records!E2:E127,records!A2:A127,template!A5, records!B2:B127, "&gt;=" &amp; template!J1,records!B2:B127, "&lt;" &amp; template!K1)</f>
        <v>0</v>
      </c>
      <c r="K5">
        <f>SUMIFS(records!E2:E127,records!A2:A127,template!A5, records!B2:B127, "&gt;=" &amp; template!K1,records!B2:B127, "&lt;" &amp; template!L1)</f>
        <v>0</v>
      </c>
      <c r="L5">
        <f>SUMIFS(records!E2:E127,records!A2:A127,template!A5, records!B2:B127, "&gt;=" &amp; template!L1,records!B2:B127, "&lt;" &amp; template!M1)</f>
        <v>0</v>
      </c>
      <c r="M5">
        <f>SUMIFS(records!E2:E127,records!A2:A127,template!A5, records!B2:B127, "&gt;=" &amp; template!M1,records!B2:B127, "&lt;" &amp; template!N1)</f>
        <v>0</v>
      </c>
      <c r="N5">
        <f>SUMIFS(records!E2:E127,records!A2:A127,template!A5, records!B2:B127, "&gt;=" &amp; template!N1,records!B2:B127, "&lt;" &amp; template!O1)</f>
        <v>0</v>
      </c>
      <c r="O5">
        <f>SUMIFS(records!E2:E127,records!A2:A127,template!A5, records!B2:B127, "&gt;=" &amp; template!O1,records!B2:B127, "&lt;" &amp; template!P1)</f>
        <v>34</v>
      </c>
      <c r="P5">
        <f>SUMIFS(records!E2:E127,records!A2:A127,template!A5, records!B2:B127, "&gt;=" &amp; template!P1,records!B2:B127, "&lt;" &amp; template!Q1)</f>
        <v>0</v>
      </c>
      <c r="Q5">
        <f>SUMIFS(records!E2:E127,records!A2:A127,template!A5, records!B2:B127, "&gt;=" &amp; template!Q1,records!B2:B127, "&lt;" &amp; template!R1)</f>
        <v>3</v>
      </c>
      <c r="R5">
        <f>SUMIFS(records!E2:E127,records!A2:A127,template!A5, records!B2:B127, "&gt;=" &amp; template!R1,records!B2:B127, "&lt;" &amp; template!S1)</f>
        <v>0</v>
      </c>
      <c r="S5">
        <f>SUMIFS(records!E2:E127,records!A2:A127,template!A5, records!B2:B127, "&gt;=" &amp; template!S1,records!B2:B127, "&lt;" &amp; template!T1)</f>
        <v>0</v>
      </c>
      <c r="T5">
        <f>SUMIFS(records!E2:E127,records!A2:A127,template!A5, records!B2:B127, "&gt;=" &amp; template!T1,records!B2:B127, "&lt;" &amp; template!U1)</f>
        <v>0</v>
      </c>
      <c r="U5">
        <f>SUMIFS(records!E2:E127,records!A2:A127,template!A5, records!B2:B127, "&gt;=" &amp; template!U1,records!B2:B127, "&lt;" &amp; template!V1)</f>
        <v>0</v>
      </c>
      <c r="V5">
        <f>SUMIFS(records!E2:E127,records!A2:A127,template!A5, records!B2:B127, "&gt;=" &amp; template!V1,records!B2:B127, "&lt;" &amp; template!W1)</f>
        <v>32</v>
      </c>
      <c r="W5">
        <f>SUMIFS(records!E2:E127,records!A2:A127,template!A5, records!B2:B127, "&gt;=" &amp; template!W1,records!B2:B127, "&lt;" &amp; template!X1)</f>
        <v>0</v>
      </c>
      <c r="X5">
        <f>SUMIFS(records!E2:E127,records!A2:A127,template!A5, records!B2:B127, "&gt;=" &amp; template!X1,records!B2:B127, "&lt;" &amp; template!Y1)</f>
        <v>0</v>
      </c>
      <c r="Y5">
        <f>SUMIFS(records!E2:E127,records!A2:A127,template!A5, records!B2:B127, "&gt;=" &amp; template!Y1,records!B2:B127, "&lt;" &amp; template!Z1)</f>
        <v>0</v>
      </c>
      <c r="Z5">
        <f>SUMIFS(records!E2:E127,records!A2:A127,template!A5, records!B2:B127, "&gt;=" &amp; template!Z1)</f>
        <v>0</v>
      </c>
      <c r="AA5">
        <f>SUMIFS(records!E2:E127,records!A2:A127,template!A5,records!G2:G127,template!AA1)</f>
        <v>66</v>
      </c>
      <c r="AB5">
        <f>SUMIFS(records!E2:E127,records!A2:A127,template!A5,records!G2:G127,template!AB1)</f>
        <v>3</v>
      </c>
      <c r="AC5">
        <f>SUMIFS(records!E2:E127,records!A2:A127,template!A5,records!G2:G127,template!AC1)</f>
        <v>0</v>
      </c>
      <c r="AD5">
        <f>SUMIFS(records!E2:E127,records!A2:A127,template!A5,records!G2:G127,template!AD1)</f>
        <v>0</v>
      </c>
      <c r="AE5">
        <f>SUMIFS(records!E2:E127,records!A2:A127,template!A5,records!C2:C127,template!AE1)</f>
        <v>32</v>
      </c>
      <c r="AF5">
        <f>SUMIFS(records!E2:E127,records!A2:A127,template!A5,records!C2:C127,template!AF1)</f>
        <v>34</v>
      </c>
      <c r="AG5">
        <f>SUMIFS(records!E2:E127,records!A2:A127,template!A5,records!C2:C127,template!AG1)</f>
        <v>0</v>
      </c>
      <c r="AH5">
        <f>SUMIFS(records!E2:E127,records!A2:A127,template!A5,records!C2:C127,template!AH1)</f>
        <v>0</v>
      </c>
      <c r="AI5">
        <f>SUMIFS(records!E2:E127,records!A2:A127,template!A5,records!C2:C127,template!AI1)</f>
        <v>0</v>
      </c>
      <c r="AJ5">
        <f>SUMIFS(records!E2:E127,records!A2:A127,template!A5,records!C2:C127,template!AJ1)</f>
        <v>3</v>
      </c>
      <c r="AK5">
        <f>SUMIFS(records!E2:E127,records!A2:A127,template!A5,records!C2:C127,template!AK1)</f>
        <v>0</v>
      </c>
      <c r="AL5">
        <f>SUMIFS(records!E2:E127,records!A2:A127,template!A5,records!C2:C127,template!AL1)</f>
        <v>0</v>
      </c>
      <c r="AM5">
        <f>SUMIFS(records!E2:E127,records!A2:A127,template!A5,records!C2:C127,template!AM1)</f>
        <v>0</v>
      </c>
      <c r="AN5">
        <f>SUMIFS(records!E2:E127,records!A2:A127,template!A5,records!C2:C127,template!AN1)</f>
        <v>0</v>
      </c>
      <c r="AO5">
        <f>SUMIFS(records!E2:E127,records!A2:A127,template!A5,records!C2:C127,template!AO1)</f>
        <v>0</v>
      </c>
      <c r="AP5">
        <f>SUMIFS(records!E2:E127,records!A2:A127,template!A5,records!C2:C127,template!AP1)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SUMIFS(records!E2:E127,records!A2:A127,template!A6, records!B2:B127, "&gt;=" &amp; template!C1,records!B2:B127, "&lt;" &amp; template!D1)</f>
        <v>0</v>
      </c>
      <c r="D6" s="14">
        <f>SUMIFS(records!E2:E127,records!A2:A127,template!A6, records!B2:B127, "&gt;=" &amp; template!D1,records!B2:B127, "&lt;" &amp; template!E1)</f>
        <v>0</v>
      </c>
      <c r="E6">
        <f>SUMIFS(records!E2:E127,records!A2:A127,template!A6, records!B2:B127, "&gt;=" &amp; template!E1,records!B2:B127, "&lt;" &amp; template!F1)</f>
        <v>0</v>
      </c>
      <c r="F6">
        <f>SUMIFS(records!E2:E127,records!A2:A127,template!A6, records!B2:B127, "&gt;=" &amp; template!F1,records!B2:B127, "&lt;" &amp; template!G1)</f>
        <v>0</v>
      </c>
      <c r="G6">
        <f>SUMIFS(records!E2:E127,records!A2:A127,template!A6, records!B2:B127, "&gt;=" &amp; template!G1,records!B2:B127, "&lt;" &amp; template!H1)</f>
        <v>0</v>
      </c>
      <c r="H6">
        <f>SUMIFS(records!E2:E127,records!A2:A127,template!A6, records!B2:B127, "&gt;=" &amp; template!H1,records!B2:B127, "&lt;" &amp; template!I1)</f>
        <v>0</v>
      </c>
      <c r="I6">
        <f>SUMIFS(records!E2:E127,records!A2:A127,template!A6, records!B2:B127, "&gt;=" &amp; template!I1,records!B2:B127, "&lt;" &amp; template!J1)</f>
        <v>0</v>
      </c>
      <c r="J6">
        <f>SUMIFS(records!E2:E127,records!A2:A127,template!A6, records!B2:B127, "&gt;=" &amp; template!J1,records!B2:B127, "&lt;" &amp; template!K1)</f>
        <v>0</v>
      </c>
      <c r="K6">
        <f>SUMIFS(records!E2:E127,records!A2:A127,template!A6, records!B2:B127, "&gt;=" &amp; template!K1,records!B2:B127, "&lt;" &amp; template!L1)</f>
        <v>0</v>
      </c>
      <c r="L6">
        <f>SUMIFS(records!E2:E127,records!A2:A127,template!A6, records!B2:B127, "&gt;=" &amp; template!L1,records!B2:B127, "&lt;" &amp; template!M1)</f>
        <v>0</v>
      </c>
      <c r="M6">
        <f>SUMIFS(records!E2:E127,records!A2:A127,template!A6, records!B2:B127, "&gt;=" &amp; template!M1,records!B2:B127, "&lt;" &amp; template!N1)</f>
        <v>0</v>
      </c>
      <c r="N6">
        <f>SUMIFS(records!E2:E127,records!A2:A127,template!A6, records!B2:B127, "&gt;=" &amp; template!N1,records!B2:B127, "&lt;" &amp; template!O1)</f>
        <v>0</v>
      </c>
      <c r="O6">
        <f>SUMIFS(records!E2:E127,records!A2:A127,template!A6, records!B2:B127, "&gt;=" &amp; template!O1,records!B2:B127, "&lt;" &amp; template!P1)</f>
        <v>0</v>
      </c>
      <c r="P6">
        <f>SUMIFS(records!E2:E127,records!A2:A127,template!A6, records!B2:B127, "&gt;=" &amp; template!P1,records!B2:B127, "&lt;" &amp; template!Q1)</f>
        <v>17</v>
      </c>
      <c r="Q6">
        <f>SUMIFS(records!E2:E127,records!A2:A127,template!A6, records!B2:B127, "&gt;=" &amp; template!Q1,records!B2:B127, "&lt;" &amp; template!R1)</f>
        <v>0</v>
      </c>
      <c r="R6">
        <f>SUMIFS(records!E2:E127,records!A2:A127,template!A6, records!B2:B127, "&gt;=" &amp; template!R1,records!B2:B127, "&lt;" &amp; template!S1)</f>
        <v>0</v>
      </c>
      <c r="S6">
        <f>SUMIFS(records!E2:E127,records!A2:A127,template!A6, records!B2:B127, "&gt;=" &amp; template!S1,records!B2:B127, "&lt;" &amp; template!T1)</f>
        <v>0</v>
      </c>
      <c r="T6">
        <f>SUMIFS(records!E2:E127,records!A2:A127,template!A6, records!B2:B127, "&gt;=" &amp; template!T1,records!B2:B127, "&lt;" &amp; template!U1)</f>
        <v>0</v>
      </c>
      <c r="U6">
        <f>SUMIFS(records!E2:E127,records!A2:A127,template!A6, records!B2:B127, "&gt;=" &amp; template!U1,records!B2:B127, "&lt;" &amp; template!V1)</f>
        <v>0</v>
      </c>
      <c r="V6">
        <f>SUMIFS(records!E2:E127,records!A2:A127,template!A6, records!B2:B127, "&gt;=" &amp; template!V1,records!B2:B127, "&lt;" &amp; template!W1)</f>
        <v>0</v>
      </c>
      <c r="W6">
        <f>SUMIFS(records!E2:E127,records!A2:A127,template!A6, records!B2:B127, "&gt;=" &amp; template!W1,records!B2:B127, "&lt;" &amp; template!X1)</f>
        <v>0</v>
      </c>
      <c r="X6">
        <f>SUMIFS(records!E2:E127,records!A2:A127,template!A6, records!B2:B127, "&gt;=" &amp; template!X1,records!B2:B127, "&lt;" &amp; template!Y1)</f>
        <v>0</v>
      </c>
      <c r="Y6">
        <f>SUMIFS(records!E2:E127,records!A2:A127,template!A6, records!B2:B127, "&gt;=" &amp; template!Y1,records!B2:B127, "&lt;" &amp; template!Z1)</f>
        <v>0</v>
      </c>
      <c r="Z6">
        <f>SUMIFS(records!E2:E127,records!A2:A127,template!A6, records!B2:B127, "&gt;=" &amp; template!Z1)</f>
        <v>0</v>
      </c>
      <c r="AA6">
        <f>SUMIFS(records!E2:E127,records!A2:A127,template!A6,records!G2:G127,template!AA1)</f>
        <v>0</v>
      </c>
      <c r="AB6">
        <f>SUMIFS(records!E2:E127,records!A2:A127,template!A6,records!G2:G127,template!AB1)</f>
        <v>17</v>
      </c>
      <c r="AC6">
        <f>SUMIFS(records!E2:E127,records!A2:A127,template!A6,records!G2:G127,template!AC1)</f>
        <v>0</v>
      </c>
      <c r="AD6">
        <f>SUMIFS(records!E2:E127,records!A2:A127,template!A6,records!G2:G127,template!AD1)</f>
        <v>0</v>
      </c>
      <c r="AE6">
        <f>SUMIFS(records!E2:E127,records!A2:A127,template!A6,records!C2:C127,template!AE1)</f>
        <v>0</v>
      </c>
      <c r="AF6">
        <f>SUMIFS(records!E2:E127,records!A2:A127,template!A6,records!C2:C127,template!AF1)</f>
        <v>17</v>
      </c>
      <c r="AG6">
        <f>SUMIFS(records!E2:E127,records!A2:A127,template!A6,records!C2:C127,template!AG1)</f>
        <v>0</v>
      </c>
      <c r="AH6">
        <f>SUMIFS(records!E2:E127,records!A2:A127,template!A6,records!C2:C127,template!AH1)</f>
        <v>0</v>
      </c>
      <c r="AI6">
        <f>SUMIFS(records!E2:E127,records!A2:A127,template!A6,records!C2:C127,template!AI1)</f>
        <v>0</v>
      </c>
      <c r="AJ6">
        <f>SUMIFS(records!E2:E127,records!A2:A127,template!A6,records!C2:C127,template!AJ1)</f>
        <v>0</v>
      </c>
      <c r="AK6">
        <f>SUMIFS(records!E2:E127,records!A2:A127,template!A6,records!C2:C127,template!AK1)</f>
        <v>0</v>
      </c>
      <c r="AL6">
        <f>SUMIFS(records!E2:E127,records!A2:A127,template!A6,records!C2:C127,template!AL1)</f>
        <v>0</v>
      </c>
      <c r="AM6">
        <f>SUMIFS(records!E2:E127,records!A2:A127,template!A6,records!C2:C127,template!AM1)</f>
        <v>0</v>
      </c>
      <c r="AN6">
        <f>SUMIFS(records!E2:E127,records!A2:A127,template!A6,records!C2:C127,template!AN1)</f>
        <v>0</v>
      </c>
      <c r="AO6">
        <f>SUMIFS(records!E2:E127,records!A2:A127,template!A6,records!C2:C127,template!AO1)</f>
        <v>0</v>
      </c>
      <c r="AP6">
        <f>SUMIFS(records!E2:E127,records!A2:A127,template!A6,records!C2:C127,template!AP1)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SUMIFS(records!E2:E127,records!A2:A127,template!A7, records!B2:B127, "&gt;=" &amp; template!C1,records!B2:B127, "&lt;" &amp; template!D1)</f>
        <v>0</v>
      </c>
      <c r="D7" s="14">
        <f>SUMIFS(records!E2:E127,records!A2:A127,template!A7, records!B2:B127, "&gt;=" &amp; template!D1,records!B2:B127, "&lt;" &amp; template!E1)</f>
        <v>0</v>
      </c>
      <c r="E7">
        <f>SUMIFS(records!E2:E127,records!A2:A127,template!A7, records!B2:B127, "&gt;=" &amp; template!E1,records!B2:B127, "&lt;" &amp; template!F1)</f>
        <v>0</v>
      </c>
      <c r="F7">
        <f>SUMIFS(records!E2:E127,records!A2:A127,template!A7, records!B2:B127, "&gt;=" &amp; template!F1,records!B2:B127, "&lt;" &amp; template!G1)</f>
        <v>0</v>
      </c>
      <c r="G7">
        <f>SUMIFS(records!E2:E127,records!A2:A127,template!A7, records!B2:B127, "&gt;=" &amp; template!G1,records!B2:B127, "&lt;" &amp; template!H1)</f>
        <v>0</v>
      </c>
      <c r="H7">
        <f>SUMIFS(records!E2:E127,records!A2:A127,template!A7, records!B2:B127, "&gt;=" &amp; template!H1,records!B2:B127, "&lt;" &amp; template!I1)</f>
        <v>0</v>
      </c>
      <c r="I7">
        <f>SUMIFS(records!E2:E127,records!A2:A127,template!A7, records!B2:B127, "&gt;=" &amp; template!I1,records!B2:B127, "&lt;" &amp; template!J1)</f>
        <v>0</v>
      </c>
      <c r="J7">
        <f>SUMIFS(records!E2:E127,records!A2:A127,template!A7, records!B2:B127, "&gt;=" &amp; template!J1,records!B2:B127, "&lt;" &amp; template!K1)</f>
        <v>0</v>
      </c>
      <c r="K7">
        <f>SUMIFS(records!E2:E127,records!A2:A127,template!A7, records!B2:B127, "&gt;=" &amp; template!K1,records!B2:B127, "&lt;" &amp; template!L1)</f>
        <v>0</v>
      </c>
      <c r="L7">
        <f>SUMIFS(records!E2:E127,records!A2:A127,template!A7, records!B2:B127, "&gt;=" &amp; template!L1,records!B2:B127, "&lt;" &amp; template!M1)</f>
        <v>0</v>
      </c>
      <c r="M7">
        <f>SUMIFS(records!E2:E127,records!A2:A127,template!A7, records!B2:B127, "&gt;=" &amp; template!M1,records!B2:B127, "&lt;" &amp; template!N1)</f>
        <v>0</v>
      </c>
      <c r="N7">
        <f>SUMIFS(records!E2:E127,records!A2:A127,template!A7, records!B2:B127, "&gt;=" &amp; template!N1,records!B2:B127, "&lt;" &amp; template!O1)</f>
        <v>0</v>
      </c>
      <c r="O7">
        <f>SUMIFS(records!E2:E127,records!A2:A127,template!A7, records!B2:B127, "&gt;=" &amp; template!O1,records!B2:B127, "&lt;" &amp; template!P1)</f>
        <v>0</v>
      </c>
      <c r="P7">
        <f>SUMIFS(records!E2:E127,records!A2:A127,template!A7, records!B2:B127, "&gt;=" &amp; template!P1,records!B2:B127, "&lt;" &amp; template!Q1)</f>
        <v>16</v>
      </c>
      <c r="Q7">
        <f>SUMIFS(records!E2:E127,records!A2:A127,template!A7, records!B2:B127, "&gt;=" &amp; template!Q1,records!B2:B127, "&lt;" &amp; template!R1)</f>
        <v>0</v>
      </c>
      <c r="R7">
        <f>SUMIFS(records!E2:E127,records!A2:A127,template!A7, records!B2:B127, "&gt;=" &amp; template!R1,records!B2:B127, "&lt;" &amp; template!S1)</f>
        <v>0</v>
      </c>
      <c r="S7">
        <f>SUMIFS(records!E2:E127,records!A2:A127,template!A7, records!B2:B127, "&gt;=" &amp; template!S1,records!B2:B127, "&lt;" &amp; template!T1)</f>
        <v>0</v>
      </c>
      <c r="T7">
        <f>SUMIFS(records!E2:E127,records!A2:A127,template!A7, records!B2:B127, "&gt;=" &amp; template!T1,records!B2:B127, "&lt;" &amp; template!U1)</f>
        <v>0</v>
      </c>
      <c r="U7">
        <f>SUMIFS(records!E2:E127,records!A2:A127,template!A7, records!B2:B127, "&gt;=" &amp; template!U1,records!B2:B127, "&lt;" &amp; template!V1)</f>
        <v>32</v>
      </c>
      <c r="V7">
        <f>SUMIFS(records!E2:E127,records!A2:A127,template!A7, records!B2:B127, "&gt;=" &amp; template!V1,records!B2:B127, "&lt;" &amp; template!W1)</f>
        <v>0</v>
      </c>
      <c r="W7">
        <f>SUMIFS(records!E2:E127,records!A2:A127,template!A7, records!B2:B127, "&gt;=" &amp; template!W1,records!B2:B127, "&lt;" &amp; template!X1)</f>
        <v>0</v>
      </c>
      <c r="X7">
        <f>SUMIFS(records!E2:E127,records!A2:A127,template!A7, records!B2:B127, "&gt;=" &amp; template!X1,records!B2:B127, "&lt;" &amp; template!Y1)</f>
        <v>0</v>
      </c>
      <c r="Y7">
        <f>SUMIFS(records!E2:E127,records!A2:A127,template!A7, records!B2:B127, "&gt;=" &amp; template!Y1,records!B2:B127, "&lt;" &amp; template!Z1)</f>
        <v>0</v>
      </c>
      <c r="Z7">
        <f>SUMIFS(records!E2:E127,records!A2:A127,template!A7, records!B2:B127, "&gt;=" &amp; template!Z1)</f>
        <v>98.7</v>
      </c>
      <c r="AA7">
        <f>SUMIFS(records!E2:E127,records!A2:A127,template!A7,records!G2:G127,template!AA1)</f>
        <v>37</v>
      </c>
      <c r="AB7">
        <f>SUMIFS(records!E2:E127,records!A2:A127,template!A7,records!G2:G127,template!AB1)</f>
        <v>0</v>
      </c>
      <c r="AC7">
        <f>SUMIFS(records!E2:E127,records!A2:A127,template!A7,records!G2:G127,template!AC1)</f>
        <v>0</v>
      </c>
      <c r="AD7">
        <f>SUMIFS(records!E2:E127,records!A2:A127,template!A7,records!G2:G127,template!AD1)</f>
        <v>0</v>
      </c>
      <c r="AE7">
        <f>SUMIFS(records!E2:E127,records!A2:A127,template!A7,records!C2:C127,template!AE1)</f>
        <v>0</v>
      </c>
      <c r="AF7">
        <f>SUMIFS(records!E2:E127,records!A2:A127,template!A7,records!C2:C127,template!AF1)</f>
        <v>16</v>
      </c>
      <c r="AG7">
        <f>SUMIFS(records!E2:E127,records!A2:A127,template!A7,records!C2:C127,template!AG1)</f>
        <v>0</v>
      </c>
      <c r="AH7">
        <f>SUMIFS(records!E2:E127,records!A2:A127,template!A7,records!C2:C127,template!AH1)</f>
        <v>0</v>
      </c>
      <c r="AI7">
        <f>SUMIFS(records!E2:E127,records!A2:A127,template!A7,records!C2:C127,template!AI1)</f>
        <v>0</v>
      </c>
      <c r="AJ7">
        <f>SUMIFS(records!E2:E127,records!A2:A127,template!A7,records!C2:C127,template!AJ1)</f>
        <v>0</v>
      </c>
      <c r="AK7">
        <f>SUMIFS(records!E2:E127,records!A2:A127,template!A7,records!C2:C127,template!AK1)</f>
        <v>11</v>
      </c>
      <c r="AL7">
        <f>SUMIFS(records!E2:E127,records!A2:A127,template!A7,records!C2:C127,template!AL1)</f>
        <v>21</v>
      </c>
      <c r="AM7">
        <f>SUMIFS(records!E2:E127,records!A2:A127,template!A7,records!C2:C127,template!AM1)</f>
        <v>0</v>
      </c>
      <c r="AN7">
        <f>SUMIFS(records!E2:E127,records!A2:A127,template!A7,records!C2:C127,template!AN1)</f>
        <v>98.7</v>
      </c>
      <c r="AO7">
        <f>SUMIFS(records!E2:E127,records!A2:A127,template!A7,records!C2:C127,template!AO1)</f>
        <v>0</v>
      </c>
      <c r="AP7">
        <f>SUMIFS(records!E2:E127,records!A2:A127,template!A7,records!C2:C127,template!AP1)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SUMIFS(records!E2:E127,records!A2:A127,template!A8, records!B2:B127, "&gt;=" &amp; template!C1,records!B2:B127, "&lt;" &amp; template!D1)</f>
        <v>0</v>
      </c>
      <c r="D8" s="14">
        <f>SUMIFS(records!E2:E127,records!A2:A127,template!A8, records!B2:B127, "&gt;=" &amp; template!D1,records!B2:B127, "&lt;" &amp; template!E1)</f>
        <v>0</v>
      </c>
      <c r="E8">
        <f>SUMIFS(records!E2:E127,records!A2:A127,template!A8, records!B2:B127, "&gt;=" &amp; template!E1,records!B2:B127, "&lt;" &amp; template!F1)</f>
        <v>0</v>
      </c>
      <c r="F8">
        <f>SUMIFS(records!E2:E127,records!A2:A127,template!A8, records!B2:B127, "&gt;=" &amp; template!F1,records!B2:B127, "&lt;" &amp; template!G1)</f>
        <v>0</v>
      </c>
      <c r="G8">
        <f>SUMIFS(records!E2:E127,records!A2:A127,template!A8, records!B2:B127, "&gt;=" &amp; template!G1,records!B2:B127, "&lt;" &amp; template!H1)</f>
        <v>0</v>
      </c>
      <c r="H8">
        <f>SUMIFS(records!E2:E127,records!A2:A127,template!A8, records!B2:B127, "&gt;=" &amp; template!H1,records!B2:B127, "&lt;" &amp; template!I1)</f>
        <v>0</v>
      </c>
      <c r="I8">
        <f>SUMIFS(records!E2:E127,records!A2:A127,template!A8, records!B2:B127, "&gt;=" &amp; template!I1,records!B2:B127, "&lt;" &amp; template!J1)</f>
        <v>0</v>
      </c>
      <c r="J8">
        <f>SUMIFS(records!E2:E127,records!A2:A127,template!A8, records!B2:B127, "&gt;=" &amp; template!J1,records!B2:B127, "&lt;" &amp; template!K1)</f>
        <v>0</v>
      </c>
      <c r="K8">
        <f>SUMIFS(records!E2:E127,records!A2:A127,template!A8, records!B2:B127, "&gt;=" &amp; template!K1,records!B2:B127, "&lt;" &amp; template!L1)</f>
        <v>2000</v>
      </c>
      <c r="L8">
        <f>SUMIFS(records!E2:E127,records!A2:A127,template!A8, records!B2:B127, "&gt;=" &amp; template!L1,records!B2:B127, "&lt;" &amp; template!M1)</f>
        <v>0</v>
      </c>
      <c r="M8">
        <f>SUMIFS(records!E2:E127,records!A2:A127,template!A8, records!B2:B127, "&gt;=" &amp; template!M1,records!B2:B127, "&lt;" &amp; template!N1)</f>
        <v>0</v>
      </c>
      <c r="N8">
        <f>SUMIFS(records!E2:E127,records!A2:A127,template!A8, records!B2:B127, "&gt;=" &amp; template!N1,records!B2:B127, "&lt;" &amp; template!O1)</f>
        <v>0</v>
      </c>
      <c r="O8">
        <f>SUMIFS(records!E2:E127,records!A2:A127,template!A8, records!B2:B127, "&gt;=" &amp; template!O1,records!B2:B127, "&lt;" &amp; template!P1)</f>
        <v>17.98</v>
      </c>
      <c r="P8">
        <f>SUMIFS(records!E2:E127,records!A2:A127,template!A8, records!B2:B127, "&gt;=" &amp; template!P1,records!B2:B127, "&lt;" &amp; template!Q1)</f>
        <v>0</v>
      </c>
      <c r="Q8">
        <f>SUMIFS(records!E2:E127,records!A2:A127,template!A8, records!B2:B127, "&gt;=" &amp; template!Q1,records!B2:B127, "&lt;" &amp; template!R1)</f>
        <v>0</v>
      </c>
      <c r="R8">
        <f>SUMIFS(records!E2:E127,records!A2:A127,template!A8, records!B2:B127, "&gt;=" &amp; template!R1,records!B2:B127, "&lt;" &amp; template!S1)</f>
        <v>0</v>
      </c>
      <c r="S8">
        <f>SUMIFS(records!E2:E127,records!A2:A127,template!A8, records!B2:B127, "&gt;=" &amp; template!S1,records!B2:B127, "&lt;" &amp; template!T1)</f>
        <v>0</v>
      </c>
      <c r="T8">
        <f>SUMIFS(records!E2:E127,records!A2:A127,template!A8, records!B2:B127, "&gt;=" &amp; template!T1,records!B2:B127, "&lt;" &amp; template!U1)</f>
        <v>0</v>
      </c>
      <c r="U8">
        <f>SUMIFS(records!E2:E127,records!A2:A127,template!A8, records!B2:B127, "&gt;=" &amp; template!U1,records!B2:B127, "&lt;" &amp; template!V1)</f>
        <v>0</v>
      </c>
      <c r="V8">
        <f>SUMIFS(records!E2:E127,records!A2:A127,template!A8, records!B2:B127, "&gt;=" &amp; template!V1,records!B2:B127, "&lt;" &amp; template!W1)</f>
        <v>0</v>
      </c>
      <c r="W8">
        <f>SUMIFS(records!E2:E127,records!A2:A127,template!A8, records!B2:B127, "&gt;=" &amp; template!W1,records!B2:B127, "&lt;" &amp; template!X1)</f>
        <v>0</v>
      </c>
      <c r="X8">
        <f>SUMIFS(records!E2:E127,records!A2:A127,template!A8, records!B2:B127, "&gt;=" &amp; template!X1,records!B2:B127, "&lt;" &amp; template!Y1)</f>
        <v>0</v>
      </c>
      <c r="Y8">
        <f>SUMIFS(records!E2:E127,records!A2:A127,template!A8, records!B2:B127, "&gt;=" &amp; template!Y1,records!B2:B127, "&lt;" &amp; template!Z1)</f>
        <v>0</v>
      </c>
      <c r="Z8">
        <f>SUMIFS(records!E2:E127,records!A2:A127,template!A8, records!B2:B127, "&gt;=" &amp; template!Z1)</f>
        <v>0</v>
      </c>
      <c r="AA8">
        <f>SUMIFS(records!E2:E127,records!A2:A127,template!A8,records!G2:G127,template!AA1)</f>
        <v>0</v>
      </c>
      <c r="AB8">
        <f>SUMIFS(records!E2:E127,records!A2:A127,template!A8,records!G2:G127,template!AB1)</f>
        <v>2000</v>
      </c>
      <c r="AC8">
        <f>SUMIFS(records!E2:E127,records!A2:A127,template!A8,records!G2:G127,template!AC1)</f>
        <v>0</v>
      </c>
      <c r="AD8">
        <f>SUMIFS(records!E2:E127,records!A2:A127,template!A8,records!G2:G127,template!AD1)</f>
        <v>0</v>
      </c>
      <c r="AE8">
        <f>SUMIFS(records!E2:E127,records!A2:A127,template!A8,records!C2:C127,template!AE1)</f>
        <v>0</v>
      </c>
      <c r="AF8">
        <f>SUMIFS(records!E2:E127,records!A2:A127,template!A8,records!C2:C127,template!AF1)</f>
        <v>17.98</v>
      </c>
      <c r="AG8">
        <f>SUMIFS(records!E2:E127,records!A2:A127,template!A8,records!C2:C127,template!AG1)</f>
        <v>0</v>
      </c>
      <c r="AH8">
        <f>SUMIFS(records!E2:E127,records!A2:A127,template!A8,records!C2:C127,template!AH1)</f>
        <v>0</v>
      </c>
      <c r="AI8">
        <f>SUMIFS(records!E2:E127,records!A2:A127,template!A8,records!C2:C127,template!AI1)</f>
        <v>0</v>
      </c>
      <c r="AJ8">
        <f>SUMIFS(records!E2:E127,records!A2:A127,template!A8,records!C2:C127,template!AJ1)</f>
        <v>0</v>
      </c>
      <c r="AK8">
        <f>SUMIFS(records!E2:E127,records!A2:A127,template!A8,records!C2:C127,template!AK1)</f>
        <v>0</v>
      </c>
      <c r="AL8">
        <f>SUMIFS(records!E2:E127,records!A2:A127,template!A8,records!C2:C127,template!AL1)</f>
        <v>0</v>
      </c>
      <c r="AM8">
        <f>SUMIFS(records!E2:E127,records!A2:A127,template!A8,records!C2:C127,template!AM1)</f>
        <v>0</v>
      </c>
      <c r="AN8">
        <f>SUMIFS(records!E2:E127,records!A2:A127,template!A8,records!C2:C127,template!AN1)</f>
        <v>0</v>
      </c>
      <c r="AO8">
        <f>SUMIFS(records!E2:E127,records!A2:A127,template!A8,records!C2:C127,template!AO1)</f>
        <v>0</v>
      </c>
      <c r="AP8">
        <f>SUMIFS(records!E2:E127,records!A2:A127,template!A8,records!C2:C127,template!AP1)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SUMIFS(records!E2:E127,records!A2:A127,template!A9, records!B2:B127, "&gt;=" &amp; template!C1,records!B2:B127, "&lt;" &amp; template!D1)</f>
        <v>0</v>
      </c>
      <c r="D9" s="14">
        <f>SUMIFS(records!E2:E127,records!A2:A127,template!A9, records!B2:B127, "&gt;=" &amp; template!D1,records!B2:B127, "&lt;" &amp; template!E1)</f>
        <v>0</v>
      </c>
      <c r="E9">
        <f>SUMIFS(records!E2:E127,records!A2:A127,template!A9, records!B2:B127, "&gt;=" &amp; template!E1,records!B2:B127, "&lt;" &amp; template!F1)</f>
        <v>0</v>
      </c>
      <c r="F9">
        <f>SUMIFS(records!E2:E127,records!A2:A127,template!A9, records!B2:B127, "&gt;=" &amp; template!F1,records!B2:B127, "&lt;" &amp; template!G1)</f>
        <v>0</v>
      </c>
      <c r="G9">
        <f>SUMIFS(records!E2:E127,records!A2:A127,template!A9, records!B2:B127, "&gt;=" &amp; template!G1,records!B2:B127, "&lt;" &amp; template!H1)</f>
        <v>0</v>
      </c>
      <c r="H9">
        <f>SUMIFS(records!E2:E127,records!A2:A127,template!A9, records!B2:B127, "&gt;=" &amp; template!H1,records!B2:B127, "&lt;" &amp; template!I1)</f>
        <v>0</v>
      </c>
      <c r="I9">
        <f>SUMIFS(records!E2:E127,records!A2:A127,template!A9, records!B2:B127, "&gt;=" &amp; template!I1,records!B2:B127, "&lt;" &amp; template!J1)</f>
        <v>0</v>
      </c>
      <c r="J9">
        <f>SUMIFS(records!E2:E127,records!A2:A127,template!A9, records!B2:B127, "&gt;=" &amp; template!J1,records!B2:B127, "&lt;" &amp; template!K1)</f>
        <v>0</v>
      </c>
      <c r="K9">
        <f>SUMIFS(records!E2:E127,records!A2:A127,template!A9, records!B2:B127, "&gt;=" &amp; template!K1,records!B2:B127, "&lt;" &amp; template!L1)</f>
        <v>0</v>
      </c>
      <c r="L9">
        <f>SUMIFS(records!E2:E127,records!A2:A127,template!A9, records!B2:B127, "&gt;=" &amp; template!L1,records!B2:B127, "&lt;" &amp; template!M1)</f>
        <v>0</v>
      </c>
      <c r="M9">
        <f>SUMIFS(records!E2:E127,records!A2:A127,template!A9, records!B2:B127, "&gt;=" &amp; template!M1,records!B2:B127, "&lt;" &amp; template!N1)</f>
        <v>0</v>
      </c>
      <c r="N9">
        <f>SUMIFS(records!E2:E127,records!A2:A127,template!A9, records!B2:B127, "&gt;=" &amp; template!N1,records!B2:B127, "&lt;" &amp; template!O1)</f>
        <v>2</v>
      </c>
      <c r="O9">
        <f>SUMIFS(records!E2:E127,records!A2:A127,template!A9, records!B2:B127, "&gt;=" &amp; template!O1,records!B2:B127, "&lt;" &amp; template!P1)</f>
        <v>0</v>
      </c>
      <c r="P9">
        <f>SUMIFS(records!E2:E127,records!A2:A127,template!A9, records!B2:B127, "&gt;=" &amp; template!P1,records!B2:B127, "&lt;" &amp; template!Q1)</f>
        <v>20</v>
      </c>
      <c r="Q9">
        <f>SUMIFS(records!E2:E127,records!A2:A127,template!A9, records!B2:B127, "&gt;=" &amp; template!Q1,records!B2:B127, "&lt;" &amp; template!R1)</f>
        <v>10.5</v>
      </c>
      <c r="R9">
        <f>SUMIFS(records!E2:E127,records!A2:A127,template!A9, records!B2:B127, "&gt;=" &amp; template!R1,records!B2:B127, "&lt;" &amp; template!S1)</f>
        <v>0</v>
      </c>
      <c r="S9">
        <f>SUMIFS(records!E2:E127,records!A2:A127,template!A9, records!B2:B127, "&gt;=" &amp; template!S1,records!B2:B127, "&lt;" &amp; template!T1)</f>
        <v>0</v>
      </c>
      <c r="T9">
        <f>SUMIFS(records!E2:E127,records!A2:A127,template!A9, records!B2:B127, "&gt;=" &amp; template!T1,records!B2:B127, "&lt;" &amp; template!U1)</f>
        <v>0</v>
      </c>
      <c r="U9">
        <f>SUMIFS(records!E2:E127,records!A2:A127,template!A9, records!B2:B127, "&gt;=" &amp; template!U1,records!B2:B127, "&lt;" &amp; template!V1)</f>
        <v>0</v>
      </c>
      <c r="V9">
        <f>SUMIFS(records!E2:E127,records!A2:A127,template!A9, records!B2:B127, "&gt;=" &amp; template!V1,records!B2:B127, "&lt;" &amp; template!W1)</f>
        <v>0</v>
      </c>
      <c r="W9">
        <f>SUMIFS(records!E2:E127,records!A2:A127,template!A9, records!B2:B127, "&gt;=" &amp; template!W1,records!B2:B127, "&lt;" &amp; template!X1)</f>
        <v>0</v>
      </c>
      <c r="X9">
        <f>SUMIFS(records!E2:E127,records!A2:A127,template!A9, records!B2:B127, "&gt;=" &amp; template!X1,records!B2:B127, "&lt;" &amp; template!Y1)</f>
        <v>0</v>
      </c>
      <c r="Y9">
        <f>SUMIFS(records!E2:E127,records!A2:A127,template!A9, records!B2:B127, "&gt;=" &amp; template!Y1,records!B2:B127, "&lt;" &amp; template!Z1)</f>
        <v>1500</v>
      </c>
      <c r="Z9">
        <f>SUMIFS(records!E2:E127,records!A2:A127,template!A9, records!B2:B127, "&gt;=" &amp; template!Z1)</f>
        <v>0</v>
      </c>
      <c r="AA9">
        <f>SUMIFS(records!E2:E127,records!A2:A127,template!A9,records!G2:G127,template!AA1)</f>
        <v>1502</v>
      </c>
      <c r="AB9">
        <f>SUMIFS(records!E2:E127,records!A2:A127,template!A9,records!G2:G127,template!AB1)</f>
        <v>30.5</v>
      </c>
      <c r="AC9">
        <f>SUMIFS(records!E2:E127,records!A2:A127,template!A9,records!G2:G127,template!AC1)</f>
        <v>0</v>
      </c>
      <c r="AD9">
        <f>SUMIFS(records!E2:E127,records!A2:A127,template!A9,records!G2:G127,template!AD1)</f>
        <v>0</v>
      </c>
      <c r="AE9">
        <f>SUMIFS(records!E2:E127,records!A2:A127,template!A9,records!C2:C127,template!AE1)</f>
        <v>2</v>
      </c>
      <c r="AF9">
        <f>SUMIFS(records!E2:E127,records!A2:A127,template!A9,records!C2:C127,template!AF1)</f>
        <v>20</v>
      </c>
      <c r="AG9">
        <f>SUMIFS(records!E2:E127,records!A2:A127,template!A9,records!C2:C127,template!AG1)</f>
        <v>0</v>
      </c>
      <c r="AH9">
        <f>SUMIFS(records!E2:E127,records!A2:A127,template!A9,records!C2:C127,template!AH1)</f>
        <v>1500</v>
      </c>
      <c r="AI9">
        <f>SUMIFS(records!E2:E127,records!A2:A127,template!A9,records!C2:C127,template!AI1)</f>
        <v>0</v>
      </c>
      <c r="AJ9">
        <f>SUMIFS(records!E2:E127,records!A2:A127,template!A9,records!C2:C127,template!AJ1)</f>
        <v>10.5</v>
      </c>
      <c r="AK9">
        <f>SUMIFS(records!E2:E127,records!A2:A127,template!A9,records!C2:C127,template!AK1)</f>
        <v>0</v>
      </c>
      <c r="AL9">
        <f>SUMIFS(records!E2:E127,records!A2:A127,template!A9,records!C2:C127,template!AL1)</f>
        <v>0</v>
      </c>
      <c r="AM9">
        <f>SUMIFS(records!E2:E127,records!A2:A127,template!A9,records!C2:C127,template!AM1)</f>
        <v>0</v>
      </c>
      <c r="AN9">
        <f>SUMIFS(records!E2:E127,records!A2:A127,template!A9,records!C2:C127,template!AN1)</f>
        <v>0</v>
      </c>
      <c r="AO9">
        <f>SUMIFS(records!E2:E127,records!A2:A127,template!A9,records!C2:C127,template!AO1)</f>
        <v>0</v>
      </c>
      <c r="AP9">
        <f>SUMIFS(records!E2:E127,records!A2:A127,template!A9,records!C2:C127,template!AP1)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SUMIFS(records!E2:E127,records!A2:A127,template!A10, records!B2:B127, "&gt;=" &amp; template!C1,records!B2:B127, "&lt;" &amp; template!D1)</f>
        <v>0</v>
      </c>
      <c r="D10" s="14">
        <f>SUMIFS(records!E2:E127,records!A2:A127,template!A10, records!B2:B127, "&gt;=" &amp; template!D1,records!B2:B127, "&lt;" &amp; template!E1)</f>
        <v>0</v>
      </c>
      <c r="E10">
        <f>SUMIFS(records!E2:E127,records!A2:A127,template!A10, records!B2:B127, "&gt;=" &amp; template!E1,records!B2:B127, "&lt;" &amp; template!F1)</f>
        <v>0</v>
      </c>
      <c r="F10">
        <f>SUMIFS(records!E2:E127,records!A2:A127,template!A10, records!B2:B127, "&gt;=" &amp; template!F1,records!B2:B127, "&lt;" &amp; template!G1)</f>
        <v>0</v>
      </c>
      <c r="G10">
        <f>SUMIFS(records!E2:E127,records!A2:A127,template!A10, records!B2:B127, "&gt;=" &amp; template!G1,records!B2:B127, "&lt;" &amp; template!H1)</f>
        <v>0</v>
      </c>
      <c r="H10">
        <f>SUMIFS(records!E2:E127,records!A2:A127,template!A10, records!B2:B127, "&gt;=" &amp; template!H1,records!B2:B127, "&lt;" &amp; template!I1)</f>
        <v>0</v>
      </c>
      <c r="I10">
        <f>SUMIFS(records!E2:E127,records!A2:A127,template!A10, records!B2:B127, "&gt;=" &amp; template!I1,records!B2:B127, "&lt;" &amp; template!J1)</f>
        <v>0</v>
      </c>
      <c r="J10">
        <f>SUMIFS(records!E2:E127,records!A2:A127,template!A10, records!B2:B127, "&gt;=" &amp; template!J1,records!B2:B127, "&lt;" &amp; template!K1)</f>
        <v>0</v>
      </c>
      <c r="K10">
        <f>SUMIFS(records!E2:E127,records!A2:A127,template!A10, records!B2:B127, "&gt;=" &amp; template!K1,records!B2:B127, "&lt;" &amp; template!L1)</f>
        <v>0</v>
      </c>
      <c r="L10">
        <f>SUMIFS(records!E2:E127,records!A2:A127,template!A10, records!B2:B127, "&gt;=" &amp; template!L1,records!B2:B127, "&lt;" &amp; template!M1)</f>
        <v>18</v>
      </c>
      <c r="M10">
        <f>SUMIFS(records!E2:E127,records!A2:A127,template!A10, records!B2:B127, "&gt;=" &amp; template!M1,records!B2:B127, "&lt;" &amp; template!N1)</f>
        <v>15</v>
      </c>
      <c r="N10">
        <f>SUMIFS(records!E2:E127,records!A2:A127,template!A10, records!B2:B127, "&gt;=" &amp; template!N1,records!B2:B127, "&lt;" &amp; template!O1)</f>
        <v>30</v>
      </c>
      <c r="O10">
        <f>SUMIFS(records!E2:E127,records!A2:A127,template!A10, records!B2:B127, "&gt;=" &amp; template!O1,records!B2:B127, "&lt;" &amp; template!P1)</f>
        <v>0</v>
      </c>
      <c r="P10">
        <f>SUMIFS(records!E2:E127,records!A2:A127,template!A10, records!B2:B127, "&gt;=" &amp; template!P1,records!B2:B127, "&lt;" &amp; template!Q1)</f>
        <v>30</v>
      </c>
      <c r="Q10">
        <f>SUMIFS(records!E2:E127,records!A2:A127,template!A10, records!B2:B127, "&gt;=" &amp; template!Q1,records!B2:B127, "&lt;" &amp; template!R1)</f>
        <v>0</v>
      </c>
      <c r="R10">
        <f>SUMIFS(records!E2:E127,records!A2:A127,template!A10, records!B2:B127, "&gt;=" &amp; template!R1,records!B2:B127, "&lt;" &amp; template!S1)</f>
        <v>6</v>
      </c>
      <c r="S10">
        <f>SUMIFS(records!E2:E127,records!A2:A127,template!A10, records!B2:B127, "&gt;=" &amp; template!S1,records!B2:B127, "&lt;" &amp; template!T1)</f>
        <v>0</v>
      </c>
      <c r="T10">
        <f>SUMIFS(records!E2:E127,records!A2:A127,template!A10, records!B2:B127, "&gt;=" &amp; template!T1,records!B2:B127, "&lt;" &amp; template!U1)</f>
        <v>10</v>
      </c>
      <c r="U10">
        <f>SUMIFS(records!E2:E127,records!A2:A127,template!A10, records!B2:B127, "&gt;=" &amp; template!U1,records!B2:B127, "&lt;" &amp; template!V1)</f>
        <v>0</v>
      </c>
      <c r="V10">
        <f>SUMIFS(records!E2:E127,records!A2:A127,template!A10, records!B2:B127, "&gt;=" &amp; template!V1,records!B2:B127, "&lt;" &amp; template!W1)</f>
        <v>0</v>
      </c>
      <c r="W10">
        <f>SUMIFS(records!E2:E127,records!A2:A127,template!A10, records!B2:B127, "&gt;=" &amp; template!W1,records!B2:B127, "&lt;" &amp; template!X1)</f>
        <v>0</v>
      </c>
      <c r="X10">
        <f>SUMIFS(records!E2:E127,records!A2:A127,template!A10, records!B2:B127, "&gt;=" &amp; template!X1,records!B2:B127, "&lt;" &amp; template!Y1)</f>
        <v>0</v>
      </c>
      <c r="Y10">
        <f>SUMIFS(records!E2:E127,records!A2:A127,template!A10, records!B2:B127, "&gt;=" &amp; template!Y1,records!B2:B127, "&lt;" &amp; template!Z1)</f>
        <v>0</v>
      </c>
      <c r="Z10">
        <f>SUMIFS(records!E2:E127,records!A2:A127,template!A10, records!B2:B127, "&gt;=" &amp; template!Z1)</f>
        <v>0</v>
      </c>
      <c r="AA10">
        <f>SUMIFS(records!E2:E127,records!A2:A127,template!A10,records!G2:G127,template!AA1)</f>
        <v>94</v>
      </c>
      <c r="AB10">
        <f>SUMIFS(records!E2:E127,records!A2:A127,template!A10,records!G2:G127,template!AB1)</f>
        <v>0</v>
      </c>
      <c r="AC10">
        <f>SUMIFS(records!E2:E127,records!A2:A127,template!A10,records!G2:G127,template!AC1)</f>
        <v>15</v>
      </c>
      <c r="AD10">
        <f>SUMIFS(records!E2:E127,records!A2:A127,template!A10,records!G2:G127,template!AD1)</f>
        <v>0</v>
      </c>
      <c r="AE10">
        <f>SUMIFS(records!E2:E127,records!A2:A127,template!A10,records!C2:C127,template!AE1)</f>
        <v>33</v>
      </c>
      <c r="AF10">
        <f>SUMIFS(records!E2:E127,records!A2:A127,template!A10,records!C2:C127,template!AF1)</f>
        <v>30</v>
      </c>
      <c r="AG10">
        <f>SUMIFS(records!E2:E127,records!A2:A127,template!A10,records!C2:C127,template!AG1)</f>
        <v>0</v>
      </c>
      <c r="AH10">
        <f>SUMIFS(records!E2:E127,records!A2:A127,template!A10,records!C2:C127,template!AH1)</f>
        <v>0</v>
      </c>
      <c r="AI10">
        <f>SUMIFS(records!E2:E127,records!A2:A127,template!A10,records!C2:C127,template!AI1)</f>
        <v>0</v>
      </c>
      <c r="AJ10">
        <f>SUMIFS(records!E2:E127,records!A2:A127,template!A10,records!C2:C127,template!AJ1)</f>
        <v>6</v>
      </c>
      <c r="AK10">
        <f>SUMIFS(records!E2:E127,records!A2:A127,template!A10,records!C2:C127,template!AK1)</f>
        <v>0</v>
      </c>
      <c r="AL10">
        <f>SUMIFS(records!E2:E127,records!A2:A127,template!A10,records!C2:C127,template!AL1)</f>
        <v>0</v>
      </c>
      <c r="AM10">
        <f>SUMIFS(records!E2:E127,records!A2:A127,template!A10,records!C2:C127,template!AM1)</f>
        <v>0</v>
      </c>
      <c r="AN10">
        <f>SUMIFS(records!E2:E127,records!A2:A127,template!A10,records!C2:C127,template!AN1)</f>
        <v>0</v>
      </c>
      <c r="AO10">
        <f>SUMIFS(records!E2:E127,records!A2:A127,template!A10,records!C2:C127,template!AO1)</f>
        <v>10</v>
      </c>
      <c r="AP10">
        <f>SUMIFS(records!E2:E127,records!A2:A127,template!A10,records!C2:C127,template!AP1)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SUMIFS(records!E2:E127,records!A2:A127,template!A11, records!B2:B127, "&gt;=" &amp; template!C1,records!B2:B127, "&lt;" &amp; template!D1)</f>
        <v>0</v>
      </c>
      <c r="D11" s="14">
        <f>SUMIFS(records!E2:E127,records!A2:A127,template!A11, records!B2:B127, "&gt;=" &amp; template!D1,records!B2:B127, "&lt;" &amp; template!E1)</f>
        <v>0</v>
      </c>
      <c r="E11">
        <f>SUMIFS(records!E2:E127,records!A2:A127,template!A11, records!B2:B127, "&gt;=" &amp; template!E1,records!B2:B127, "&lt;" &amp; template!F1)</f>
        <v>0</v>
      </c>
      <c r="F11">
        <f>SUMIFS(records!E2:E127,records!A2:A127,template!A11, records!B2:B127, "&gt;=" &amp; template!F1,records!B2:B127, "&lt;" &amp; template!G1)</f>
        <v>0</v>
      </c>
      <c r="G11">
        <f>SUMIFS(records!E2:E127,records!A2:A127,template!A11, records!B2:B127, "&gt;=" &amp; template!G1,records!B2:B127, "&lt;" &amp; template!H1)</f>
        <v>0</v>
      </c>
      <c r="H11">
        <f>SUMIFS(records!E2:E127,records!A2:A127,template!A11, records!B2:B127, "&gt;=" &amp; template!H1,records!B2:B127, "&lt;" &amp; template!I1)</f>
        <v>0</v>
      </c>
      <c r="I11">
        <f>SUMIFS(records!E2:E127,records!A2:A127,template!A11, records!B2:B127, "&gt;=" &amp; template!I1,records!B2:B127, "&lt;" &amp; template!J1)</f>
        <v>0</v>
      </c>
      <c r="J11">
        <f>SUMIFS(records!E2:E127,records!A2:A127,template!A11, records!B2:B127, "&gt;=" &amp; template!J1,records!B2:B127, "&lt;" &amp; template!K1)</f>
        <v>0</v>
      </c>
      <c r="K11">
        <f>SUMIFS(records!E2:E127,records!A2:A127,template!A11, records!B2:B127, "&gt;=" &amp; template!K1,records!B2:B127, "&lt;" &amp; template!L1)</f>
        <v>0</v>
      </c>
      <c r="L11">
        <f>SUMIFS(records!E2:E127,records!A2:A127,template!A11, records!B2:B127, "&gt;=" &amp; template!L1,records!B2:B127, "&lt;" &amp; template!M1)</f>
        <v>0</v>
      </c>
      <c r="M11">
        <f>SUMIFS(records!E2:E127,records!A2:A127,template!A11, records!B2:B127, "&gt;=" &amp; template!M1,records!B2:B127, "&lt;" &amp; template!N1)</f>
        <v>0</v>
      </c>
      <c r="N11">
        <f>SUMIFS(records!E2:E127,records!A2:A127,template!A11, records!B2:B127, "&gt;=" &amp; template!N1,records!B2:B127, "&lt;" &amp; template!O1)</f>
        <v>18</v>
      </c>
      <c r="O11">
        <f>SUMIFS(records!E2:E127,records!A2:A127,template!A11, records!B2:B127, "&gt;=" &amp; template!O1,records!B2:B127, "&lt;" &amp; template!P1)</f>
        <v>0</v>
      </c>
      <c r="P11">
        <f>SUMIFS(records!E2:E127,records!A2:A127,template!A11, records!B2:B127, "&gt;=" &amp; template!P1,records!B2:B127, "&lt;" &amp; template!Q1)</f>
        <v>0</v>
      </c>
      <c r="Q11">
        <f>SUMIFS(records!E2:E127,records!A2:A127,template!A11, records!B2:B127, "&gt;=" &amp; template!Q1,records!B2:B127, "&lt;" &amp; template!R1)</f>
        <v>51</v>
      </c>
      <c r="R11">
        <f>SUMIFS(records!E2:E127,records!A2:A127,template!A11, records!B2:B127, "&gt;=" &amp; template!R1,records!B2:B127, "&lt;" &amp; template!S1)</f>
        <v>15</v>
      </c>
      <c r="S11">
        <f>SUMIFS(records!E2:E127,records!A2:A127,template!A11, records!B2:B127, "&gt;=" &amp; template!S1,records!B2:B127, "&lt;" &amp; template!T1)</f>
        <v>0</v>
      </c>
      <c r="T11">
        <f>SUMIFS(records!E2:E127,records!A2:A127,template!A11, records!B2:B127, "&gt;=" &amp; template!T1,records!B2:B127, "&lt;" &amp; template!U1)</f>
        <v>31</v>
      </c>
      <c r="U11">
        <f>SUMIFS(records!E2:E127,records!A2:A127,template!A11, records!B2:B127, "&gt;=" &amp; template!U1,records!B2:B127, "&lt;" &amp; template!V1)</f>
        <v>0</v>
      </c>
      <c r="V11">
        <f>SUMIFS(records!E2:E127,records!A2:A127,template!A11, records!B2:B127, "&gt;=" &amp; template!V1,records!B2:B127, "&lt;" &amp; template!W1)</f>
        <v>0</v>
      </c>
      <c r="W11">
        <f>SUMIFS(records!E2:E127,records!A2:A127,template!A11, records!B2:B127, "&gt;=" &amp; template!W1,records!B2:B127, "&lt;" &amp; template!X1)</f>
        <v>0</v>
      </c>
      <c r="X11">
        <f>SUMIFS(records!E2:E127,records!A2:A127,template!A11, records!B2:B127, "&gt;=" &amp; template!X1,records!B2:B127, "&lt;" &amp; template!Y1)</f>
        <v>0</v>
      </c>
      <c r="Y11">
        <f>SUMIFS(records!E2:E127,records!A2:A127,template!A11, records!B2:B127, "&gt;=" &amp; template!Y1,records!B2:B127, "&lt;" &amp; template!Z1)</f>
        <v>0</v>
      </c>
      <c r="Z11">
        <f>SUMIFS(records!E2:E127,records!A2:A127,template!A11, records!B2:B127, "&gt;=" &amp; template!Z1)</f>
        <v>0</v>
      </c>
      <c r="AA11">
        <f>SUMIFS(records!E2:E127,records!A2:A127,template!A11,records!G2:G127,template!AA1)</f>
        <v>49</v>
      </c>
      <c r="AB11">
        <f>SUMIFS(records!E2:E127,records!A2:A127,template!A11,records!G2:G127,template!AB1)</f>
        <v>51</v>
      </c>
      <c r="AC11">
        <f>SUMIFS(records!E2:E127,records!A2:A127,template!A11,records!G2:G127,template!AC1)</f>
        <v>15</v>
      </c>
      <c r="AD11">
        <f>SUMIFS(records!E2:E127,records!A2:A127,template!A11,records!G2:G127,template!AD1)</f>
        <v>0</v>
      </c>
      <c r="AE11">
        <f>SUMIFS(records!E2:E127,records!A2:A127,template!A11,records!C2:C127,template!AE1)</f>
        <v>64</v>
      </c>
      <c r="AF11">
        <f>SUMIFS(records!E2:E127,records!A2:A127,template!A11,records!C2:C127,template!AF1)</f>
        <v>51</v>
      </c>
      <c r="AG11">
        <f>SUMIFS(records!E2:E127,records!A2:A127,template!A11,records!C2:C127,template!AG1)</f>
        <v>0</v>
      </c>
      <c r="AH11">
        <f>SUMIFS(records!E2:E127,records!A2:A127,template!A11,records!C2:C127,template!AH1)</f>
        <v>0</v>
      </c>
      <c r="AI11">
        <f>SUMIFS(records!E2:E127,records!A2:A127,template!A11,records!C2:C127,template!AI1)</f>
        <v>0</v>
      </c>
      <c r="AJ11">
        <f>SUMIFS(records!E2:E127,records!A2:A127,template!A11,records!C2:C127,template!AJ1)</f>
        <v>0</v>
      </c>
      <c r="AK11">
        <f>SUMIFS(records!E2:E127,records!A2:A127,template!A11,records!C2:C127,template!AK1)</f>
        <v>0</v>
      </c>
      <c r="AL11">
        <f>SUMIFS(records!E2:E127,records!A2:A127,template!A11,records!C2:C127,template!AL1)</f>
        <v>0</v>
      </c>
      <c r="AM11">
        <f>SUMIFS(records!E2:E127,records!A2:A127,template!A11,records!C2:C127,template!AM1)</f>
        <v>0</v>
      </c>
      <c r="AN11">
        <f>SUMIFS(records!E2:E127,records!A2:A127,template!A11,records!C2:C127,template!AN1)</f>
        <v>0</v>
      </c>
      <c r="AO11">
        <f>SUMIFS(records!E2:E127,records!A2:A127,template!A11,records!C2:C127,template!AO1)</f>
        <v>0</v>
      </c>
      <c r="AP11">
        <f>SUMIFS(records!E2:E127,records!A2:A127,template!A11,records!C2:C127,template!AP1)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SUMIFS(records!E2:E127,records!A2:A127,template!A12, records!B2:B127, "&gt;=" &amp; template!C1,records!B2:B127, "&lt;" &amp; template!D1)</f>
        <v>0</v>
      </c>
      <c r="D12" s="14">
        <f>SUMIFS(records!E2:E127,records!A2:A127,template!A12, records!B2:B127, "&gt;=" &amp; template!D1,records!B2:B127, "&lt;" &amp; template!E1)</f>
        <v>0</v>
      </c>
      <c r="E12">
        <f>SUMIFS(records!E2:E127,records!A2:A127,template!A12, records!B2:B127, "&gt;=" &amp; template!E1,records!B2:B127, "&lt;" &amp; template!F1)</f>
        <v>0</v>
      </c>
      <c r="F12">
        <f>SUMIFS(records!E2:E127,records!A2:A127,template!A12, records!B2:B127, "&gt;=" &amp; template!F1,records!B2:B127, "&lt;" &amp; template!G1)</f>
        <v>0</v>
      </c>
      <c r="G12">
        <f>SUMIFS(records!E2:E127,records!A2:A127,template!A12, records!B2:B127, "&gt;=" &amp; template!G1,records!B2:B127, "&lt;" &amp; template!H1)</f>
        <v>0</v>
      </c>
      <c r="H12">
        <f>SUMIFS(records!E2:E127,records!A2:A127,template!A12, records!B2:B127, "&gt;=" &amp; template!H1,records!B2:B127, "&lt;" &amp; template!I1)</f>
        <v>0</v>
      </c>
      <c r="I12">
        <f>SUMIFS(records!E2:E127,records!A2:A127,template!A12, records!B2:B127, "&gt;=" &amp; template!I1,records!B2:B127, "&lt;" &amp; template!J1)</f>
        <v>0</v>
      </c>
      <c r="J12">
        <f>SUMIFS(records!E2:E127,records!A2:A127,template!A12, records!B2:B127, "&gt;=" &amp; template!J1,records!B2:B127, "&lt;" &amp; template!K1)</f>
        <v>0</v>
      </c>
      <c r="K12">
        <f>SUMIFS(records!E2:E127,records!A2:A127,template!A12, records!B2:B127, "&gt;=" &amp; template!K1,records!B2:B127, "&lt;" &amp; template!L1)</f>
        <v>0</v>
      </c>
      <c r="L12">
        <f>SUMIFS(records!E2:E127,records!A2:A127,template!A12, records!B2:B127, "&gt;=" &amp; template!L1,records!B2:B127, "&lt;" &amp; template!M1)</f>
        <v>0</v>
      </c>
      <c r="M12">
        <f>SUMIFS(records!E2:E127,records!A2:A127,template!A12, records!B2:B127, "&gt;=" &amp; template!M1,records!B2:B127, "&lt;" &amp; template!N1)</f>
        <v>0</v>
      </c>
      <c r="N12">
        <f>SUMIFS(records!E2:E127,records!A2:A127,template!A12, records!B2:B127, "&gt;=" &amp; template!N1,records!B2:B127, "&lt;" &amp; template!O1)</f>
        <v>0</v>
      </c>
      <c r="O12">
        <f>SUMIFS(records!E2:E127,records!A2:A127,template!A12, records!B2:B127, "&gt;=" &amp; template!O1,records!B2:B127, "&lt;" &amp; template!P1)</f>
        <v>0</v>
      </c>
      <c r="P12">
        <f>SUMIFS(records!E2:E127,records!A2:A127,template!A12, records!B2:B127, "&gt;=" &amp; template!P1,records!B2:B127, "&lt;" &amp; template!Q1)</f>
        <v>0</v>
      </c>
      <c r="Q12">
        <f>SUMIFS(records!E2:E127,records!A2:A127,template!A12, records!B2:B127, "&gt;=" &amp; template!Q1,records!B2:B127, "&lt;" &amp; template!R1)</f>
        <v>0</v>
      </c>
      <c r="R12">
        <f>SUMIFS(records!E2:E127,records!A2:A127,template!A12, records!B2:B127, "&gt;=" &amp; template!R1,records!B2:B127, "&lt;" &amp; template!S1)</f>
        <v>0</v>
      </c>
      <c r="S12">
        <f>SUMIFS(records!E2:E127,records!A2:A127,template!A12, records!B2:B127, "&gt;=" &amp; template!S1,records!B2:B127, "&lt;" &amp; template!T1)</f>
        <v>88</v>
      </c>
      <c r="T12">
        <f>SUMIFS(records!E2:E127,records!A2:A127,template!A12, records!B2:B127, "&gt;=" &amp; template!T1,records!B2:B127, "&lt;" &amp; template!U1)</f>
        <v>0</v>
      </c>
      <c r="U12">
        <f>SUMIFS(records!E2:E127,records!A2:A127,template!A12, records!B2:B127, "&gt;=" &amp; template!U1,records!B2:B127, "&lt;" &amp; template!V1)</f>
        <v>12</v>
      </c>
      <c r="V12">
        <f>SUMIFS(records!E2:E127,records!A2:A127,template!A12, records!B2:B127, "&gt;=" &amp; template!V1,records!B2:B127, "&lt;" &amp; template!W1)</f>
        <v>0</v>
      </c>
      <c r="W12">
        <f>SUMIFS(records!E2:E127,records!A2:A127,template!A12, records!B2:B127, "&gt;=" &amp; template!W1,records!B2:B127, "&lt;" &amp; template!X1)</f>
        <v>0</v>
      </c>
      <c r="X12">
        <f>SUMIFS(records!E2:E127,records!A2:A127,template!A12, records!B2:B127, "&gt;=" &amp; template!X1,records!B2:B127, "&lt;" &amp; template!Y1)</f>
        <v>0</v>
      </c>
      <c r="Y12">
        <f>SUMIFS(records!E2:E127,records!A2:A127,template!A12, records!B2:B127, "&gt;=" &amp; template!Y1,records!B2:B127, "&lt;" &amp; template!Z1)</f>
        <v>0</v>
      </c>
      <c r="Z12">
        <f>SUMIFS(records!E2:E127,records!A2:A127,template!A12, records!B2:B127, "&gt;=" &amp; template!Z1)</f>
        <v>0</v>
      </c>
      <c r="AA12">
        <f>SUMIFS(records!E2:E127,records!A2:A127,template!A12,records!G2:G127,template!AA1)</f>
        <v>0</v>
      </c>
      <c r="AB12">
        <f>SUMIFS(records!E2:E127,records!A2:A127,template!A12,records!G2:G127,template!AB1)</f>
        <v>100</v>
      </c>
      <c r="AC12">
        <f>SUMIFS(records!E2:E127,records!A2:A127,template!A12,records!G2:G127,template!AC1)</f>
        <v>0</v>
      </c>
      <c r="AD12">
        <f>SUMIFS(records!E2:E127,records!A2:A127,template!A12,records!G2:G127,template!AD1)</f>
        <v>0</v>
      </c>
      <c r="AE12">
        <f>SUMIFS(records!E2:E127,records!A2:A127,template!A12,records!C2:C127,template!AE1)</f>
        <v>0</v>
      </c>
      <c r="AF12">
        <f>SUMIFS(records!E2:E127,records!A2:A127,template!A12,records!C2:C127,template!AF1)</f>
        <v>0</v>
      </c>
      <c r="AG12">
        <f>SUMIFS(records!E2:E127,records!A2:A127,template!A12,records!C2:C127,template!AG1)</f>
        <v>0</v>
      </c>
      <c r="AH12">
        <f>SUMIFS(records!E2:E127,records!A2:A127,template!A12,records!C2:C127,template!AH1)</f>
        <v>88</v>
      </c>
      <c r="AI12">
        <f>SUMIFS(records!E2:E127,records!A2:A127,template!A12,records!C2:C127,template!AI1)</f>
        <v>0</v>
      </c>
      <c r="AJ12">
        <f>SUMIFS(records!E2:E127,records!A2:A127,template!A12,records!C2:C127,template!AJ1)</f>
        <v>0</v>
      </c>
      <c r="AK12">
        <f>SUMIFS(records!E2:E127,records!A2:A127,template!A12,records!C2:C127,template!AK1)</f>
        <v>0</v>
      </c>
      <c r="AL12">
        <f>SUMIFS(records!E2:E127,records!A2:A127,template!A12,records!C2:C127,template!AL1)</f>
        <v>12</v>
      </c>
      <c r="AM12">
        <f>SUMIFS(records!E2:E127,records!A2:A127,template!A12,records!C2:C127,template!AM1)</f>
        <v>0</v>
      </c>
      <c r="AN12">
        <f>SUMIFS(records!E2:E127,records!A2:A127,template!A12,records!C2:C127,template!AN1)</f>
        <v>0</v>
      </c>
      <c r="AO12">
        <f>SUMIFS(records!E2:E127,records!A2:A127,template!A12,records!C2:C127,template!AO1)</f>
        <v>0</v>
      </c>
      <c r="AP12">
        <f>SUMIFS(records!E2:E127,records!A2:A127,template!A12,records!C2:C127,template!AP1)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2019-12-02T06:35:56Z</dcterms:modified>
</cp:coreProperties>
</file>