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or\DataScience\Predictive Analysis for Business - Udacity\Final Project\"/>
    </mc:Choice>
  </mc:AlternateContent>
  <xr:revisionPtr revIDLastSave="0" documentId="13_ncr:1_{2F793197-3D9D-47D6-BE2F-D55B1EFFAECB}" xr6:coauthVersionLast="43" xr6:coauthVersionMax="43" xr10:uidLastSave="{00000000-0000-0000-0000-000000000000}"/>
  <bookViews>
    <workbookView xWindow="-110" yWindow="-110" windowWidth="19420" windowHeight="10420" xr2:uid="{B9C2AA58-6113-492E-B573-F1BF5D0A469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F25" i="1"/>
  <c r="D25" i="1"/>
  <c r="C25" i="1"/>
  <c r="F19" i="1"/>
  <c r="E19" i="1"/>
  <c r="D19" i="1"/>
  <c r="C19" i="1"/>
  <c r="E13" i="1"/>
  <c r="F13" i="1"/>
  <c r="D13" i="1"/>
  <c r="C13" i="1"/>
</calcChain>
</file>

<file path=xl/sharedStrings.xml><?xml version="1.0" encoding="utf-8"?>
<sst xmlns="http://schemas.openxmlformats.org/spreadsheetml/2006/main" count="44" uniqueCount="12">
  <si>
    <t>Calinski-Harabasz Indices (CH)</t>
  </si>
  <si>
    <t>Adjusted Rand indices (AR)</t>
  </si>
  <si>
    <t>K-Means</t>
  </si>
  <si>
    <t>K-Medians Median</t>
  </si>
  <si>
    <t>Neural Gas Median</t>
  </si>
  <si>
    <t># of clusters</t>
  </si>
  <si>
    <t>Median</t>
  </si>
  <si>
    <t>Even though the results on Neural Gas are the best, the instructions notes on the Project says to use K-Means</t>
  </si>
  <si>
    <t>IQR</t>
  </si>
  <si>
    <t>AR</t>
  </si>
  <si>
    <t>CH</t>
  </si>
  <si>
    <t>K-Medians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</si>
</sst>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20AC-0DFF-474D-AE91-286E6189A69E}">
  <dimension ref="B1:P28"/>
  <sheetViews>
    <sheetView tabSelected="1" topLeftCell="A3" zoomScale="70" zoomScaleNormal="70" workbookViewId="0">
      <selection activeCell="I18" sqref="I18"/>
    </sheetView>
  </sheetViews>
  <sheetFormatPr defaultRowHeight="14.5" x14ac:dyDescent="0.35"/>
  <cols>
    <col min="2" max="2" width="26.1796875" bestFit="1" customWidth="1"/>
    <col min="3" max="16" width="11.08984375" customWidth="1"/>
  </cols>
  <sheetData>
    <row r="1" spans="2:16" x14ac:dyDescent="0.35">
      <c r="C1" s="16" t="s">
        <v>2</v>
      </c>
      <c r="D1" s="17"/>
      <c r="E1" s="17"/>
      <c r="F1" s="17"/>
      <c r="G1" s="18"/>
      <c r="H1" s="27"/>
      <c r="I1" s="6" t="s">
        <v>3</v>
      </c>
      <c r="J1" s="7"/>
      <c r="K1" s="7"/>
      <c r="L1" s="7"/>
      <c r="M1" s="21" t="s">
        <v>4</v>
      </c>
      <c r="N1" s="22"/>
      <c r="O1" s="22"/>
      <c r="P1" s="23"/>
    </row>
    <row r="2" spans="2:16" x14ac:dyDescent="0.35">
      <c r="C2" s="8" t="s">
        <v>5</v>
      </c>
      <c r="D2" s="2" t="s">
        <v>6</v>
      </c>
      <c r="E2" s="2" t="s">
        <v>8</v>
      </c>
      <c r="F2" s="2" t="s">
        <v>5</v>
      </c>
      <c r="G2" s="9" t="s">
        <v>6</v>
      </c>
      <c r="H2" s="28" t="s">
        <v>8</v>
      </c>
      <c r="I2" s="8" t="s">
        <v>5</v>
      </c>
      <c r="J2" s="2" t="s">
        <v>6</v>
      </c>
      <c r="K2" s="2" t="s">
        <v>5</v>
      </c>
      <c r="L2" s="4" t="s">
        <v>6</v>
      </c>
      <c r="M2" s="8" t="s">
        <v>5</v>
      </c>
      <c r="N2" s="2" t="s">
        <v>6</v>
      </c>
      <c r="O2" s="2" t="s">
        <v>5</v>
      </c>
      <c r="P2" s="9" t="s">
        <v>6</v>
      </c>
    </row>
    <row r="3" spans="2:16" x14ac:dyDescent="0.35">
      <c r="B3" s="15" t="s">
        <v>1</v>
      </c>
      <c r="C3" s="10">
        <v>2</v>
      </c>
      <c r="D3" s="1">
        <v>0.36</v>
      </c>
      <c r="E3" s="1"/>
      <c r="F3" s="1">
        <v>3</v>
      </c>
      <c r="G3" s="11">
        <v>0.38</v>
      </c>
      <c r="H3" s="29"/>
      <c r="I3" s="10">
        <v>2</v>
      </c>
      <c r="J3" s="1">
        <v>0.5</v>
      </c>
      <c r="K3" s="1">
        <v>3</v>
      </c>
      <c r="L3" s="5"/>
      <c r="M3" s="10">
        <v>2</v>
      </c>
      <c r="N3" s="1">
        <v>0.54</v>
      </c>
      <c r="O3" s="20"/>
      <c r="P3" s="24"/>
    </row>
    <row r="4" spans="2:16" ht="15" thickBot="1" x14ac:dyDescent="0.4">
      <c r="B4" s="15" t="s">
        <v>0</v>
      </c>
      <c r="C4" s="12">
        <v>2</v>
      </c>
      <c r="D4" s="13">
        <v>19.829999999999998</v>
      </c>
      <c r="E4" s="13"/>
      <c r="F4" s="13">
        <v>3</v>
      </c>
      <c r="G4" s="14">
        <v>16.5</v>
      </c>
      <c r="H4" s="30"/>
      <c r="I4" s="12">
        <v>2</v>
      </c>
      <c r="J4" s="13">
        <v>16.89</v>
      </c>
      <c r="K4" s="13">
        <v>3</v>
      </c>
      <c r="L4" s="19"/>
      <c r="M4" s="12">
        <v>2</v>
      </c>
      <c r="N4" s="1">
        <v>20.03</v>
      </c>
      <c r="O4" s="25"/>
      <c r="P4" s="26"/>
    </row>
    <row r="6" spans="2:16" x14ac:dyDescent="0.35">
      <c r="B6" s="3" t="s">
        <v>7</v>
      </c>
    </row>
    <row r="8" spans="2:16" s="31" customFormat="1" x14ac:dyDescent="0.35"/>
    <row r="9" spans="2:16" s="31" customFormat="1" x14ac:dyDescent="0.35">
      <c r="C9" s="32" t="s">
        <v>2</v>
      </c>
      <c r="D9" s="32"/>
      <c r="E9" s="32"/>
      <c r="F9" s="32"/>
    </row>
    <row r="10" spans="2:16" s="31" customFormat="1" x14ac:dyDescent="0.35">
      <c r="C10" s="37" t="s">
        <v>9</v>
      </c>
      <c r="D10" s="37" t="s">
        <v>10</v>
      </c>
      <c r="E10" s="37" t="s">
        <v>9</v>
      </c>
      <c r="F10" s="37" t="s">
        <v>10</v>
      </c>
    </row>
    <row r="11" spans="2:16" s="31" customFormat="1" x14ac:dyDescent="0.35">
      <c r="B11" s="36" t="s">
        <v>5</v>
      </c>
      <c r="C11" s="33">
        <v>2</v>
      </c>
      <c r="D11" s="33">
        <v>2</v>
      </c>
      <c r="E11" s="35">
        <v>3</v>
      </c>
      <c r="F11" s="35">
        <v>3</v>
      </c>
    </row>
    <row r="12" spans="2:16" s="31" customFormat="1" x14ac:dyDescent="0.35">
      <c r="B12" s="36" t="s">
        <v>6</v>
      </c>
      <c r="C12" s="33">
        <v>0.36</v>
      </c>
      <c r="D12" s="33">
        <v>19.829999999999998</v>
      </c>
      <c r="E12" s="35">
        <v>0.38</v>
      </c>
      <c r="F12" s="35">
        <v>16.5</v>
      </c>
    </row>
    <row r="13" spans="2:16" s="31" customFormat="1" x14ac:dyDescent="0.35">
      <c r="B13" s="36" t="s">
        <v>8</v>
      </c>
      <c r="C13" s="33">
        <f>0.64-0.11</f>
        <v>0.53</v>
      </c>
      <c r="D13" s="33">
        <f>20.87-17.53</f>
        <v>3.34</v>
      </c>
      <c r="E13" s="35">
        <f>0.49-0.24</f>
        <v>0.25</v>
      </c>
      <c r="F13" s="35">
        <f>17.54-14.85</f>
        <v>2.6899999999999995</v>
      </c>
    </row>
    <row r="14" spans="2:16" s="31" customFormat="1" x14ac:dyDescent="0.35">
      <c r="C14" s="34"/>
      <c r="D14" s="34"/>
      <c r="E14" s="34"/>
      <c r="F14" s="34"/>
    </row>
    <row r="15" spans="2:16" s="31" customFormat="1" x14ac:dyDescent="0.35">
      <c r="C15" s="32" t="s">
        <v>11</v>
      </c>
      <c r="D15" s="32"/>
      <c r="E15" s="32"/>
      <c r="F15" s="32"/>
    </row>
    <row r="16" spans="2:16" s="31" customFormat="1" x14ac:dyDescent="0.35">
      <c r="C16" s="37" t="s">
        <v>9</v>
      </c>
      <c r="D16" s="37" t="s">
        <v>10</v>
      </c>
      <c r="E16" s="37" t="s">
        <v>9</v>
      </c>
      <c r="F16" s="37" t="s">
        <v>10</v>
      </c>
    </row>
    <row r="17" spans="2:6" s="31" customFormat="1" x14ac:dyDescent="0.35">
      <c r="B17" s="36" t="s">
        <v>5</v>
      </c>
      <c r="C17" s="33">
        <v>2</v>
      </c>
      <c r="D17" s="33">
        <v>2</v>
      </c>
      <c r="E17" s="33">
        <v>3</v>
      </c>
      <c r="F17" s="33">
        <v>3</v>
      </c>
    </row>
    <row r="18" spans="2:6" s="31" customFormat="1" x14ac:dyDescent="0.35">
      <c r="B18" s="36" t="s">
        <v>6</v>
      </c>
      <c r="C18" s="33">
        <v>0.5</v>
      </c>
      <c r="D18" s="33">
        <v>16.89</v>
      </c>
      <c r="E18" s="33">
        <v>0.4</v>
      </c>
      <c r="F18" s="33">
        <v>14.87</v>
      </c>
    </row>
    <row r="19" spans="2:6" s="31" customFormat="1" x14ac:dyDescent="0.35">
      <c r="B19" s="36" t="s">
        <v>8</v>
      </c>
      <c r="C19" s="33">
        <f>0.68-0.29</f>
        <v>0.39000000000000007</v>
      </c>
      <c r="D19" s="33">
        <f>18.36-16.89</f>
        <v>1.4699999999999989</v>
      </c>
      <c r="E19" s="33">
        <f>0.57-0.25</f>
        <v>0.31999999999999995</v>
      </c>
      <c r="F19" s="33">
        <f>16.15-13.12</f>
        <v>3.0299999999999994</v>
      </c>
    </row>
    <row r="20" spans="2:6" s="31" customFormat="1" x14ac:dyDescent="0.35">
      <c r="C20" s="34"/>
      <c r="D20" s="34"/>
      <c r="E20" s="34"/>
      <c r="F20" s="34"/>
    </row>
    <row r="21" spans="2:6" s="31" customFormat="1" x14ac:dyDescent="0.35">
      <c r="C21" s="32" t="s">
        <v>4</v>
      </c>
      <c r="D21" s="32"/>
      <c r="E21" s="32"/>
      <c r="F21" s="32"/>
    </row>
    <row r="22" spans="2:6" s="31" customFormat="1" x14ac:dyDescent="0.35">
      <c r="C22" s="33" t="s">
        <v>9</v>
      </c>
      <c r="D22" s="33" t="s">
        <v>10</v>
      </c>
      <c r="E22" s="33" t="s">
        <v>9</v>
      </c>
      <c r="F22" s="33" t="s">
        <v>10</v>
      </c>
    </row>
    <row r="23" spans="2:6" s="31" customFormat="1" x14ac:dyDescent="0.35">
      <c r="B23" s="36" t="s">
        <v>5</v>
      </c>
      <c r="C23" s="33">
        <v>2</v>
      </c>
      <c r="D23" s="33">
        <v>2</v>
      </c>
      <c r="E23" s="33">
        <v>3</v>
      </c>
      <c r="F23" s="33">
        <v>3</v>
      </c>
    </row>
    <row r="24" spans="2:6" s="31" customFormat="1" x14ac:dyDescent="0.35">
      <c r="B24" s="36" t="s">
        <v>6</v>
      </c>
      <c r="C24" s="33">
        <v>0.54</v>
      </c>
      <c r="D24" s="33">
        <v>20.03</v>
      </c>
      <c r="E24" s="33">
        <v>0.48</v>
      </c>
      <c r="F24" s="33">
        <v>17.27</v>
      </c>
    </row>
    <row r="25" spans="2:6" s="31" customFormat="1" x14ac:dyDescent="0.35">
      <c r="B25" s="36" t="s">
        <v>8</v>
      </c>
      <c r="C25" s="33">
        <f>0.72-0.35</f>
        <v>0.37</v>
      </c>
      <c r="D25" s="33">
        <f>20.9-18.89</f>
        <v>2.009999999999998</v>
      </c>
      <c r="E25" s="33">
        <f>0.66-0.34</f>
        <v>0.32</v>
      </c>
      <c r="F25" s="33">
        <f>18.09-15.82</f>
        <v>2.2699999999999996</v>
      </c>
    </row>
    <row r="26" spans="2:6" s="31" customFormat="1" x14ac:dyDescent="0.35"/>
    <row r="27" spans="2:6" s="31" customFormat="1" x14ac:dyDescent="0.35"/>
    <row r="28" spans="2:6" s="31" customFormat="1" x14ac:dyDescent="0.35"/>
  </sheetData>
  <mergeCells count="6">
    <mergeCell ref="C9:F9"/>
    <mergeCell ref="C15:F15"/>
    <mergeCell ref="C21:F21"/>
    <mergeCell ref="C1:G1"/>
    <mergeCell ref="I1:L1"/>
    <mergeCell ref="M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Neiva Liboreiro</dc:creator>
  <cp:lastModifiedBy>André Neiva Liboreiro</cp:lastModifiedBy>
  <dcterms:created xsi:type="dcterms:W3CDTF">2019-05-08T08:38:01Z</dcterms:created>
  <dcterms:modified xsi:type="dcterms:W3CDTF">2019-05-09T00:27:39Z</dcterms:modified>
</cp:coreProperties>
</file>