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72C99D23-B960-401A-A344-415F916F6F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S単位計算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F13" i="1"/>
  <c r="E13" i="1"/>
  <c r="D13" i="1"/>
  <c r="C13" i="1"/>
  <c r="C10" i="1"/>
  <c r="F10" i="1" s="1"/>
  <c r="F7" i="1"/>
  <c r="E7" i="1"/>
  <c r="D7" i="1"/>
  <c r="C7" i="1"/>
  <c r="C4" i="1"/>
  <c r="D4" i="1" s="1"/>
  <c r="E4" i="1" l="1"/>
  <c r="D10" i="1"/>
  <c r="E10" i="1"/>
  <c r="F4" i="1"/>
</calcChain>
</file>

<file path=xl/sharedStrings.xml><?xml version="1.0" encoding="utf-8"?>
<sst xmlns="http://schemas.openxmlformats.org/spreadsheetml/2006/main" count="26" uniqueCount="6">
  <si>
    <t>1インチ＝96px＝72pt＝25.4mm＝101.6Q</t>
  </si>
  <si>
    <t>ミリ</t>
  </si>
  <si>
    <t>インチ</t>
  </si>
  <si>
    <t>ピクセル</t>
  </si>
  <si>
    <t>ポイント</t>
  </si>
  <si>
    <t>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</si>
</sst>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mm&quot;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6"/>
      <name val="Arial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1" fillId="0" borderId="0" xfId="0" applyNumberFormat="1" applyFont="1"/>
    <xf numFmtId="0" fontId="1" fillId="2" borderId="1" xfId="0" applyFont="1" applyFill="1" applyBorder="1"/>
    <xf numFmtId="0" fontId="2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5" borderId="1" xfId="0" applyFont="1" applyFill="1" applyBorder="1"/>
    <xf numFmtId="0" fontId="2" fillId="3" borderId="1" xfId="0" applyFont="1" applyFill="1" applyBorder="1"/>
    <xf numFmtId="0" fontId="1" fillId="6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16"/>
  <sheetViews>
    <sheetView tabSelected="1" workbookViewId="0"/>
  </sheetViews>
  <sheetFormatPr defaultColWidth="12.6640625" defaultRowHeight="15.75" customHeight="1" x14ac:dyDescent="0.25"/>
  <sheetData>
    <row r="1" spans="2:6" x14ac:dyDescent="0.25">
      <c r="B1" s="1" t="s">
        <v>0</v>
      </c>
    </row>
    <row r="3" spans="2:6" x14ac:dyDescent="0.25"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</row>
    <row r="4" spans="2:6" x14ac:dyDescent="0.25">
      <c r="B4" s="7">
        <v>154</v>
      </c>
      <c r="C4" s="8">
        <f>B4/25.4</f>
        <v>6.0629921259842527</v>
      </c>
      <c r="D4" s="9">
        <f>C4*96</f>
        <v>582.04724409448829</v>
      </c>
      <c r="E4" s="9">
        <f>C4*72</f>
        <v>436.53543307086619</v>
      </c>
      <c r="F4" s="9">
        <f>C4*101.6</f>
        <v>616</v>
      </c>
    </row>
    <row r="6" spans="2:6" x14ac:dyDescent="0.25">
      <c r="B6" s="10" t="s">
        <v>3</v>
      </c>
      <c r="C6" s="3" t="s">
        <v>2</v>
      </c>
      <c r="D6" s="5" t="s">
        <v>4</v>
      </c>
      <c r="E6" s="11" t="s">
        <v>1</v>
      </c>
      <c r="F6" s="6" t="s">
        <v>5</v>
      </c>
    </row>
    <row r="7" spans="2:6" x14ac:dyDescent="0.25">
      <c r="B7" s="7">
        <v>40</v>
      </c>
      <c r="C7" s="8">
        <f>B7/96</f>
        <v>0.41666666666666669</v>
      </c>
      <c r="D7" s="9">
        <f>C7*72</f>
        <v>30</v>
      </c>
      <c r="E7" s="9">
        <f>C7*25.4</f>
        <v>10.583333333333334</v>
      </c>
      <c r="F7" s="9">
        <f>C7*101.6</f>
        <v>42.333333333333336</v>
      </c>
    </row>
    <row r="9" spans="2:6" x14ac:dyDescent="0.25">
      <c r="B9" s="12" t="s">
        <v>4</v>
      </c>
      <c r="C9" s="3" t="s">
        <v>2</v>
      </c>
      <c r="D9" s="4" t="s">
        <v>3</v>
      </c>
      <c r="E9" s="11" t="s">
        <v>1</v>
      </c>
      <c r="F9" s="6" t="s">
        <v>5</v>
      </c>
    </row>
    <row r="10" spans="2:6" x14ac:dyDescent="0.25">
      <c r="B10" s="7">
        <v>10</v>
      </c>
      <c r="C10" s="8">
        <f>B10/72</f>
        <v>0.1388888888888889</v>
      </c>
      <c r="D10" s="9">
        <f>C10*96</f>
        <v>13.333333333333334</v>
      </c>
      <c r="E10" s="9">
        <f>C10*25.4</f>
        <v>3.5277777777777777</v>
      </c>
      <c r="F10" s="9">
        <f>C10*101.6</f>
        <v>14.111111111111111</v>
      </c>
    </row>
    <row r="12" spans="2:6" x14ac:dyDescent="0.25">
      <c r="B12" s="13" t="s">
        <v>2</v>
      </c>
      <c r="C12" s="11" t="s">
        <v>1</v>
      </c>
      <c r="D12" s="4" t="s">
        <v>3</v>
      </c>
      <c r="E12" s="5" t="s">
        <v>4</v>
      </c>
      <c r="F12" s="6" t="s">
        <v>5</v>
      </c>
    </row>
    <row r="13" spans="2:6" x14ac:dyDescent="0.25">
      <c r="B13" s="7">
        <v>1</v>
      </c>
      <c r="C13" s="8">
        <f>B13*25.4</f>
        <v>25.4</v>
      </c>
      <c r="D13" s="9">
        <f>B13*96</f>
        <v>96</v>
      </c>
      <c r="E13" s="9">
        <f>B13*72</f>
        <v>72</v>
      </c>
      <c r="F13" s="9">
        <f>B13*101.6</f>
        <v>101.6</v>
      </c>
    </row>
    <row r="15" spans="2:6" x14ac:dyDescent="0.25">
      <c r="B15" s="14" t="s">
        <v>5</v>
      </c>
      <c r="C15" s="3" t="s">
        <v>2</v>
      </c>
      <c r="D15" s="11" t="s">
        <v>1</v>
      </c>
      <c r="E15" s="4" t="s">
        <v>3</v>
      </c>
      <c r="F15" s="5" t="s">
        <v>4</v>
      </c>
    </row>
    <row r="16" spans="2:6" x14ac:dyDescent="0.25">
      <c r="B16" s="7">
        <v>6</v>
      </c>
      <c r="C16" s="8">
        <f>B16/101.6</f>
        <v>5.9055118110236227E-2</v>
      </c>
      <c r="D16" s="9">
        <f>C16*25.4</f>
        <v>1.5</v>
      </c>
      <c r="E16" s="9">
        <f>C16*96</f>
        <v>5.6692913385826778</v>
      </c>
      <c r="F16" s="9">
        <f>C16*72</f>
        <v>4.2519685039370083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CSS単位計算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2023-04-06T11:59:13Z</dcterms:modified>
</cp:coreProperties>
</file>