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<sst xmlns="http://schemas.openxmlformats.org/spreadsheetml/2006/main" count="28" uniqueCount="13">
  <si>
    <t>本文Q</t>
  </si>
  <si>
    <t>本文mm</t>
  </si>
  <si>
    <t>文字数</t>
  </si>
  <si>
    <t>版型W</t>
  </si>
  <si>
    <t>版面</t>
  </si>
  <si>
    <t>ノド</t>
  </si>
  <si>
    <t>小口</t>
  </si>
  <si>
    <t>行送りQ</t>
  </si>
  <si>
    <t>行送りmm</t>
  </si>
  <si>
    <t>行数</t>
  </si>
  <si>
    <t>版型H</t>
  </si>
  <si>
    <t>天</t>
  </si>
  <si>
    <t>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</si>
</sst>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7" width="9.75"/>
    <col customWidth="1" min="8" max="8" width="12.0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2">
        <v>13.0</v>
      </c>
      <c r="C3" s="3">
        <f>B3/4</f>
        <v>3.25</v>
      </c>
      <c r="D3" s="2">
        <v>35.0</v>
      </c>
      <c r="E3" s="2">
        <v>148.0</v>
      </c>
      <c r="F3" s="4">
        <f>C3*D3</f>
        <v>113.75</v>
      </c>
      <c r="G3" s="2">
        <v>18.25</v>
      </c>
      <c r="H3" s="4">
        <f>E3-F3-G3</f>
        <v>16</v>
      </c>
    </row>
    <row r="5">
      <c r="B5" s="1" t="s">
        <v>7</v>
      </c>
      <c r="C5" s="1" t="s">
        <v>8</v>
      </c>
      <c r="D5" s="1" t="s">
        <v>9</v>
      </c>
      <c r="E5" s="1" t="s">
        <v>10</v>
      </c>
      <c r="F5" s="1" t="s">
        <v>4</v>
      </c>
      <c r="G5" s="1" t="s">
        <v>11</v>
      </c>
      <c r="H5" s="1" t="s">
        <v>12</v>
      </c>
    </row>
    <row r="6">
      <c r="B6" s="2">
        <v>24.0</v>
      </c>
      <c r="C6" s="3">
        <f>B6/4</f>
        <v>6</v>
      </c>
      <c r="D6" s="2">
        <v>30.0</v>
      </c>
      <c r="E6" s="2">
        <v>210.0</v>
      </c>
      <c r="F6" s="4">
        <f>C6*D6</f>
        <v>180</v>
      </c>
      <c r="G6" s="2">
        <v>15.0</v>
      </c>
      <c r="H6" s="4">
        <f>E6-F6-G6</f>
        <v>15</v>
      </c>
    </row>
    <row r="14">
      <c r="J14" s="5">
        <v>25.4</v>
      </c>
      <c r="K14" s="5">
        <v>350.0</v>
      </c>
      <c r="L14" s="5">
        <v>17.0</v>
      </c>
    </row>
    <row r="15">
      <c r="J15" s="6">
        <f t="shared" ref="J15:K15" si="1">J14/5</f>
        <v>5.08</v>
      </c>
      <c r="K15" s="6">
        <f t="shared" si="1"/>
        <v>70</v>
      </c>
      <c r="L15" s="6">
        <f>L14*13/4</f>
        <v>55.25</v>
      </c>
    </row>
    <row r="16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</row>
    <row r="17">
      <c r="B17" s="2">
        <v>13.0</v>
      </c>
      <c r="C17" s="3">
        <f>B17/4</f>
        <v>3.25</v>
      </c>
      <c r="D17" s="2">
        <v>36.0</v>
      </c>
      <c r="E17" s="2">
        <v>148.0</v>
      </c>
      <c r="F17" s="4">
        <f>C17*D17</f>
        <v>117</v>
      </c>
      <c r="G17" s="2">
        <v>15.5</v>
      </c>
      <c r="H17" s="4">
        <f>E17-F17-G17</f>
        <v>15.5</v>
      </c>
    </row>
    <row r="22"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</row>
    <row r="23">
      <c r="B23" s="2">
        <v>20.0</v>
      </c>
      <c r="C23" s="3">
        <f>B23/4</f>
        <v>5</v>
      </c>
      <c r="D23" s="2">
        <v>35.0</v>
      </c>
      <c r="E23" s="2">
        <v>210.0</v>
      </c>
      <c r="F23" s="4">
        <f>C23*D23</f>
        <v>175</v>
      </c>
      <c r="G23" s="2">
        <v>17.5</v>
      </c>
      <c r="H23" s="4">
        <f>E23-F23-G23</f>
        <v>17.5</v>
      </c>
    </row>
  </sheetData>
  <drawing r:id="rId1"/>
</worksheet>
</file>