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<sst xmlns="http://schemas.openxmlformats.org/spreadsheetml/2006/main" count="26" uniqueCount="6">
  <si>
    <t>1インチ＝96px＝72pt＝25.4mm＝101.6Q</t>
  </si>
  <si>
    <t>ミリ</t>
  </si>
  <si>
    <t>インチ</t>
  </si>
  <si>
    <t>ピクセル</t>
  </si>
  <si>
    <t>ポイント</t>
  </si>
  <si>
    <t>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</si>
</sst>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mm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readingOrder="0"/>
    </xf>
    <xf borderId="2" fillId="4" fontId="1" numFmtId="0" xfId="0" applyAlignment="1" applyBorder="1" applyFill="1" applyFont="1">
      <alignment readingOrder="0"/>
    </xf>
    <xf borderId="2" fillId="5" fontId="1" numFmtId="0" xfId="0" applyAlignment="1" applyBorder="1" applyFill="1" applyFont="1">
      <alignment readingOrder="0"/>
    </xf>
    <xf borderId="2" fillId="6" fontId="1" numFmtId="0" xfId="0" applyAlignment="1" applyBorder="1" applyFill="1" applyFont="1">
      <alignment readingOrder="0"/>
    </xf>
    <xf borderId="3" fillId="0" fontId="1" numFmtId="0" xfId="0" applyAlignment="1" applyBorder="1" applyFont="1">
      <alignment readingOrder="0"/>
    </xf>
    <xf borderId="4" fillId="7" fontId="1" numFmtId="0" xfId="0" applyBorder="1" applyFill="1" applyFont="1"/>
    <xf borderId="2" fillId="7" fontId="1" numFmtId="0" xfId="0" applyBorder="1" applyFont="1"/>
    <xf borderId="1" fillId="4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3"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</row>
    <row r="4">
      <c r="B4" s="7">
        <v>154.0</v>
      </c>
      <c r="C4" s="8">
        <f>B4/25.4</f>
        <v>6.062992126</v>
      </c>
      <c r="D4" s="9">
        <f>C4*96</f>
        <v>582.0472441</v>
      </c>
      <c r="E4" s="9">
        <f>C4*72</f>
        <v>436.5354331</v>
      </c>
      <c r="F4" s="9">
        <f>C4*101.6</f>
        <v>616</v>
      </c>
    </row>
    <row r="6">
      <c r="B6" s="10" t="s">
        <v>3</v>
      </c>
      <c r="C6" s="3" t="s">
        <v>2</v>
      </c>
      <c r="D6" s="5" t="s">
        <v>4</v>
      </c>
      <c r="E6" s="11" t="s">
        <v>1</v>
      </c>
      <c r="F6" s="6" t="s">
        <v>5</v>
      </c>
    </row>
    <row r="7">
      <c r="B7" s="7">
        <v>40.0</v>
      </c>
      <c r="C7" s="8">
        <f>B7/96</f>
        <v>0.4166666667</v>
      </c>
      <c r="D7" s="9">
        <f>C7*72</f>
        <v>30</v>
      </c>
      <c r="E7" s="9">
        <f>C7*25.4</f>
        <v>10.58333333</v>
      </c>
      <c r="F7" s="9">
        <f>C7*101.6</f>
        <v>42.33333333</v>
      </c>
    </row>
    <row r="9">
      <c r="B9" s="12" t="s">
        <v>4</v>
      </c>
      <c r="C9" s="3" t="s">
        <v>2</v>
      </c>
      <c r="D9" s="4" t="s">
        <v>3</v>
      </c>
      <c r="E9" s="11" t="s">
        <v>1</v>
      </c>
      <c r="F9" s="6" t="s">
        <v>5</v>
      </c>
    </row>
    <row r="10">
      <c r="B10" s="7">
        <v>10.0</v>
      </c>
      <c r="C10" s="8">
        <f>B10/72</f>
        <v>0.1388888889</v>
      </c>
      <c r="D10" s="9">
        <f>C10*96</f>
        <v>13.33333333</v>
      </c>
      <c r="E10" s="9">
        <f>C10*25.4</f>
        <v>3.527777778</v>
      </c>
      <c r="F10" s="9">
        <f>C10*101.6</f>
        <v>14.11111111</v>
      </c>
    </row>
    <row r="12">
      <c r="B12" s="13" t="s">
        <v>2</v>
      </c>
      <c r="C12" s="11" t="s">
        <v>1</v>
      </c>
      <c r="D12" s="4" t="s">
        <v>3</v>
      </c>
      <c r="E12" s="5" t="s">
        <v>4</v>
      </c>
      <c r="F12" s="6" t="s">
        <v>5</v>
      </c>
    </row>
    <row r="13">
      <c r="B13" s="7">
        <v>1.0</v>
      </c>
      <c r="C13" s="8">
        <f>B13*25.4</f>
        <v>25.4</v>
      </c>
      <c r="D13" s="9">
        <f>B13*96</f>
        <v>96</v>
      </c>
      <c r="E13" s="9">
        <f>B13*72</f>
        <v>72</v>
      </c>
      <c r="F13" s="9">
        <f>B13*101.6</f>
        <v>101.6</v>
      </c>
    </row>
    <row r="15">
      <c r="B15" s="14" t="s">
        <v>5</v>
      </c>
      <c r="C15" s="3" t="s">
        <v>2</v>
      </c>
      <c r="D15" s="11" t="s">
        <v>1</v>
      </c>
      <c r="E15" s="4" t="s">
        <v>3</v>
      </c>
      <c r="F15" s="5" t="s">
        <v>4</v>
      </c>
    </row>
    <row r="16">
      <c r="B16" s="7">
        <v>6.0</v>
      </c>
      <c r="C16" s="8">
        <f>B16/101.6</f>
        <v>0.05905511811</v>
      </c>
      <c r="D16" s="9">
        <f>C16*25.4</f>
        <v>1.5</v>
      </c>
      <c r="E16" s="9">
        <f>C16*96</f>
        <v>5.669291339</v>
      </c>
      <c r="F16" s="9">
        <f>C16*72</f>
        <v>4.251968504</v>
      </c>
    </row>
  </sheetData>
  <drawing r:id="rId1"/>
</worksheet>
</file>