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mc:AlternateContent xmlns:mc="http://schemas.openxmlformats.org/markup-compatibility/2006">
    <mc:Choice Requires="x15">
      <x15ac:absPath xmlns:x15ac="http://schemas.microsoft.com/office/spreadsheetml/2010/11/ac" url="https://d.docs.live.net/e024b5f6160c5ac2/"/>
    </mc:Choice>
  </mc:AlternateContent>
  <xr:revisionPtr revIDLastSave="15" documentId="8_{3372376E-3D7F-9B48-AAE3-B1F6C671F12A}" xr6:coauthVersionLast="47" xr6:coauthVersionMax="47" xr10:uidLastSave="{7A29319C-CD4B-B14D-92FF-974FAED07B7C}"/>
  <workbookProtection workbookAlgorithmName="SHA-512" workbookHashValue="u4EzfvFJmouiqKAqD3rRfVzfS2h/BsZshOxHRk5y2Ck5yJY8b9JMlpzYDk7PotYbZTnM8W9bGwwI98677psHvA==" workbookSaltValue="rUsk4I8xk4cbXRjnMlxE0A==" workbookSpinCount="100000" lockStructure="1"/>
  <bookViews>
    <workbookView xWindow="0" yWindow="500" windowWidth="35840" windowHeight="21900" tabRatio="500" xr2:uid="{00000000-000D-0000-FFFF-FFFF00000000}"/>
  </bookViews>
  <sheets>
    <sheet name="Budget" sheetId="1" r:id="rId1"/>
    <sheet name="Info" sheetId="3" state="hidden" r:id="rId2"/>
    <sheet name="UNL tariffs 2022" sheetId="4" state="hidden" r:id="rId3"/>
    <sheet name="NFU 2022" sheetId="6" state="hidden" r:id="rId4"/>
  </sheets>
  <definedNames>
    <definedName name="Categorie">Info!$A$1:$A$5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2" i="1" l="1"/>
  <c r="H38" i="1"/>
  <c r="G30" i="1"/>
  <c r="G31" i="1"/>
  <c r="G29" i="1" l="1"/>
  <c r="H50" i="1" l="1"/>
  <c r="H29" i="1" l="1"/>
  <c r="H51" i="1" l="1"/>
  <c r="H53" i="1" l="1"/>
  <c r="H39" i="1"/>
  <c r="H40" i="1"/>
  <c r="H41" i="1"/>
  <c r="H43" i="1"/>
  <c r="H44" i="1"/>
  <c r="H45" i="1"/>
  <c r="H46" i="1" l="1"/>
  <c r="H31" i="1"/>
  <c r="H30" i="1"/>
  <c r="H34" i="1" l="1"/>
  <c r="H25" i="1" l="1"/>
</calcChain>
</file>

<file path=xl/sharedStrings.xml><?xml version="1.0" encoding="utf-8"?>
<sst xmlns="http://schemas.openxmlformats.org/spreadsheetml/2006/main" count="90" uniqueCount="64">
  <si>
    <t>Date:</t>
  </si>
  <si>
    <t>Project title:</t>
  </si>
  <si>
    <t>Personnel costs</t>
  </si>
  <si>
    <t>PhD student</t>
  </si>
  <si>
    <t>Description</t>
  </si>
  <si>
    <t>Postdoc</t>
  </si>
  <si>
    <t>Project-related goods/services</t>
  </si>
  <si>
    <t>Implementation costs</t>
  </si>
  <si>
    <t>Amount</t>
  </si>
  <si>
    <t>Instructions</t>
  </si>
  <si>
    <t>Intensity (fte)</t>
  </si>
  <si>
    <t>Duration (months)</t>
  </si>
  <si>
    <t>CAO</t>
  </si>
  <si>
    <t>NFU</t>
  </si>
  <si>
    <t>Bench fee</t>
  </si>
  <si>
    <t>Maximum materials budget (pppy)</t>
  </si>
  <si>
    <t>Material cost</t>
  </si>
  <si>
    <t>INDIRECT-Query (problemen met andere gebruikers, hier opgeslagen voor latere referentie)</t>
  </si>
  <si>
    <t>=ALS.FOUT([@[Intensity (fte)]]*VERT.ZOEKEN([@[Duration (months)]];INDIRECT([@CAO]);VERGELIJKEN([@[Personnel costs]];INDIRECT([@CAO]&amp;"[#Kopteksten]");0));"")</t>
  </si>
  <si>
    <t>Duration</t>
  </si>
  <si>
    <t>Months</t>
  </si>
  <si>
    <t>Research Physician</t>
  </si>
  <si>
    <t>Non-scientific personnel MBO</t>
  </si>
  <si>
    <t>Non-scientific personnel HBO</t>
  </si>
  <si>
    <t>Non-scientific personnel Acad</t>
  </si>
  <si>
    <t>Travel and accommodation costs</t>
  </si>
  <si>
    <t>Institution</t>
  </si>
  <si>
    <t>Dissemination</t>
  </si>
  <si>
    <t>Applicant:</t>
  </si>
  <si>
    <t>Total amount</t>
  </si>
  <si>
    <t xml:space="preserve"> Total amount </t>
  </si>
  <si>
    <t>Total request from NWO (max € 50.000)</t>
  </si>
  <si>
    <t>Type</t>
  </si>
  <si>
    <t>Requested amount</t>
  </si>
  <si>
    <t>Material and other costs</t>
  </si>
  <si>
    <r>
      <rPr>
        <b/>
        <sz val="9.5"/>
        <rFont val="Calibri"/>
        <family val="2"/>
        <scheme val="minor"/>
      </rPr>
      <t>To be copied</t>
    </r>
    <r>
      <rPr>
        <sz val="9.5"/>
        <rFont val="Calibri"/>
        <family val="2"/>
        <charset val="1"/>
        <scheme val="minor"/>
      </rPr>
      <t xml:space="preserve"> for personnal costs: type, intensity, duration and amount</t>
    </r>
  </si>
  <si>
    <r>
      <rPr>
        <b/>
        <sz val="9.5"/>
        <rFont val="Calibri"/>
        <family val="2"/>
        <scheme val="minor"/>
      </rPr>
      <t>To be copied</t>
    </r>
    <r>
      <rPr>
        <sz val="9.5"/>
        <rFont val="Calibri"/>
        <family val="2"/>
        <charset val="1"/>
        <scheme val="minor"/>
      </rPr>
      <t xml:space="preserve"> for material and other costs: type, 1 line description and amount</t>
    </r>
  </si>
  <si>
    <r>
      <rPr>
        <b/>
        <sz val="9.5"/>
        <rFont val="Calibri"/>
        <family val="2"/>
        <scheme val="minor"/>
      </rPr>
      <t xml:space="preserve">To be copied </t>
    </r>
    <r>
      <rPr>
        <sz val="9.5"/>
        <rFont val="Calibri"/>
        <family val="2"/>
        <charset val="1"/>
        <scheme val="minor"/>
      </rPr>
      <t>for own contribution: 1 line description and amount</t>
    </r>
  </si>
  <si>
    <t>NWO Open Competition Domain Science - XS</t>
  </si>
  <si>
    <t>Other scientific personnel</t>
  </si>
  <si>
    <t>OWP line</t>
  </si>
  <si>
    <t>Fill in custom amount -&gt;</t>
  </si>
  <si>
    <t>1. Fill in all the yellow cells that are relevant for your application. Grey cells are not applicable. Colored cells are automated sums and the colors indicate an automatic check.</t>
  </si>
  <si>
    <t>2. Please make sure all the automatic checks (green/red cells) are green.</t>
  </si>
  <si>
    <r>
      <t xml:space="preserve">4. Copy the </t>
    </r>
    <r>
      <rPr>
        <b/>
        <sz val="9.5"/>
        <color rgb="FF000000"/>
        <rFont val="Calibri"/>
        <family val="2"/>
      </rPr>
      <t>following</t>
    </r>
    <r>
      <rPr>
        <sz val="9.5"/>
        <color rgb="FF000000"/>
        <rFont val="Calibri"/>
        <family val="2"/>
        <charset val="1"/>
      </rPr>
      <t xml:space="preserve"> to the application form budget table (only those that are applicable for your application):</t>
    </r>
  </si>
  <si>
    <t>5. Submit this excel file with your application in ISAAC.</t>
  </si>
  <si>
    <t>Please note</t>
  </si>
  <si>
    <t>Own contribution (optional)</t>
  </si>
  <si>
    <t>UNL</t>
  </si>
  <si>
    <t>3. Select the correct collective labor agreement (CAO) for any personnel costs you apply for. Universities use UNL (formerly VSNU), medical centres use NFU. If you have any doubts, check with your HR or financial department.</t>
  </si>
  <si>
    <t>NFU tabellen (01.08.2022)</t>
  </si>
  <si>
    <t>UNL tabellen (01.07.2022 - 01.07.2023)</t>
  </si>
  <si>
    <t xml:space="preserve">1. A budget justification of max. 200 words can be added under the table in the application form at section 3.6. </t>
  </si>
  <si>
    <r>
      <t xml:space="preserve">2. </t>
    </r>
    <r>
      <rPr>
        <i/>
        <sz val="9.5"/>
        <color rgb="FF000000"/>
        <rFont val="Calibri"/>
        <family val="2"/>
      </rPr>
      <t xml:space="preserve">Other scientific personnel (OWP) </t>
    </r>
    <r>
      <rPr>
        <sz val="9.5"/>
        <color rgb="FF000000"/>
        <rFont val="Calibri"/>
        <family val="2"/>
      </rPr>
      <t xml:space="preserve">can be added in the bottom line of the the 'Personnel costs' part. Please note the conditions under annex 7.1 of the call. </t>
    </r>
  </si>
  <si>
    <r>
      <t xml:space="preserve">4. </t>
    </r>
    <r>
      <rPr>
        <i/>
        <sz val="9.5"/>
        <color rgb="FF000000"/>
        <rFont val="Calibri"/>
        <family val="2"/>
      </rPr>
      <t xml:space="preserve">Personel costs </t>
    </r>
    <r>
      <rPr>
        <sz val="9.5"/>
        <color rgb="FF000000"/>
        <rFont val="Calibri"/>
        <family val="2"/>
      </rPr>
      <t xml:space="preserve">are only applicable if the personal will be/is hired by your institution. Hiring external expertise for a brief time goes under </t>
    </r>
    <r>
      <rPr>
        <i/>
        <sz val="9.5"/>
        <color rgb="FF000000"/>
        <rFont val="Calibri"/>
        <family val="2"/>
      </rPr>
      <t>Material and other costs-&gt;Project related goods/services</t>
    </r>
    <r>
      <rPr>
        <sz val="9.5"/>
        <color rgb="FF000000"/>
        <rFont val="Calibri"/>
        <family val="2"/>
      </rPr>
      <t>.</t>
    </r>
  </si>
  <si>
    <t>5. If the personnel costs are not calculating automatically, please check if you use the correct decimal place indicator for your Excel version.</t>
  </si>
  <si>
    <t>Open Science Fund 2023 - package 23-1 (v2.1)</t>
  </si>
  <si>
    <r>
      <t xml:space="preserve">3. </t>
    </r>
    <r>
      <rPr>
        <i/>
        <sz val="9.5"/>
        <color rgb="FF000000"/>
        <rFont val="Calibri"/>
        <family val="2"/>
      </rPr>
      <t>Own contribution</t>
    </r>
    <r>
      <rPr>
        <sz val="9.5"/>
        <color rgb="FF000000"/>
        <rFont val="Calibri"/>
        <family val="2"/>
      </rPr>
      <t xml:space="preserve"> is </t>
    </r>
    <r>
      <rPr>
        <b/>
        <sz val="9.5"/>
        <color rgb="FF000000"/>
        <rFont val="Calibri"/>
        <family val="2"/>
      </rPr>
      <t>optional</t>
    </r>
    <r>
      <rPr>
        <sz val="9.5"/>
        <color rgb="FF000000"/>
        <rFont val="Calibri"/>
        <family val="2"/>
      </rPr>
      <t xml:space="preserve">. Use it only if your institution also contributes to the project. For instance this can be contributions to part of the salary costs or material costs for your project that are not requested from NWO. </t>
    </r>
  </si>
  <si>
    <t>Visits to other open science communities at Dutch universities</t>
  </si>
  <si>
    <t>Prof dr. Don van Ravenzwaaij</t>
  </si>
  <si>
    <t>ResearchEquals Community Collection</t>
  </si>
  <si>
    <t>APC costs Quantitative Science Studies</t>
  </si>
  <si>
    <t>Publishing Research Output Continuously (PROCess): The case of modular publishing</t>
  </si>
  <si>
    <t>Development time for ResearchEquals (€150 * 100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</si>
</sst>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_ ;_ &quot;€&quot;\ * \-#,##0_ ;_ &quot;€&quot;\ * &quot;-&quot;_ ;_ @_ "/>
    <numFmt numFmtId="165" formatCode="_ &quot;€ &quot;* #,##0_ ;_ &quot;€ &quot;* \-#,##0_ ;_ &quot;€ &quot;* \-_ ;_ @_ "/>
    <numFmt numFmtId="166" formatCode="0.0%"/>
  </numFmts>
  <fonts count="28" x14ac:knownFonts="1">
    <font>
      <sz val="11"/>
      <color rgb="FF000000"/>
      <name val="Calibri"/>
      <family val="2"/>
      <charset val="1"/>
    </font>
    <font>
      <b/>
      <sz val="20"/>
      <color rgb="FF000000"/>
      <name val="Calibri"/>
      <family val="2"/>
      <charset val="1"/>
    </font>
    <font>
      <sz val="9.5"/>
      <color rgb="FF000000"/>
      <name val="Calibri"/>
      <family val="2"/>
      <charset val="1"/>
    </font>
    <font>
      <b/>
      <sz val="9.5"/>
      <color rgb="FF000000"/>
      <name val="Calibri"/>
      <family val="2"/>
      <charset val="1"/>
    </font>
    <font>
      <b/>
      <sz val="9.5"/>
      <color rgb="FF000000"/>
      <name val="Calibri"/>
      <family val="2"/>
    </font>
    <font>
      <sz val="11"/>
      <color rgb="FF006100"/>
      <name val="Calibri"/>
      <family val="2"/>
      <scheme val="minor"/>
    </font>
    <font>
      <sz val="11"/>
      <color rgb="FF9C0006"/>
      <name val="Calibri"/>
      <family val="2"/>
      <scheme val="minor"/>
    </font>
    <font>
      <sz val="9.5"/>
      <color rgb="FF000000"/>
      <name val="Calibri"/>
      <family val="2"/>
    </font>
    <font>
      <b/>
      <sz val="10"/>
      <color theme="1"/>
      <name val="Calibri"/>
      <family val="2"/>
      <scheme val="minor"/>
    </font>
    <font>
      <sz val="10"/>
      <color theme="1"/>
      <name val="Calibri"/>
      <family val="2"/>
      <scheme val="minor"/>
    </font>
    <font>
      <b/>
      <u/>
      <sz val="10"/>
      <color theme="1"/>
      <name val="Calibri"/>
      <family val="2"/>
      <scheme val="minor"/>
    </font>
    <font>
      <sz val="9.5"/>
      <color theme="0"/>
      <name val="Calibri"/>
      <family val="2"/>
    </font>
    <font>
      <sz val="11"/>
      <color theme="0"/>
      <name val="Calibri"/>
      <family val="2"/>
    </font>
    <font>
      <b/>
      <sz val="22"/>
      <color theme="0"/>
      <name val="Calibri"/>
      <family val="2"/>
    </font>
    <font>
      <sz val="9.5"/>
      <color rgb="FF9C0006"/>
      <name val="Calibri"/>
      <family val="2"/>
      <charset val="1"/>
      <scheme val="minor"/>
    </font>
    <font>
      <b/>
      <sz val="9.5"/>
      <color theme="0"/>
      <name val="Calibri"/>
      <family val="2"/>
      <charset val="1"/>
    </font>
    <font>
      <sz val="9.5"/>
      <color theme="0"/>
      <name val="Calibri"/>
      <family val="2"/>
      <charset val="1"/>
    </font>
    <font>
      <b/>
      <sz val="9.5"/>
      <color theme="1"/>
      <name val="Calibri"/>
      <family val="2"/>
      <charset val="1"/>
      <scheme val="minor"/>
    </font>
    <font>
      <sz val="9.5"/>
      <color theme="1"/>
      <name val="Calibri"/>
      <family val="2"/>
      <charset val="1"/>
      <scheme val="minor"/>
    </font>
    <font>
      <b/>
      <sz val="9.5"/>
      <color rgb="FF000000"/>
      <name val="Calibri"/>
      <family val="2"/>
    </font>
    <font>
      <sz val="9.5"/>
      <name val="Calibri"/>
      <family val="2"/>
      <charset val="1"/>
      <scheme val="minor"/>
    </font>
    <font>
      <sz val="9.5"/>
      <name val="Calibri"/>
      <family val="2"/>
      <charset val="1"/>
    </font>
    <font>
      <b/>
      <sz val="9.5"/>
      <name val="Calibri"/>
      <family val="2"/>
      <scheme val="minor"/>
    </font>
    <font>
      <sz val="9.5"/>
      <name val="Calibri"/>
      <family val="2"/>
      <scheme val="minor"/>
    </font>
    <font>
      <b/>
      <i/>
      <sz val="11"/>
      <color rgb="FF000000"/>
      <name val="Calibri"/>
      <family val="2"/>
    </font>
    <font>
      <i/>
      <sz val="9.5"/>
      <color rgb="FF000000"/>
      <name val="Calibri"/>
      <family val="2"/>
    </font>
    <font>
      <sz val="9.5"/>
      <color theme="1"/>
      <name val="Calibri"/>
      <family val="2"/>
      <scheme val="minor"/>
    </font>
    <font>
      <i/>
      <sz val="9.5"/>
      <name val="Calibri"/>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0"/>
        <bgColor indexed="64"/>
      </patternFill>
    </fill>
    <fill>
      <patternFill patternType="solid">
        <fgColor theme="0" tint="-0.14999847407452621"/>
        <bgColor rgb="FF33CCCC"/>
      </patternFill>
    </fill>
    <fill>
      <patternFill patternType="solid">
        <fgColor theme="0"/>
        <bgColor rgb="FF33CCCC"/>
      </patternFill>
    </fill>
    <fill>
      <patternFill patternType="solid">
        <fgColor theme="7" tint="0.79998168889431442"/>
        <bgColor indexed="64"/>
      </patternFill>
    </fill>
    <fill>
      <patternFill patternType="solid">
        <fgColor rgb="FFC6EFCE"/>
        <bgColor indexed="64"/>
      </patternFill>
    </fill>
    <fill>
      <patternFill patternType="solid">
        <fgColor rgb="FF00829F"/>
        <bgColor indexed="64"/>
      </patternFill>
    </fill>
  </fills>
  <borders count="2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indexed="64"/>
      </left>
      <right style="medium">
        <color indexed="64"/>
      </right>
      <top style="thin">
        <color auto="1"/>
      </top>
      <bottom style="thin">
        <color auto="1"/>
      </bottom>
      <diagonal/>
    </border>
    <border>
      <left style="thin">
        <color indexed="64"/>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auto="1"/>
      </bottom>
      <diagonal/>
    </border>
    <border>
      <left/>
      <right style="medium">
        <color indexed="64"/>
      </right>
      <top style="medium">
        <color indexed="64"/>
      </top>
      <bottom style="medium">
        <color indexed="64"/>
      </bottom>
      <diagonal/>
    </border>
    <border>
      <left style="medium">
        <color indexed="64"/>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top style="thin">
        <color auto="1"/>
      </top>
      <bottom style="thin">
        <color auto="1"/>
      </bottom>
      <diagonal/>
    </border>
  </borders>
  <cellStyleXfs count="3">
    <xf numFmtId="0" fontId="0" fillId="0" borderId="0"/>
    <xf numFmtId="0" fontId="5" fillId="2" borderId="0" applyNumberFormat="0" applyBorder="0" applyAlignment="0" applyProtection="0"/>
    <xf numFmtId="0" fontId="6" fillId="3" borderId="0" applyNumberFormat="0" applyBorder="0" applyAlignment="0" applyProtection="0"/>
  </cellStyleXfs>
  <cellXfs count="84">
    <xf numFmtId="0" fontId="0" fillId="0" borderId="0" xfId="0"/>
    <xf numFmtId="165" fontId="2" fillId="0" borderId="0" xfId="0" applyNumberFormat="1" applyFont="1"/>
    <xf numFmtId="0" fontId="2" fillId="0" borderId="0" xfId="0" applyFont="1"/>
    <xf numFmtId="0" fontId="10" fillId="0" borderId="0" xfId="0" applyFont="1"/>
    <xf numFmtId="0" fontId="9" fillId="0" borderId="0" xfId="0" applyFont="1"/>
    <xf numFmtId="0" fontId="8" fillId="0" borderId="0" xfId="0" applyFont="1"/>
    <xf numFmtId="3" fontId="9" fillId="0" borderId="0" xfId="0" applyNumberFormat="1" applyFont="1"/>
    <xf numFmtId="9" fontId="9" fillId="0" borderId="0" xfId="0" applyNumberFormat="1" applyFont="1"/>
    <xf numFmtId="0" fontId="9" fillId="0" borderId="0" xfId="0" quotePrefix="1" applyFont="1"/>
    <xf numFmtId="0" fontId="1" fillId="0" borderId="0" xfId="0" applyFont="1" applyAlignment="1">
      <alignment vertical="center"/>
    </xf>
    <xf numFmtId="0" fontId="2" fillId="5" borderId="0" xfId="0" applyFont="1" applyFill="1"/>
    <xf numFmtId="0" fontId="0" fillId="5" borderId="0" xfId="0" applyFill="1"/>
    <xf numFmtId="0" fontId="2" fillId="7" borderId="0" xfId="0" applyFont="1" applyFill="1"/>
    <xf numFmtId="0" fontId="2" fillId="4" borderId="9" xfId="0" applyFont="1" applyFill="1" applyBorder="1" applyAlignment="1">
      <alignment horizontal="center" vertical="center"/>
    </xf>
    <xf numFmtId="0" fontId="2" fillId="4" borderId="10" xfId="0" applyFont="1" applyFill="1" applyBorder="1"/>
    <xf numFmtId="0" fontId="2" fillId="4" borderId="9" xfId="0" applyFont="1" applyFill="1" applyBorder="1"/>
    <xf numFmtId="165" fontId="2" fillId="4" borderId="8" xfId="0" applyNumberFormat="1" applyFont="1" applyFill="1" applyBorder="1"/>
    <xf numFmtId="0" fontId="2" fillId="4" borderId="16" xfId="0" applyFont="1" applyFill="1" applyBorder="1"/>
    <xf numFmtId="165" fontId="2" fillId="4" borderId="16" xfId="0" applyNumberFormat="1" applyFont="1" applyFill="1" applyBorder="1"/>
    <xf numFmtId="0" fontId="13" fillId="10" borderId="19" xfId="0" applyFont="1" applyFill="1" applyBorder="1" applyAlignment="1">
      <alignment horizontal="centerContinuous" vertical="center"/>
    </xf>
    <xf numFmtId="0" fontId="11" fillId="10" borderId="20" xfId="0" applyFont="1" applyFill="1" applyBorder="1" applyAlignment="1">
      <alignment horizontal="centerContinuous"/>
    </xf>
    <xf numFmtId="165" fontId="11" fillId="10" borderId="20" xfId="0" applyNumberFormat="1" applyFont="1" applyFill="1" applyBorder="1" applyAlignment="1">
      <alignment horizontal="centerContinuous"/>
    </xf>
    <xf numFmtId="0" fontId="3" fillId="0" borderId="0" xfId="0" applyFont="1"/>
    <xf numFmtId="0" fontId="14" fillId="0" borderId="0" xfId="2" applyFont="1" applyFill="1" applyProtection="1"/>
    <xf numFmtId="0" fontId="15" fillId="10" borderId="12" xfId="0" applyFont="1" applyFill="1" applyBorder="1"/>
    <xf numFmtId="0" fontId="16" fillId="10" borderId="13" xfId="0" applyFont="1" applyFill="1" applyBorder="1"/>
    <xf numFmtId="165" fontId="16" fillId="10" borderId="13" xfId="0" applyNumberFormat="1" applyFont="1" applyFill="1" applyBorder="1"/>
    <xf numFmtId="0" fontId="16" fillId="10" borderId="14" xfId="0" applyFont="1" applyFill="1" applyBorder="1"/>
    <xf numFmtId="166" fontId="3" fillId="5" borderId="0" xfId="0" applyNumberFormat="1" applyFont="1" applyFill="1"/>
    <xf numFmtId="0" fontId="3" fillId="4" borderId="17" xfId="0" applyFont="1" applyFill="1" applyBorder="1"/>
    <xf numFmtId="165" fontId="3" fillId="0" borderId="6" xfId="0" applyNumberFormat="1" applyFont="1" applyBorder="1" applyAlignment="1">
      <alignment vertical="center"/>
    </xf>
    <xf numFmtId="0" fontId="17" fillId="4" borderId="11" xfId="0" applyFont="1" applyFill="1" applyBorder="1"/>
    <xf numFmtId="0" fontId="17" fillId="4" borderId="0" xfId="0" applyFont="1" applyFill="1" applyAlignment="1">
      <alignment horizontal="left"/>
    </xf>
    <xf numFmtId="0" fontId="17" fillId="4" borderId="0" xfId="0" applyFont="1" applyFill="1" applyAlignment="1">
      <alignment horizontal="center" vertical="top"/>
    </xf>
    <xf numFmtId="0" fontId="17" fillId="4" borderId="0" xfId="0" applyFont="1" applyFill="1" applyAlignment="1">
      <alignment horizontal="left" vertical="top"/>
    </xf>
    <xf numFmtId="0" fontId="17" fillId="4" borderId="0" xfId="0" applyFont="1" applyFill="1" applyAlignment="1">
      <alignment horizontal="center"/>
    </xf>
    <xf numFmtId="0" fontId="18" fillId="8" borderId="2" xfId="0" applyFont="1" applyFill="1" applyBorder="1" applyAlignment="1" applyProtection="1">
      <alignment horizontal="left" vertical="top"/>
      <protection locked="0"/>
    </xf>
    <xf numFmtId="1" fontId="18" fillId="8" borderId="1" xfId="0" applyNumberFormat="1" applyFont="1" applyFill="1" applyBorder="1" applyAlignment="1" applyProtection="1">
      <alignment horizontal="center"/>
      <protection locked="0"/>
    </xf>
    <xf numFmtId="3" fontId="18" fillId="8" borderId="1" xfId="0" applyNumberFormat="1" applyFont="1" applyFill="1" applyBorder="1" applyAlignment="1" applyProtection="1">
      <alignment horizontal="center"/>
      <protection locked="0"/>
    </xf>
    <xf numFmtId="165" fontId="2" fillId="9" borderId="5" xfId="0" applyNumberFormat="1" applyFont="1" applyFill="1" applyBorder="1" applyAlignment="1">
      <alignment vertical="center"/>
    </xf>
    <xf numFmtId="165" fontId="3" fillId="9" borderId="6" xfId="0" applyNumberFormat="1" applyFont="1" applyFill="1" applyBorder="1" applyAlignment="1">
      <alignment vertical="center"/>
    </xf>
    <xf numFmtId="164" fontId="18" fillId="8" borderId="2" xfId="0" applyNumberFormat="1" applyFont="1" applyFill="1" applyBorder="1" applyAlignment="1" applyProtection="1">
      <alignment horizontal="center" vertical="top"/>
      <protection locked="0"/>
    </xf>
    <xf numFmtId="165" fontId="19" fillId="4" borderId="7" xfId="0" applyNumberFormat="1" applyFont="1" applyFill="1" applyBorder="1" applyAlignment="1">
      <alignment horizontal="center" vertical="center"/>
    </xf>
    <xf numFmtId="165" fontId="4" fillId="4" borderId="7" xfId="0" applyNumberFormat="1" applyFont="1" applyFill="1" applyBorder="1" applyAlignment="1">
      <alignment horizontal="center" vertical="center"/>
    </xf>
    <xf numFmtId="165" fontId="7" fillId="4" borderId="3" xfId="0" applyNumberFormat="1" applyFont="1" applyFill="1" applyBorder="1" applyAlignment="1">
      <alignment vertical="center"/>
    </xf>
    <xf numFmtId="0" fontId="17" fillId="4" borderId="21" xfId="0" applyFont="1" applyFill="1" applyBorder="1" applyAlignment="1">
      <alignment horizontal="left"/>
    </xf>
    <xf numFmtId="0" fontId="21" fillId="5" borderId="0" xfId="0" applyFont="1" applyFill="1"/>
    <xf numFmtId="0" fontId="21" fillId="0" borderId="0" xfId="0" applyFont="1"/>
    <xf numFmtId="0" fontId="4" fillId="4" borderId="3" xfId="0" applyFont="1" applyFill="1" applyBorder="1" applyAlignment="1">
      <alignment vertical="center"/>
    </xf>
    <xf numFmtId="0" fontId="4" fillId="4" borderId="2" xfId="0" applyFont="1" applyFill="1" applyBorder="1" applyAlignment="1">
      <alignment vertical="center"/>
    </xf>
    <xf numFmtId="0" fontId="12" fillId="10" borderId="22" xfId="0" applyFont="1" applyFill="1" applyBorder="1" applyAlignment="1">
      <alignment horizontal="centerContinuous"/>
    </xf>
    <xf numFmtId="0" fontId="2" fillId="6" borderId="21" xfId="0" applyFont="1" applyFill="1" applyBorder="1"/>
    <xf numFmtId="0" fontId="23" fillId="5" borderId="0" xfId="1" applyFont="1" applyFill="1" applyProtection="1"/>
    <xf numFmtId="0" fontId="23" fillId="5" borderId="0" xfId="2" applyFont="1" applyFill="1" applyProtection="1"/>
    <xf numFmtId="0" fontId="24" fillId="0" borderId="0" xfId="0" applyFont="1"/>
    <xf numFmtId="165" fontId="25" fillId="4" borderId="3" xfId="0" applyNumberFormat="1" applyFont="1" applyFill="1" applyBorder="1" applyAlignment="1">
      <alignment vertical="center"/>
    </xf>
    <xf numFmtId="0" fontId="2" fillId="4" borderId="23" xfId="0" applyFont="1" applyFill="1" applyBorder="1" applyAlignment="1">
      <alignment horizontal="center" vertical="center"/>
    </xf>
    <xf numFmtId="0" fontId="26" fillId="8" borderId="24" xfId="0" applyFont="1" applyFill="1" applyBorder="1" applyAlignment="1" applyProtection="1">
      <alignment horizontal="left" vertical="top"/>
      <protection locked="0"/>
    </xf>
    <xf numFmtId="1" fontId="26" fillId="8" borderId="26" xfId="0" applyNumberFormat="1" applyFont="1" applyFill="1" applyBorder="1" applyAlignment="1" applyProtection="1">
      <alignment horizontal="center"/>
      <protection locked="0"/>
    </xf>
    <xf numFmtId="165" fontId="27" fillId="4" borderId="25" xfId="0" applyNumberFormat="1" applyFont="1" applyFill="1" applyBorder="1" applyAlignment="1">
      <alignment vertical="center"/>
    </xf>
    <xf numFmtId="165" fontId="2" fillId="9" borderId="5" xfId="0" applyNumberFormat="1" applyFont="1" applyFill="1" applyBorder="1" applyAlignment="1" applyProtection="1">
      <alignment vertical="center"/>
      <protection locked="0"/>
    </xf>
    <xf numFmtId="4" fontId="18" fillId="8" borderId="1" xfId="0" applyNumberFormat="1" applyFont="1" applyFill="1" applyBorder="1" applyAlignment="1" applyProtection="1">
      <alignment horizontal="center"/>
      <protection locked="0"/>
    </xf>
    <xf numFmtId="4" fontId="26" fillId="8" borderId="26" xfId="0" applyNumberFormat="1" applyFont="1" applyFill="1" applyBorder="1" applyAlignment="1" applyProtection="1">
      <alignment horizontal="center"/>
      <protection locked="0"/>
    </xf>
    <xf numFmtId="0" fontId="18" fillId="8" borderId="3" xfId="0" applyFont="1" applyFill="1" applyBorder="1" applyAlignment="1" applyProtection="1">
      <alignment horizontal="left" vertical="top"/>
      <protection locked="0"/>
    </xf>
    <xf numFmtId="0" fontId="18" fillId="8" borderId="28" xfId="0" applyFont="1" applyFill="1" applyBorder="1" applyAlignment="1" applyProtection="1">
      <alignment horizontal="left" vertical="top"/>
      <protection locked="0"/>
    </xf>
    <xf numFmtId="0" fontId="3" fillId="6" borderId="4" xfId="0" applyFont="1" applyFill="1" applyBorder="1"/>
    <xf numFmtId="0" fontId="2" fillId="0" borderId="0" xfId="0" applyFont="1"/>
    <xf numFmtId="0" fontId="18" fillId="8" borderId="1" xfId="0" applyFont="1" applyFill="1" applyBorder="1" applyAlignment="1" applyProtection="1">
      <alignment horizontal="left" vertical="top"/>
      <protection locked="0"/>
    </xf>
    <xf numFmtId="0" fontId="2" fillId="0" borderId="1" xfId="0" applyFont="1" applyBorder="1" applyAlignment="1" applyProtection="1">
      <alignment horizontal="left" vertical="top"/>
      <protection locked="0"/>
    </xf>
    <xf numFmtId="0" fontId="2" fillId="0" borderId="1" xfId="0" applyFont="1" applyBorder="1" applyProtection="1">
      <protection locked="0"/>
    </xf>
    <xf numFmtId="165" fontId="2" fillId="4" borderId="15" xfId="0" applyNumberFormat="1" applyFont="1" applyFill="1" applyBorder="1"/>
    <xf numFmtId="0" fontId="2" fillId="0" borderId="16" xfId="0" applyFont="1" applyBorder="1"/>
    <xf numFmtId="0" fontId="2" fillId="0" borderId="0" xfId="0" applyFont="1" applyAlignment="1">
      <alignment horizontal="center"/>
    </xf>
    <xf numFmtId="0" fontId="0" fillId="0" borderId="0" xfId="0" applyAlignment="1">
      <alignment horizontal="center"/>
    </xf>
    <xf numFmtId="0" fontId="4" fillId="4" borderId="1" xfId="0" applyFont="1" applyFill="1" applyBorder="1" applyAlignment="1">
      <alignment horizontal="left" vertical="center"/>
    </xf>
    <xf numFmtId="0" fontId="4" fillId="4" borderId="18" xfId="0" applyFont="1" applyFill="1" applyBorder="1" applyAlignment="1">
      <alignment horizontal="left" vertical="center"/>
    </xf>
    <xf numFmtId="14" fontId="2" fillId="8" borderId="2" xfId="0" applyNumberFormat="1" applyFont="1" applyFill="1" applyBorder="1" applyAlignment="1" applyProtection="1">
      <alignment horizontal="left" vertical="center"/>
      <protection locked="0"/>
    </xf>
    <xf numFmtId="0" fontId="2" fillId="8" borderId="2" xfId="0" applyFont="1" applyFill="1" applyBorder="1" applyAlignment="1" applyProtection="1">
      <alignment horizontal="left" vertical="center"/>
      <protection locked="0"/>
    </xf>
    <xf numFmtId="165" fontId="2" fillId="4" borderId="27" xfId="0" applyNumberFormat="1" applyFont="1" applyFill="1" applyBorder="1"/>
    <xf numFmtId="0" fontId="2" fillId="0" borderId="27" xfId="0" applyFont="1" applyBorder="1"/>
    <xf numFmtId="0" fontId="2" fillId="0" borderId="0" xfId="0" applyFont="1" applyAlignment="1">
      <alignment wrapText="1"/>
    </xf>
    <xf numFmtId="0" fontId="0" fillId="0" borderId="0" xfId="0" applyAlignment="1">
      <alignment wrapText="1"/>
    </xf>
    <xf numFmtId="0" fontId="7" fillId="0" borderId="0" xfId="0" applyFont="1" applyAlignment="1">
      <alignment wrapText="1"/>
    </xf>
    <xf numFmtId="0" fontId="20" fillId="5" borderId="0" xfId="2" applyFont="1" applyFill="1" applyAlignment="1" applyProtection="1">
      <alignment wrapText="1"/>
    </xf>
  </cellXfs>
  <cellStyles count="3">
    <cellStyle name="Bad" xfId="2" builtinId="27"/>
    <cellStyle name="Good" xfId="1" builtinId="26"/>
    <cellStyle name="Normal" xfId="0" builtinId="0"/>
  </cellStyles>
  <dxfs count="39">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numFmt numFmtId="3" formatCode="#,##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9.5"/>
        <color rgb="FF000000"/>
        <name val="Calibri"/>
        <scheme val="none"/>
      </font>
      <numFmt numFmtId="165" formatCode="_ &quot;€ &quot;* #,##0_ ;_ &quot;€ &quot;* \-#,##0_ ;_ &quot;€ &quot;* \-_ ;_ @_ "/>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auto="1"/>
        </left>
        <right/>
        <top style="thin">
          <color auto="1"/>
        </top>
        <bottom style="medium">
          <color indexed="64"/>
        </bottom>
      </border>
      <protection locked="1" hidden="0"/>
    </dxf>
    <dxf>
      <font>
        <b val="0"/>
        <strike val="0"/>
        <outline val="0"/>
        <shadow val="0"/>
        <u val="none"/>
        <vertAlign val="baseline"/>
        <sz val="9.5"/>
        <color auto="1"/>
        <name val="Calibri"/>
        <scheme val="none"/>
      </font>
      <numFmt numFmtId="165" formatCode="_ &quot;€ &quot;* #,##0_ ;_ &quot;€ &quot;* \-#,##0_ ;_ &quot;€ &quot;* \-_ ;_ @_ "/>
      <fill>
        <patternFill patternType="solid">
          <fgColor indexed="64"/>
          <bgColor theme="0" tint="-0.14999847407452621"/>
        </patternFill>
      </fill>
      <alignment horizontal="general" vertical="center" textRotation="0" wrapText="0" indent="0" justifyLastLine="0" shrinkToFit="0" readingOrder="0"/>
      <border diagonalUp="0" diagonalDown="0">
        <left style="thin">
          <color auto="1"/>
        </left>
        <right/>
        <top style="thin">
          <color auto="1"/>
        </top>
        <bottom style="thin">
          <color auto="1"/>
        </bottom>
      </border>
      <protection locked="1" hidden="0"/>
    </dxf>
    <dxf>
      <font>
        <b/>
        <i val="0"/>
        <strike val="0"/>
        <condense val="0"/>
        <extend val="0"/>
        <outline val="0"/>
        <shadow val="0"/>
        <u val="none"/>
        <vertAlign val="baseline"/>
        <sz val="9.5"/>
        <color rgb="FF000000"/>
        <name val="Calibri"/>
        <scheme val="none"/>
      </font>
      <numFmt numFmtId="165" formatCode="_ &quot;€ &quot;* #,##0_ ;_ &quot;€ &quot;* \-#,##0_ ;_ &quot;€ &quot;* \-_ ;_ @_ "/>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auto="1"/>
        </right>
        <top style="thin">
          <color auto="1"/>
        </top>
        <bottom style="medium">
          <color indexed="64"/>
        </bottom>
      </border>
      <protection locked="1" hidden="0"/>
    </dxf>
    <dxf>
      <font>
        <b val="0"/>
        <i val="0"/>
        <strike val="0"/>
        <condense val="0"/>
        <extend val="0"/>
        <outline val="0"/>
        <shadow val="0"/>
        <u val="none"/>
        <vertAlign val="baseline"/>
        <sz val="9.5"/>
        <color theme="1"/>
        <name val="Calibri"/>
        <scheme val="minor"/>
      </font>
      <numFmt numFmtId="3" formatCode="#,##0"/>
      <fill>
        <patternFill patternType="solid">
          <fgColor indexed="64"/>
          <bgColor theme="7" tint="0.79998168889431442"/>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9.5"/>
        <color rgb="FF000000"/>
        <name val="Calibri"/>
        <scheme val="none"/>
      </font>
      <numFmt numFmtId="165" formatCode="_ &quot;€ &quot;* #,##0_ ;_ &quot;€ &quot;* \-#,##0_ ;_ &quot;€ &quot;* \-_ ;_ @_ "/>
      <fill>
        <patternFill patternType="solid">
          <fgColor indexed="64"/>
          <bgColor theme="0" tint="-0.14999847407452621"/>
        </patternFill>
      </fill>
      <border diagonalUp="0" diagonalDown="0" outline="0">
        <left/>
        <right style="thin">
          <color auto="1"/>
        </right>
        <top style="thin">
          <color auto="1"/>
        </top>
        <bottom style="medium">
          <color indexed="64"/>
        </bottom>
      </border>
      <protection locked="1" hidden="0"/>
    </dxf>
    <dxf>
      <font>
        <b val="0"/>
        <i val="0"/>
        <strike val="0"/>
        <condense val="0"/>
        <extend val="0"/>
        <outline val="0"/>
        <shadow val="0"/>
        <u val="none"/>
        <vertAlign val="baseline"/>
        <sz val="9.5"/>
        <color theme="1"/>
        <name val="Calibri"/>
        <scheme val="minor"/>
      </font>
      <numFmt numFmtId="1" formatCode="0"/>
      <fill>
        <patternFill patternType="solid">
          <fgColor indexed="64"/>
          <bgColor theme="7" tint="0.79998168889431442"/>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9.5"/>
        <color rgb="FF000000"/>
        <name val="Calibri"/>
        <scheme val="none"/>
      </font>
      <numFmt numFmtId="165" formatCode="_ &quot;€ &quot;* #,##0_ ;_ &quot;€ &quot;* \-#,##0_ ;_ &quot;€ &quot;* \-_ ;_ @_ "/>
      <fill>
        <patternFill patternType="solid">
          <fgColor indexed="64"/>
          <bgColor theme="0" tint="-0.14999847407452621"/>
        </patternFill>
      </fill>
      <border diagonalUp="0" diagonalDown="0" outline="0">
        <left/>
        <right style="thin">
          <color auto="1"/>
        </right>
        <top style="thin">
          <color auto="1"/>
        </top>
        <bottom style="medium">
          <color indexed="64"/>
        </bottom>
      </border>
      <protection locked="1" hidden="0"/>
    </dxf>
    <dxf>
      <font>
        <b val="0"/>
        <i val="0"/>
        <strike val="0"/>
        <condense val="0"/>
        <extend val="0"/>
        <outline val="0"/>
        <shadow val="0"/>
        <u val="none"/>
        <vertAlign val="baseline"/>
        <sz val="9.5"/>
        <color theme="1"/>
        <name val="Calibri"/>
        <scheme val="minor"/>
      </font>
      <numFmt numFmtId="4" formatCode="#,##0.00"/>
      <fill>
        <patternFill patternType="solid">
          <fgColor indexed="64"/>
          <bgColor theme="7" tint="0.79998168889431442"/>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9.5"/>
        <color rgb="FF000000"/>
        <name val="Calibri"/>
        <scheme val="none"/>
      </font>
      <numFmt numFmtId="165" formatCode="_ &quot;€ &quot;* #,##0_ ;_ &quot;€ &quot;* \-#,##0_ ;_ &quot;€ &quot;* \-_ ;_ @_ "/>
      <fill>
        <patternFill patternType="solid">
          <fgColor indexed="64"/>
          <bgColor theme="0" tint="-0.14999847407452621"/>
        </patternFill>
      </fill>
      <border diagonalUp="0" diagonalDown="0" outline="0">
        <left/>
        <right style="thin">
          <color auto="1"/>
        </right>
        <top style="thin">
          <color auto="1"/>
        </top>
        <bottom style="medium">
          <color indexed="64"/>
        </bottom>
      </border>
      <protection locked="1" hidden="0"/>
    </dxf>
    <dxf>
      <font>
        <b val="0"/>
        <i val="0"/>
        <strike val="0"/>
        <condense val="0"/>
        <extend val="0"/>
        <outline val="0"/>
        <shadow val="0"/>
        <u val="none"/>
        <vertAlign val="baseline"/>
        <sz val="9.5"/>
        <color theme="1"/>
        <name val="Calibri"/>
        <scheme val="minor"/>
      </font>
      <fill>
        <patternFill patternType="solid">
          <fgColor indexed="64"/>
          <bgColor theme="7" tint="0.79998168889431442"/>
        </patternFill>
      </fill>
      <alignment horizontal="left" vertical="top" textRotation="0" wrapText="0" indent="0" justifyLastLine="0" shrinkToFit="0" readingOrder="0"/>
      <protection locked="0" hidden="0"/>
    </dxf>
    <dxf>
      <font>
        <strike val="0"/>
        <outline val="0"/>
        <shadow val="0"/>
        <u val="none"/>
        <vertAlign val="baseline"/>
        <sz val="9.5"/>
        <name val="Calibri"/>
        <scheme val="minor"/>
      </font>
      <protection locked="1" hidden="0"/>
    </dxf>
    <dxf>
      <font>
        <b val="0"/>
        <i val="0"/>
        <strike val="0"/>
        <condense val="0"/>
        <extend val="0"/>
        <outline val="0"/>
        <shadow val="0"/>
        <u val="none"/>
        <vertAlign val="baseline"/>
        <sz val="9.5"/>
        <color theme="1"/>
        <name val="Calibri"/>
        <scheme val="minor"/>
      </font>
      <protection locked="1" hidden="0"/>
    </dxf>
    <dxf>
      <font>
        <b/>
        <i val="0"/>
        <strike val="0"/>
        <condense val="0"/>
        <extend val="0"/>
        <outline val="0"/>
        <shadow val="0"/>
        <u val="none"/>
        <vertAlign val="baseline"/>
        <sz val="9.5"/>
        <color theme="1"/>
        <name val="Calibri"/>
        <scheme val="minor"/>
      </font>
      <fill>
        <patternFill patternType="solid">
          <fgColor indexed="64"/>
          <bgColor theme="0" tint="-0.14999847407452621"/>
        </patternFill>
      </fill>
      <protection locked="1" hidden="0"/>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6EFCE"/>
      <color rgb="FFC6E0B4"/>
      <color rgb="FFD9FFF2"/>
      <color rgb="FF0082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5716</xdr:colOff>
      <xdr:row>17</xdr:row>
      <xdr:rowOff>0</xdr:rowOff>
    </xdr:from>
    <xdr:to>
      <xdr:col>1</xdr:col>
      <xdr:colOff>754176</xdr:colOff>
      <xdr:row>19</xdr:row>
      <xdr:rowOff>0</xdr:rowOff>
    </xdr:to>
    <xdr:pic>
      <xdr:nvPicPr>
        <xdr:cNvPr id="4" name="Afbeelding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767716" y="3429000"/>
          <a:ext cx="748460" cy="12382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ersonnel" displayName="Personnel" ref="C28:G33" totalsRowShown="0" headerRowDxfId="35" dataDxfId="34" totalsRowDxfId="33">
  <autoFilter ref="C28:G33" xr:uid="{00000000-0009-0000-0100-000001000000}"/>
  <tableColumns count="5">
    <tableColumn id="1" xr3:uid="{00000000-0010-0000-0000-000001000000}" name="Type" dataDxfId="32" totalsRowDxfId="31"/>
    <tableColumn id="3" xr3:uid="{00000000-0010-0000-0000-000003000000}" name="Intensity (fte)" dataDxfId="30" totalsRowDxfId="29"/>
    <tableColumn id="4" xr3:uid="{00000000-0010-0000-0000-000004000000}" name="Duration (months)" dataDxfId="28" totalsRowDxfId="27"/>
    <tableColumn id="5" xr3:uid="{00000000-0010-0000-0000-000005000000}" name="CAO" dataDxfId="26" totalsRowDxfId="25"/>
    <tableColumn id="6" xr3:uid="{00000000-0010-0000-0000-000006000000}" name="Amount" dataDxfId="24" totalsRow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ench_fee" displayName="Bench_fee" ref="A3:C10" totalsRowShown="0" headerRowDxfId="22" dataDxfId="21">
  <autoFilter ref="A3:C10" xr:uid="{00000000-0009-0000-0100-000002000000}"/>
  <tableColumns count="3">
    <tableColumn id="1" xr3:uid="{00000000-0010-0000-0100-000001000000}" name="Personnel costs" dataDxfId="20"/>
    <tableColumn id="2" xr3:uid="{00000000-0010-0000-0100-000002000000}" name="Bench fee" dataDxfId="19"/>
    <tableColumn id="3" xr3:uid="{00000000-0010-0000-0100-000003000000}" name="Maximum materials budget (pppy)" dataDxfId="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UNL" displayName="UNL" ref="A3:G99" totalsRowShown="0" headerRowDxfId="17" dataDxfId="16">
  <autoFilter ref="A3:G99" xr:uid="{00000000-0009-0000-0100-000003000000}"/>
  <tableColumns count="7">
    <tableColumn id="1" xr3:uid="{00000000-0010-0000-0200-000001000000}" name="Months" dataDxfId="15"/>
    <tableColumn id="2" xr3:uid="{00000000-0010-0000-0200-000002000000}" name="PhD student" dataDxfId="14"/>
    <tableColumn id="3" xr3:uid="{00000000-0010-0000-0200-000003000000}" name="Postdoc" dataDxfId="13"/>
    <tableColumn id="8" xr3:uid="{00000000-0010-0000-0200-000008000000}" name="Research Physician" dataDxfId="12"/>
    <tableColumn id="4" xr3:uid="{00000000-0010-0000-0200-000004000000}" name="Non-scientific personnel MBO" dataDxfId="11"/>
    <tableColumn id="5" xr3:uid="{00000000-0010-0000-0200-000005000000}" name="Non-scientific personnel HBO" dataDxfId="10"/>
    <tableColumn id="6" xr3:uid="{00000000-0010-0000-0200-000006000000}" name="Non-scientific personnel Acad"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NFU" displayName="NFU" ref="A3:G99" totalsRowShown="0" headerRowDxfId="8" dataDxfId="7">
  <autoFilter ref="A3:G99" xr:uid="{00000000-0009-0000-0100-000004000000}"/>
  <tableColumns count="7">
    <tableColumn id="1" xr3:uid="{00000000-0010-0000-0300-000001000000}" name="Months" dataDxfId="6"/>
    <tableColumn id="2" xr3:uid="{00000000-0010-0000-0300-000002000000}" name="PhD student" dataDxfId="5"/>
    <tableColumn id="3" xr3:uid="{00000000-0010-0000-0300-000003000000}" name="Postdoc" dataDxfId="4"/>
    <tableColumn id="7" xr3:uid="{00000000-0010-0000-0300-000007000000}" name="Research Physician" dataDxfId="3"/>
    <tableColumn id="4" xr3:uid="{00000000-0010-0000-0300-000004000000}" name="Non-scientific personnel MBO" dataDxfId="2"/>
    <tableColumn id="5" xr3:uid="{00000000-0010-0000-0300-000005000000}" name="Non-scientific personnel HBO" dataDxfId="1"/>
    <tableColumn id="6" xr3:uid="{00000000-0010-0000-0300-000006000000}" name="Non-scientific personnel Acad" dataDxfId="0"/>
  </tableColumns>
  <tableStyleInfo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2:AML55"/>
  <sheetViews>
    <sheetView showGridLines="0" tabSelected="1" topLeftCell="A17" zoomScale="119" zoomScaleNormal="161" workbookViewId="0">
      <selection activeCell="I25" sqref="I25:P30"/>
    </sheetView>
  </sheetViews>
  <sheetFormatPr baseColWidth="10" defaultColWidth="8.6640625" defaultRowHeight="15" x14ac:dyDescent="0.2"/>
  <cols>
    <col min="1" max="1" width="3.5" customWidth="1"/>
    <col min="2" max="2" width="11.5" customWidth="1"/>
    <col min="3" max="3" width="29.5" customWidth="1"/>
    <col min="4" max="4" width="20.6640625" customWidth="1"/>
    <col min="5" max="5" width="15.6640625" customWidth="1"/>
    <col min="6" max="7" width="22.33203125" customWidth="1"/>
    <col min="8" max="8" width="25" customWidth="1"/>
    <col min="9" max="9" width="10" bestFit="1" customWidth="1"/>
    <col min="10" max="10" width="5.33203125" customWidth="1"/>
    <col min="11" max="11" width="15.5" customWidth="1"/>
    <col min="12" max="12" width="11.83203125" bestFit="1" customWidth="1"/>
    <col min="13" max="13" width="19.83203125" customWidth="1"/>
    <col min="14" max="14" width="16" bestFit="1" customWidth="1"/>
    <col min="15" max="15" width="9.33203125" bestFit="1" customWidth="1"/>
    <col min="16" max="17" width="12.83203125" bestFit="1" customWidth="1"/>
    <col min="18" max="1024" width="8.6640625" customWidth="1"/>
    <col min="1025" max="1027" width="11.5"/>
  </cols>
  <sheetData>
    <row r="2" spans="2:24" x14ac:dyDescent="0.2">
      <c r="B2" s="22" t="s">
        <v>9</v>
      </c>
      <c r="C2" s="2"/>
      <c r="D2" s="2"/>
      <c r="E2" s="2"/>
      <c r="F2" s="2"/>
      <c r="G2" s="2"/>
      <c r="H2" s="2"/>
      <c r="I2" s="2"/>
      <c r="J2" s="2"/>
      <c r="K2" s="2"/>
      <c r="L2" s="2"/>
      <c r="M2" s="2"/>
      <c r="N2" s="2"/>
      <c r="O2" s="2"/>
      <c r="P2" s="2"/>
      <c r="Q2" s="2"/>
      <c r="R2" s="2"/>
      <c r="S2" s="2"/>
      <c r="T2" s="2"/>
      <c r="U2" s="2"/>
      <c r="V2" s="2"/>
      <c r="W2" s="2"/>
      <c r="X2" s="2"/>
    </row>
    <row r="3" spans="2:24" x14ac:dyDescent="0.2">
      <c r="B3" s="2" t="s">
        <v>42</v>
      </c>
      <c r="C3" s="2"/>
      <c r="D3" s="2"/>
      <c r="E3" s="2"/>
      <c r="F3" s="2"/>
      <c r="G3" s="2"/>
      <c r="H3" s="2"/>
      <c r="I3" s="2"/>
      <c r="J3" s="2"/>
      <c r="K3" s="2"/>
      <c r="L3" s="2"/>
      <c r="M3" s="2"/>
      <c r="N3" s="2"/>
      <c r="O3" s="2"/>
      <c r="P3" s="2"/>
      <c r="Q3" s="2"/>
      <c r="R3" s="2"/>
      <c r="S3" s="2"/>
      <c r="T3" s="2"/>
      <c r="U3" s="2"/>
      <c r="V3" s="2"/>
      <c r="W3" s="2"/>
      <c r="X3" s="2"/>
    </row>
    <row r="4" spans="2:24" x14ac:dyDescent="0.2">
      <c r="B4" s="2" t="s">
        <v>43</v>
      </c>
      <c r="C4" s="2"/>
      <c r="D4" s="2"/>
      <c r="E4" s="2"/>
      <c r="F4" s="2"/>
      <c r="G4" s="2"/>
      <c r="H4" s="2"/>
      <c r="I4" s="2"/>
      <c r="J4" s="2"/>
      <c r="K4" s="2"/>
      <c r="L4" s="2"/>
      <c r="M4" s="2"/>
      <c r="N4" s="2"/>
      <c r="O4" s="2"/>
      <c r="P4" s="2"/>
      <c r="Q4" s="2"/>
      <c r="R4" s="2"/>
      <c r="S4" s="2"/>
      <c r="T4" s="2"/>
      <c r="U4" s="2"/>
      <c r="V4" s="2"/>
      <c r="W4" s="2"/>
      <c r="X4" s="2"/>
    </row>
    <row r="5" spans="2:24" ht="34.5" customHeight="1" x14ac:dyDescent="0.2">
      <c r="B5" s="80" t="s">
        <v>49</v>
      </c>
      <c r="C5" s="81"/>
      <c r="D5" s="81"/>
      <c r="E5" s="81"/>
      <c r="F5" s="81"/>
      <c r="G5" s="81"/>
      <c r="H5" s="81"/>
      <c r="I5" s="2"/>
      <c r="J5" s="2"/>
      <c r="K5" s="2"/>
      <c r="L5" s="2"/>
      <c r="M5" s="2"/>
      <c r="N5" s="2"/>
      <c r="O5" s="2"/>
      <c r="P5" s="2"/>
      <c r="Q5" s="2"/>
      <c r="R5" s="2"/>
      <c r="S5" s="2"/>
      <c r="T5" s="2"/>
      <c r="U5" s="2"/>
      <c r="V5" s="2"/>
      <c r="W5" s="2"/>
      <c r="X5" s="2"/>
    </row>
    <row r="6" spans="2:24" x14ac:dyDescent="0.2">
      <c r="B6" s="10" t="s">
        <v>44</v>
      </c>
      <c r="C6" s="10"/>
      <c r="D6" s="2"/>
      <c r="E6" s="2"/>
      <c r="F6" s="2"/>
      <c r="G6" s="2"/>
      <c r="H6" s="2"/>
      <c r="I6" s="2"/>
      <c r="J6" s="2"/>
      <c r="K6" s="2"/>
      <c r="L6" s="2"/>
      <c r="M6" s="2"/>
      <c r="N6" s="2"/>
      <c r="O6" s="2"/>
      <c r="P6" s="2"/>
      <c r="Q6" s="2"/>
      <c r="R6" s="2"/>
      <c r="S6" s="2"/>
      <c r="T6" s="2"/>
      <c r="U6" s="2"/>
      <c r="V6" s="2"/>
      <c r="W6" s="2"/>
      <c r="X6" s="2"/>
    </row>
    <row r="7" spans="2:24" x14ac:dyDescent="0.2">
      <c r="C7" s="52" t="s">
        <v>35</v>
      </c>
      <c r="D7" s="47"/>
      <c r="E7" s="2"/>
      <c r="F7" s="2"/>
      <c r="G7" s="2"/>
      <c r="H7" s="2"/>
      <c r="I7" s="2"/>
      <c r="J7" s="2"/>
      <c r="K7" s="2"/>
      <c r="L7" s="2"/>
      <c r="M7" s="2"/>
      <c r="N7" s="2"/>
      <c r="O7" s="2"/>
      <c r="P7" s="2"/>
      <c r="Q7" s="2"/>
      <c r="R7" s="2"/>
      <c r="S7" s="2"/>
      <c r="T7" s="2"/>
      <c r="U7" s="2"/>
      <c r="V7" s="2"/>
      <c r="W7" s="2"/>
      <c r="X7" s="2"/>
    </row>
    <row r="8" spans="2:24" x14ac:dyDescent="0.2">
      <c r="C8" s="53" t="s">
        <v>36</v>
      </c>
      <c r="D8" s="47"/>
      <c r="E8" s="2"/>
      <c r="F8" s="2"/>
      <c r="G8" s="2"/>
      <c r="H8" s="1"/>
      <c r="I8" s="2"/>
      <c r="J8" s="2"/>
      <c r="K8" s="2"/>
      <c r="L8" s="2"/>
      <c r="M8" s="2"/>
      <c r="N8" s="2"/>
      <c r="O8" s="2"/>
      <c r="P8" s="2"/>
      <c r="Q8" s="2"/>
      <c r="R8" s="2"/>
      <c r="S8" s="2"/>
      <c r="T8" s="2"/>
      <c r="U8" s="2"/>
      <c r="V8" s="2"/>
      <c r="W8" s="2"/>
      <c r="X8" s="2"/>
    </row>
    <row r="9" spans="2:24" x14ac:dyDescent="0.2">
      <c r="C9" s="53" t="s">
        <v>37</v>
      </c>
      <c r="D9" s="47"/>
      <c r="E9" s="2"/>
      <c r="F9" s="2"/>
      <c r="G9" s="2"/>
      <c r="H9" s="1"/>
      <c r="I9" s="2"/>
      <c r="J9" s="2"/>
      <c r="K9" s="2"/>
      <c r="L9" s="2"/>
      <c r="M9" s="2"/>
      <c r="N9" s="2"/>
      <c r="O9" s="2"/>
      <c r="P9" s="2"/>
      <c r="Q9" s="2"/>
      <c r="R9" s="2"/>
      <c r="S9" s="2"/>
      <c r="T9" s="2"/>
      <c r="U9" s="2"/>
      <c r="V9" s="2"/>
      <c r="W9" s="2"/>
      <c r="X9" s="2"/>
    </row>
    <row r="10" spans="2:24" x14ac:dyDescent="0.2">
      <c r="B10" s="2" t="s">
        <v>45</v>
      </c>
      <c r="C10" s="2"/>
      <c r="D10" s="2"/>
      <c r="E10" s="2"/>
      <c r="F10" s="2"/>
      <c r="G10" s="2"/>
      <c r="H10" s="2"/>
      <c r="I10" s="2"/>
      <c r="J10" s="2"/>
      <c r="K10" s="2"/>
      <c r="L10" s="2"/>
      <c r="M10" s="2"/>
      <c r="N10" s="2"/>
      <c r="O10" s="2"/>
      <c r="P10" s="2"/>
      <c r="Q10" s="2"/>
      <c r="R10" s="2"/>
      <c r="S10" s="2"/>
      <c r="T10" s="2"/>
      <c r="U10" s="2"/>
      <c r="V10" s="2"/>
      <c r="W10" s="2"/>
      <c r="X10" s="2"/>
    </row>
    <row r="11" spans="2:24" x14ac:dyDescent="0.2">
      <c r="B11" s="22" t="s">
        <v>46</v>
      </c>
      <c r="C11" s="2"/>
      <c r="D11" s="2"/>
      <c r="E11" s="2"/>
      <c r="F11" s="2"/>
      <c r="G11" s="2"/>
      <c r="H11" s="2"/>
      <c r="I11" s="2"/>
      <c r="J11" s="2"/>
      <c r="K11" s="2"/>
      <c r="L11" s="2"/>
      <c r="M11" s="2"/>
      <c r="N11" s="2"/>
      <c r="O11" s="2"/>
      <c r="P11" s="2"/>
      <c r="Q11" s="2"/>
      <c r="R11" s="2"/>
      <c r="S11" s="2"/>
      <c r="T11" s="2"/>
      <c r="U11" s="2"/>
      <c r="V11" s="2"/>
      <c r="W11" s="2"/>
      <c r="X11" s="2"/>
    </row>
    <row r="12" spans="2:24" x14ac:dyDescent="0.2">
      <c r="B12" s="83" t="s">
        <v>52</v>
      </c>
      <c r="C12" s="81"/>
      <c r="D12" s="81"/>
      <c r="E12" s="81"/>
      <c r="F12" s="81"/>
      <c r="G12" s="81"/>
      <c r="H12" s="81"/>
      <c r="I12" s="2"/>
      <c r="J12" s="2"/>
      <c r="K12" s="2"/>
      <c r="L12" s="2"/>
      <c r="M12" s="2"/>
      <c r="N12" s="2"/>
      <c r="O12" s="2"/>
      <c r="P12" s="2"/>
      <c r="Q12" s="2"/>
      <c r="R12" s="2"/>
      <c r="S12" s="2"/>
      <c r="T12" s="2"/>
      <c r="U12" s="2"/>
      <c r="V12" s="2"/>
      <c r="W12" s="2"/>
      <c r="X12" s="2"/>
    </row>
    <row r="13" spans="2:24" x14ac:dyDescent="0.2">
      <c r="B13" s="82" t="s">
        <v>53</v>
      </c>
      <c r="C13" s="81"/>
      <c r="D13" s="81"/>
      <c r="E13" s="81"/>
      <c r="F13" s="81"/>
      <c r="G13" s="81"/>
      <c r="H13" s="81"/>
      <c r="I13" s="2"/>
      <c r="J13" s="2"/>
      <c r="K13" s="2"/>
      <c r="L13" s="2"/>
      <c r="M13" s="2"/>
      <c r="N13" s="2"/>
      <c r="O13" s="2"/>
      <c r="P13" s="2"/>
      <c r="Q13" s="2"/>
      <c r="R13" s="2"/>
      <c r="S13" s="2"/>
      <c r="T13" s="2"/>
      <c r="U13" s="2"/>
      <c r="V13" s="2"/>
      <c r="W13" s="2"/>
      <c r="X13" s="2"/>
    </row>
    <row r="14" spans="2:24" ht="32.25" customHeight="1" x14ac:dyDescent="0.2">
      <c r="B14" s="82" t="s">
        <v>57</v>
      </c>
      <c r="C14" s="81"/>
      <c r="D14" s="81"/>
      <c r="E14" s="81"/>
      <c r="F14" s="81"/>
      <c r="G14" s="81"/>
      <c r="H14" s="81"/>
      <c r="I14" s="2"/>
      <c r="J14" s="2"/>
      <c r="K14" s="2"/>
      <c r="L14" s="2"/>
      <c r="M14" s="2"/>
      <c r="N14" s="2"/>
      <c r="O14" s="2"/>
      <c r="P14" s="2"/>
      <c r="Q14" s="2"/>
      <c r="R14" s="2"/>
      <c r="S14" s="2"/>
      <c r="T14" s="2"/>
      <c r="U14" s="2"/>
      <c r="V14" s="2"/>
      <c r="W14" s="2"/>
      <c r="X14" s="2"/>
    </row>
    <row r="15" spans="2:24" ht="28.5" customHeight="1" x14ac:dyDescent="0.2">
      <c r="B15" s="82" t="s">
        <v>54</v>
      </c>
      <c r="C15" s="81"/>
      <c r="D15" s="81"/>
      <c r="E15" s="81"/>
      <c r="F15" s="81"/>
      <c r="G15" s="81"/>
      <c r="H15" s="81"/>
      <c r="I15" s="2"/>
      <c r="J15" s="2"/>
      <c r="K15" s="2"/>
      <c r="L15" s="2"/>
      <c r="M15" s="2"/>
      <c r="N15" s="2"/>
      <c r="O15" s="2"/>
      <c r="P15" s="2"/>
      <c r="Q15" s="2"/>
      <c r="R15" s="2"/>
      <c r="S15" s="2"/>
      <c r="T15" s="2"/>
      <c r="U15" s="2"/>
      <c r="V15" s="2"/>
      <c r="W15" s="2"/>
      <c r="X15" s="2"/>
    </row>
    <row r="16" spans="2:24" x14ac:dyDescent="0.2">
      <c r="B16" s="82" t="s">
        <v>55</v>
      </c>
      <c r="C16" s="81"/>
      <c r="D16" s="81"/>
      <c r="E16" s="81"/>
      <c r="F16" s="81"/>
      <c r="G16" s="81"/>
      <c r="H16" s="81"/>
      <c r="I16" s="2"/>
      <c r="J16" s="2"/>
      <c r="K16" s="2"/>
      <c r="L16" s="2"/>
      <c r="M16" s="2"/>
      <c r="N16" s="2"/>
      <c r="O16" s="2"/>
      <c r="P16" s="2"/>
      <c r="Q16" s="2"/>
      <c r="R16" s="2"/>
      <c r="S16" s="2"/>
      <c r="T16" s="2"/>
      <c r="U16" s="2"/>
      <c r="V16" s="2"/>
      <c r="W16" s="2"/>
      <c r="X16" s="2"/>
    </row>
    <row r="17" spans="1:24 1025:1026" x14ac:dyDescent="0.2">
      <c r="C17" s="46"/>
      <c r="D17" s="47"/>
      <c r="E17" s="2"/>
      <c r="F17" s="2"/>
      <c r="G17" s="2"/>
      <c r="H17" s="1"/>
      <c r="I17" s="2"/>
      <c r="J17" s="2"/>
      <c r="K17" s="2"/>
      <c r="L17" s="2"/>
      <c r="M17" s="2"/>
      <c r="N17" s="2"/>
      <c r="O17" s="2"/>
      <c r="P17" s="2"/>
      <c r="Q17" s="2"/>
      <c r="R17" s="2"/>
      <c r="S17" s="2"/>
      <c r="T17" s="2"/>
      <c r="U17" s="2"/>
      <c r="V17" s="2"/>
      <c r="W17" s="2"/>
      <c r="X17" s="2"/>
    </row>
    <row r="18" spans="1:24 1025:1026" ht="48.75" customHeight="1" thickBot="1" x14ac:dyDescent="0.25">
      <c r="B18" s="73"/>
      <c r="C18" s="73"/>
      <c r="D18" s="73"/>
      <c r="E18" s="73"/>
      <c r="F18" s="73"/>
      <c r="G18" s="73"/>
      <c r="H18" s="73"/>
    </row>
    <row r="19" spans="1:24 1025:1026" s="9" customFormat="1" ht="48.75" customHeight="1" thickBot="1" x14ac:dyDescent="0.25">
      <c r="C19" s="19" t="s">
        <v>56</v>
      </c>
      <c r="D19" s="20"/>
      <c r="E19" s="21"/>
      <c r="F19" s="20"/>
      <c r="G19" s="21"/>
      <c r="H19" s="50"/>
      <c r="K19" s="2"/>
      <c r="L19" s="2"/>
      <c r="M19" s="2"/>
      <c r="N19" s="2"/>
      <c r="O19" s="2"/>
      <c r="P19" s="2"/>
      <c r="Q19" s="2"/>
      <c r="AMK19"/>
      <c r="AML19"/>
    </row>
    <row r="20" spans="1:24 1025:1026" x14ac:dyDescent="0.2">
      <c r="B20" s="74" t="s">
        <v>0</v>
      </c>
      <c r="C20" s="75"/>
      <c r="D20" s="76">
        <v>45055</v>
      </c>
      <c r="E20" s="77"/>
      <c r="F20" s="77"/>
      <c r="G20" s="77"/>
      <c r="H20" s="77"/>
      <c r="I20" s="2"/>
      <c r="J20" s="2"/>
      <c r="Q20" s="2"/>
      <c r="R20" s="2"/>
      <c r="S20" s="2"/>
      <c r="T20" s="2"/>
      <c r="U20" s="2"/>
      <c r="V20" s="2"/>
      <c r="W20" s="2"/>
      <c r="X20" s="2"/>
    </row>
    <row r="21" spans="1:24 1025:1026" x14ac:dyDescent="0.2">
      <c r="B21" s="48" t="s">
        <v>28</v>
      </c>
      <c r="C21" s="49"/>
      <c r="D21" t="s">
        <v>59</v>
      </c>
      <c r="I21" s="2"/>
      <c r="J21" s="2"/>
      <c r="Q21" s="2"/>
      <c r="R21" s="2"/>
      <c r="S21" s="2"/>
      <c r="T21" s="2"/>
      <c r="U21" s="2"/>
      <c r="V21" s="2"/>
      <c r="W21" s="2"/>
      <c r="X21" s="2"/>
    </row>
    <row r="22" spans="1:24 1025:1026" x14ac:dyDescent="0.2">
      <c r="B22" s="48" t="s">
        <v>1</v>
      </c>
      <c r="C22" s="49"/>
      <c r="D22" s="77" t="s">
        <v>62</v>
      </c>
      <c r="E22" s="77"/>
      <c r="F22" s="77"/>
      <c r="G22" s="77"/>
      <c r="H22" s="77"/>
      <c r="I22" s="2"/>
      <c r="J22" s="2"/>
      <c r="Q22" s="2"/>
      <c r="R22" s="2"/>
      <c r="S22" s="2"/>
      <c r="T22" s="2"/>
      <c r="U22" s="2"/>
      <c r="V22" s="2"/>
      <c r="W22" s="2"/>
      <c r="X22" s="2"/>
    </row>
    <row r="23" spans="1:24 1025:1026" ht="16" thickBot="1" x14ac:dyDescent="0.25">
      <c r="B23" s="23"/>
      <c r="C23" s="2"/>
      <c r="D23" s="2"/>
      <c r="E23" s="2"/>
      <c r="F23" s="2"/>
      <c r="G23" s="2"/>
      <c r="H23" s="2"/>
      <c r="I23" s="2"/>
      <c r="J23" s="2"/>
      <c r="Q23" s="2"/>
      <c r="R23" s="2"/>
      <c r="S23" s="2"/>
      <c r="T23" s="2"/>
      <c r="U23" s="2"/>
      <c r="V23" s="2"/>
      <c r="W23" s="2"/>
      <c r="X23" s="2"/>
    </row>
    <row r="24" spans="1:24 1025:1026" x14ac:dyDescent="0.2">
      <c r="B24" s="24" t="s">
        <v>33</v>
      </c>
      <c r="C24" s="25"/>
      <c r="D24" s="26"/>
      <c r="E24" s="25"/>
      <c r="F24" s="26"/>
      <c r="G24" s="25"/>
      <c r="H24" s="27"/>
      <c r="I24" s="28"/>
      <c r="J24" s="10"/>
      <c r="Q24" s="2"/>
      <c r="R24" s="10"/>
      <c r="S24" s="11"/>
      <c r="T24" s="10"/>
      <c r="U24" s="10"/>
      <c r="V24" s="2"/>
    </row>
    <row r="25" spans="1:24 1025:1026" ht="16" thickBot="1" x14ac:dyDescent="0.25">
      <c r="B25" s="29" t="s">
        <v>31</v>
      </c>
      <c r="C25" s="17"/>
      <c r="D25" s="18"/>
      <c r="E25" s="17"/>
      <c r="F25" s="17"/>
      <c r="G25" s="17"/>
      <c r="H25" s="30">
        <f>ROUND(H34+H46-H53,0)</f>
        <v>48142</v>
      </c>
      <c r="J25" s="2"/>
      <c r="Q25" s="2"/>
      <c r="R25" s="2"/>
      <c r="S25" s="2"/>
      <c r="T25" s="2"/>
      <c r="U25" s="2"/>
      <c r="V25" s="2"/>
    </row>
    <row r="26" spans="1:24 1025:1026" ht="16" thickBot="1" x14ac:dyDescent="0.25">
      <c r="A26" s="2"/>
      <c r="B26" s="2"/>
      <c r="C26" s="2"/>
      <c r="D26" s="2"/>
      <c r="E26" s="2"/>
      <c r="F26" s="2"/>
      <c r="G26" s="2"/>
      <c r="H26" s="2"/>
      <c r="I26" s="2"/>
      <c r="J26" s="2"/>
      <c r="Q26" s="2"/>
      <c r="R26" s="2"/>
      <c r="S26" s="2"/>
      <c r="T26" s="2"/>
      <c r="U26" s="2"/>
      <c r="V26" s="2"/>
      <c r="W26" s="2"/>
      <c r="X26" s="2"/>
    </row>
    <row r="27" spans="1:24 1025:1026" x14ac:dyDescent="0.2">
      <c r="B27" s="24" t="s">
        <v>2</v>
      </c>
      <c r="C27" s="25"/>
      <c r="D27" s="26"/>
      <c r="E27" s="25"/>
      <c r="F27" s="26"/>
      <c r="G27" s="25"/>
      <c r="H27" s="27"/>
      <c r="I27" s="12"/>
      <c r="J27" s="2"/>
      <c r="Q27" s="2"/>
      <c r="R27" s="2"/>
      <c r="S27" s="2"/>
      <c r="T27" s="2"/>
      <c r="U27" s="2"/>
      <c r="V27" s="2"/>
      <c r="W27" s="2"/>
      <c r="X27" s="2"/>
    </row>
    <row r="28" spans="1:24 1025:1026" x14ac:dyDescent="0.2">
      <c r="B28" s="31"/>
      <c r="C28" s="32" t="s">
        <v>32</v>
      </c>
      <c r="D28" s="33" t="s">
        <v>10</v>
      </c>
      <c r="E28" s="34" t="s">
        <v>11</v>
      </c>
      <c r="F28" s="35" t="s">
        <v>12</v>
      </c>
      <c r="G28" s="33" t="s">
        <v>8</v>
      </c>
      <c r="H28" s="45"/>
      <c r="I28" s="2"/>
      <c r="J28" s="2"/>
      <c r="Q28" s="2"/>
      <c r="R28" s="2"/>
      <c r="S28" s="2"/>
      <c r="T28" s="2"/>
      <c r="U28" s="2"/>
      <c r="V28" s="2"/>
    </row>
    <row r="29" spans="1:24 1025:1026" x14ac:dyDescent="0.2">
      <c r="B29" s="13"/>
      <c r="C29" s="36" t="s">
        <v>22</v>
      </c>
      <c r="D29" s="61">
        <v>0.5</v>
      </c>
      <c r="E29" s="37">
        <v>12</v>
      </c>
      <c r="F29" s="38" t="s">
        <v>48</v>
      </c>
      <c r="G29" s="44">
        <f>IFERROR(IF(Personnel[[#This Row],[CAO]]="UNL",Personnel[[#This Row],[Intensity (fte)]]*VLOOKUP(Personnel[[#This Row],[Duration (months)]],UNL[#Data],MATCH(Personnel[[#This Row],[Type]],UNL[#Headers],0),0),IF(Personnel[[#This Row],[CAO]]="NFU",Personnel[[#This Row],[Intensity (fte)]]*VLOOKUP(Personnel[[#This Row],[Duration (months)]],NFU[#Data],MATCH(Personnel[[#This Row],[Type]],NFU[#Headers],0),0),"")),IF(Personnel[[#This Row],[Type]]="Other scientific personnel","Fill in custom amount","-"))</f>
        <v>31192.5</v>
      </c>
      <c r="H29" s="39">
        <f>IF(G29="",0,G29)</f>
        <v>31192.5</v>
      </c>
      <c r="I29" s="2"/>
      <c r="J29" s="2"/>
      <c r="Q29" s="2"/>
      <c r="R29" s="2"/>
      <c r="S29" s="2"/>
      <c r="T29" s="2"/>
      <c r="U29" s="2"/>
      <c r="V29" s="2"/>
    </row>
    <row r="30" spans="1:24 1025:1026" x14ac:dyDescent="0.2">
      <c r="B30" s="13"/>
      <c r="C30" s="36"/>
      <c r="D30" s="61"/>
      <c r="E30" s="37"/>
      <c r="F30" s="38"/>
      <c r="G30" s="44" t="str">
        <f>IFERROR(IF(Personnel[[#This Row],[CAO]]="UNL",Personnel[[#This Row],[Intensity (fte)]]*VLOOKUP(Personnel[[#This Row],[Duration (months)]],UNL[#Data],MATCH(Personnel[[#This Row],[Type]],UNL[#Headers],0),0),IF(Personnel[[#This Row],[CAO]]="NFU",Personnel[[#This Row],[Intensity (fte)]]*VLOOKUP(Personnel[[#This Row],[Duration (months)]],NFU[#Data],MATCH(Personnel[[#This Row],[Type]],NFU[#Headers],0),0),"")),IF(Personnel[[#This Row],[Type]]="Other scientific personnel","Fill in custom amount","-"))</f>
        <v/>
      </c>
      <c r="H30" s="39">
        <f>IF(G30="",0,G30)</f>
        <v>0</v>
      </c>
      <c r="I30" s="2"/>
      <c r="J30" s="2"/>
      <c r="Q30" s="2"/>
      <c r="R30" s="2"/>
      <c r="S30" s="2"/>
      <c r="T30" s="2"/>
      <c r="U30" s="2"/>
      <c r="V30" s="2"/>
    </row>
    <row r="31" spans="1:24 1025:1026" x14ac:dyDescent="0.2">
      <c r="B31" s="13"/>
      <c r="C31" s="36"/>
      <c r="D31" s="61"/>
      <c r="E31" s="37"/>
      <c r="F31" s="38"/>
      <c r="G31" s="44" t="str">
        <f>IFERROR(IF(Personnel[[#This Row],[CAO]]="UNL",Personnel[[#This Row],[Intensity (fte)]]*VLOOKUP(Personnel[[#This Row],[Duration (months)]],UNL[#Data],MATCH(Personnel[[#This Row],[Type]],UNL[#Headers],0),0),IF(Personnel[[#This Row],[CAO]]="NFU",Personnel[[#This Row],[Intensity (fte)]]*VLOOKUP(Personnel[[#This Row],[Duration (months)]],NFU[#Data],MATCH(Personnel[[#This Row],[Type]],NFU[#Headers],0),0),"")),IF(Personnel[[#This Row],[Type]]="Other scientific personnel","Fill in custom amount","-"))</f>
        <v/>
      </c>
      <c r="H31" s="39">
        <f t="shared" ref="H31" si="0">IF(G31="",0,G31)</f>
        <v>0</v>
      </c>
      <c r="I31" s="2"/>
      <c r="J31" s="2"/>
      <c r="Q31" s="2"/>
      <c r="R31" s="2"/>
      <c r="S31" s="2"/>
      <c r="T31" s="2"/>
      <c r="U31" s="2"/>
      <c r="V31" s="2"/>
    </row>
    <row r="32" spans="1:24 1025:1026" x14ac:dyDescent="0.2">
      <c r="B32" s="13" t="s">
        <v>40</v>
      </c>
      <c r="C32" s="36"/>
      <c r="D32" s="61"/>
      <c r="E32" s="37"/>
      <c r="F32" s="38"/>
      <c r="G32" s="55" t="s">
        <v>41</v>
      </c>
      <c r="H32" s="60"/>
      <c r="I32" s="2"/>
      <c r="J32" s="2"/>
      <c r="Q32" s="2"/>
      <c r="R32" s="2"/>
      <c r="S32" s="2"/>
      <c r="T32" s="2"/>
      <c r="U32" s="2"/>
      <c r="V32" s="2"/>
    </row>
    <row r="33" spans="2:24" x14ac:dyDescent="0.2">
      <c r="B33" s="56" t="s">
        <v>40</v>
      </c>
      <c r="C33" s="57"/>
      <c r="D33" s="62"/>
      <c r="E33" s="58"/>
      <c r="F33" s="38"/>
      <c r="G33" s="59" t="s">
        <v>41</v>
      </c>
      <c r="H33" s="60"/>
      <c r="I33" s="2"/>
      <c r="J33" s="2"/>
      <c r="Q33" s="2"/>
      <c r="R33" s="2"/>
      <c r="S33" s="2"/>
      <c r="T33" s="2"/>
      <c r="U33" s="2"/>
      <c r="V33" s="2"/>
    </row>
    <row r="34" spans="2:24" ht="16" thickBot="1" x14ac:dyDescent="0.25">
      <c r="B34" s="14"/>
      <c r="C34" s="16"/>
      <c r="D34" s="78"/>
      <c r="E34" s="79"/>
      <c r="F34" s="79"/>
      <c r="G34" s="43" t="s">
        <v>29</v>
      </c>
      <c r="H34" s="40">
        <f>SUM(H29:H33)</f>
        <v>31192.5</v>
      </c>
      <c r="I34" s="2"/>
      <c r="J34" s="2"/>
      <c r="K34" s="2"/>
      <c r="R34" s="2"/>
      <c r="S34" s="2"/>
      <c r="T34" s="2"/>
      <c r="U34" s="2"/>
      <c r="V34" s="2"/>
    </row>
    <row r="35" spans="2:24" ht="16" thickBot="1" x14ac:dyDescent="0.25">
      <c r="B35" s="72"/>
      <c r="C35" s="72"/>
      <c r="D35" s="72"/>
      <c r="E35" s="72"/>
      <c r="F35" s="72"/>
      <c r="G35" s="72"/>
      <c r="H35" s="72"/>
      <c r="I35" s="2"/>
      <c r="R35" s="2"/>
      <c r="S35" s="2"/>
      <c r="T35" s="2"/>
      <c r="U35" s="2"/>
      <c r="V35" s="2"/>
      <c r="W35" s="2"/>
      <c r="X35" s="2"/>
    </row>
    <row r="36" spans="2:24" x14ac:dyDescent="0.2">
      <c r="B36" s="24" t="s">
        <v>34</v>
      </c>
      <c r="C36" s="25"/>
      <c r="D36" s="26"/>
      <c r="E36" s="25"/>
      <c r="F36" s="26"/>
      <c r="G36" s="25"/>
      <c r="H36" s="27"/>
      <c r="I36" s="2"/>
      <c r="R36" s="2"/>
      <c r="S36" s="2"/>
      <c r="T36" s="2"/>
      <c r="U36" s="2"/>
      <c r="V36" s="2"/>
      <c r="W36" s="2"/>
      <c r="X36" s="2"/>
    </row>
    <row r="37" spans="2:24" x14ac:dyDescent="0.2">
      <c r="B37" s="31"/>
      <c r="C37" s="32" t="s">
        <v>32</v>
      </c>
      <c r="D37" s="65" t="s">
        <v>4</v>
      </c>
      <c r="E37" s="66"/>
      <c r="F37" s="66"/>
      <c r="G37" s="33" t="s">
        <v>8</v>
      </c>
      <c r="H37" s="51"/>
      <c r="I37" s="2"/>
      <c r="R37" s="2"/>
      <c r="S37" s="2"/>
      <c r="T37" s="2"/>
      <c r="U37" s="2"/>
      <c r="V37" s="2"/>
    </row>
    <row r="38" spans="2:24" x14ac:dyDescent="0.2">
      <c r="B38" s="15"/>
      <c r="C38" s="36" t="s">
        <v>25</v>
      </c>
      <c r="D38" s="63" t="s">
        <v>58</v>
      </c>
      <c r="E38" s="64"/>
      <c r="F38" s="36"/>
      <c r="G38" s="41">
        <v>600</v>
      </c>
      <c r="H38" s="39">
        <f>G38</f>
        <v>600</v>
      </c>
      <c r="I38" s="2"/>
      <c r="R38" s="2"/>
      <c r="S38" s="2"/>
      <c r="T38" s="2"/>
      <c r="U38" s="2"/>
      <c r="V38" s="2"/>
    </row>
    <row r="39" spans="2:24" x14ac:dyDescent="0.2">
      <c r="B39" s="15"/>
      <c r="C39" s="36" t="s">
        <v>27</v>
      </c>
      <c r="D39" s="63" t="s">
        <v>60</v>
      </c>
      <c r="E39" s="64"/>
      <c r="F39" s="36"/>
      <c r="G39" s="41">
        <v>149.99</v>
      </c>
      <c r="H39" s="39">
        <f>G39</f>
        <v>149.99</v>
      </c>
      <c r="I39" s="2"/>
      <c r="R39" s="2"/>
      <c r="S39" s="2"/>
      <c r="T39" s="2"/>
      <c r="U39" s="2"/>
      <c r="V39" s="2"/>
    </row>
    <row r="40" spans="2:24" x14ac:dyDescent="0.2">
      <c r="B40" s="15"/>
      <c r="C40" s="36" t="s">
        <v>7</v>
      </c>
      <c r="D40" s="63" t="s">
        <v>63</v>
      </c>
      <c r="E40" s="64"/>
      <c r="F40" s="36"/>
      <c r="G40" s="41">
        <v>15000</v>
      </c>
      <c r="H40" s="39">
        <f>G40</f>
        <v>15000</v>
      </c>
      <c r="I40" s="2"/>
      <c r="R40" s="2"/>
      <c r="S40" s="2"/>
      <c r="T40" s="2"/>
      <c r="U40" s="2"/>
      <c r="V40" s="2"/>
    </row>
    <row r="41" spans="2:24" x14ac:dyDescent="0.2">
      <c r="B41" s="15"/>
      <c r="C41" s="36" t="s">
        <v>27</v>
      </c>
      <c r="D41" s="67" t="s">
        <v>61</v>
      </c>
      <c r="E41" s="68"/>
      <c r="F41" s="69"/>
      <c r="G41" s="41">
        <v>1200</v>
      </c>
      <c r="H41" s="39">
        <f>G41</f>
        <v>1200</v>
      </c>
      <c r="I41" s="2"/>
      <c r="R41" s="2"/>
      <c r="S41" s="2"/>
      <c r="T41" s="2"/>
      <c r="U41" s="2"/>
      <c r="V41" s="2"/>
    </row>
    <row r="42" spans="2:24" x14ac:dyDescent="0.2">
      <c r="B42" s="15"/>
      <c r="C42" s="36"/>
      <c r="D42" s="67"/>
      <c r="E42" s="68"/>
      <c r="F42" s="69"/>
      <c r="G42" s="41"/>
      <c r="H42" s="39">
        <f t="shared" ref="H42:H45" si="1">G42</f>
        <v>0</v>
      </c>
      <c r="I42" s="2"/>
      <c r="R42" s="2"/>
      <c r="S42" s="2"/>
      <c r="T42" s="2"/>
      <c r="U42" s="2"/>
      <c r="V42" s="2"/>
    </row>
    <row r="43" spans="2:24" x14ac:dyDescent="0.2">
      <c r="B43" s="15"/>
      <c r="C43" s="36"/>
      <c r="D43" s="67"/>
      <c r="E43" s="68"/>
      <c r="F43" s="69"/>
      <c r="G43" s="41"/>
      <c r="H43" s="39">
        <f t="shared" si="1"/>
        <v>0</v>
      </c>
      <c r="I43" s="2"/>
      <c r="R43" s="2"/>
      <c r="S43" s="2"/>
      <c r="T43" s="2"/>
      <c r="U43" s="2"/>
      <c r="V43" s="2"/>
    </row>
    <row r="44" spans="2:24" x14ac:dyDescent="0.2">
      <c r="B44" s="15"/>
      <c r="C44" s="36"/>
      <c r="D44" s="67"/>
      <c r="E44" s="68"/>
      <c r="F44" s="69"/>
      <c r="G44" s="41"/>
      <c r="H44" s="39">
        <f t="shared" si="1"/>
        <v>0</v>
      </c>
      <c r="I44" s="2"/>
      <c r="R44" s="2"/>
      <c r="S44" s="2"/>
      <c r="T44" s="2"/>
      <c r="U44" s="2"/>
      <c r="V44" s="2"/>
    </row>
    <row r="45" spans="2:24" x14ac:dyDescent="0.2">
      <c r="B45" s="15"/>
      <c r="C45" s="36"/>
      <c r="D45" s="67"/>
      <c r="E45" s="68"/>
      <c r="F45" s="69"/>
      <c r="G45" s="41"/>
      <c r="H45" s="39">
        <f t="shared" si="1"/>
        <v>0</v>
      </c>
      <c r="I45" s="2"/>
      <c r="R45" s="2"/>
      <c r="S45" s="2"/>
      <c r="T45" s="2"/>
      <c r="U45" s="2"/>
      <c r="V45" s="2"/>
    </row>
    <row r="46" spans="2:24" ht="16" thickBot="1" x14ac:dyDescent="0.25">
      <c r="B46" s="14"/>
      <c r="C46" s="16"/>
      <c r="D46" s="70"/>
      <c r="E46" s="71"/>
      <c r="F46" s="71"/>
      <c r="G46" s="42" t="s">
        <v>30</v>
      </c>
      <c r="H46" s="40">
        <f>SUM(H38:H45)</f>
        <v>16949.989999999998</v>
      </c>
      <c r="I46" s="2"/>
      <c r="R46" s="2"/>
      <c r="S46" s="2"/>
      <c r="T46" s="2"/>
      <c r="U46" s="2"/>
      <c r="V46" s="2"/>
    </row>
    <row r="47" spans="2:24" ht="16" thickBot="1" x14ac:dyDescent="0.25">
      <c r="B47" s="72"/>
      <c r="C47" s="72"/>
      <c r="D47" s="72"/>
      <c r="E47" s="72"/>
      <c r="F47" s="72"/>
      <c r="G47" s="72"/>
      <c r="H47" s="72"/>
      <c r="I47" s="2"/>
      <c r="R47" s="2"/>
      <c r="S47" s="2"/>
      <c r="T47" s="2"/>
      <c r="U47" s="2"/>
      <c r="V47" s="2"/>
      <c r="W47" s="2"/>
      <c r="X47" s="2"/>
    </row>
    <row r="48" spans="2:24" x14ac:dyDescent="0.2">
      <c r="B48" s="24" t="s">
        <v>47</v>
      </c>
      <c r="C48" s="25"/>
      <c r="D48" s="26"/>
      <c r="E48" s="25"/>
      <c r="F48" s="26"/>
      <c r="G48" s="25"/>
      <c r="H48" s="27"/>
      <c r="I48" s="2"/>
    </row>
    <row r="49" spans="2:10" x14ac:dyDescent="0.2">
      <c r="B49" s="31"/>
      <c r="C49" s="32" t="s">
        <v>26</v>
      </c>
      <c r="D49" s="65" t="s">
        <v>4</v>
      </c>
      <c r="E49" s="66"/>
      <c r="F49" s="66"/>
      <c r="G49" s="33" t="s">
        <v>8</v>
      </c>
      <c r="H49" s="51"/>
      <c r="I49" s="2"/>
    </row>
    <row r="50" spans="2:10" x14ac:dyDescent="0.2">
      <c r="B50" s="15"/>
      <c r="C50" s="36"/>
      <c r="D50" s="67"/>
      <c r="E50" s="68"/>
      <c r="F50" s="69"/>
      <c r="G50" s="41"/>
      <c r="H50" s="39">
        <f t="shared" ref="H50:H51" si="2">G50</f>
        <v>0</v>
      </c>
      <c r="I50" s="2"/>
    </row>
    <row r="51" spans="2:10" x14ac:dyDescent="0.2">
      <c r="B51" s="15"/>
      <c r="C51" s="36"/>
      <c r="D51" s="67"/>
      <c r="E51" s="68"/>
      <c r="F51" s="69"/>
      <c r="G51" s="41"/>
      <c r="H51" s="39">
        <f t="shared" si="2"/>
        <v>0</v>
      </c>
      <c r="I51" s="2"/>
    </row>
    <row r="52" spans="2:10" x14ac:dyDescent="0.2">
      <c r="B52" s="15"/>
      <c r="C52" s="36"/>
      <c r="D52" s="67"/>
      <c r="E52" s="68"/>
      <c r="F52" s="69"/>
      <c r="G52" s="41"/>
      <c r="H52" s="39"/>
      <c r="I52" s="2"/>
    </row>
    <row r="53" spans="2:10" ht="16" thickBot="1" x14ac:dyDescent="0.25">
      <c r="B53" s="14"/>
      <c r="C53" s="16"/>
      <c r="D53" s="70"/>
      <c r="E53" s="71"/>
      <c r="F53" s="71"/>
      <c r="G53" s="42" t="s">
        <v>30</v>
      </c>
      <c r="H53" s="40">
        <f>SUM(H50:H52)</f>
        <v>0</v>
      </c>
      <c r="I53" s="2"/>
      <c r="J53" s="2"/>
    </row>
    <row r="55" spans="2:10" x14ac:dyDescent="0.2">
      <c r="B55" s="54"/>
    </row>
  </sheetData>
  <sheetProtection selectLockedCells="1"/>
  <mergeCells count="25">
    <mergeCell ref="B5:H5"/>
    <mergeCell ref="B14:H14"/>
    <mergeCell ref="B15:H15"/>
    <mergeCell ref="B16:H16"/>
    <mergeCell ref="B12:H12"/>
    <mergeCell ref="B13:H13"/>
    <mergeCell ref="D49:F49"/>
    <mergeCell ref="D50:F50"/>
    <mergeCell ref="D51:F51"/>
    <mergeCell ref="D52:F52"/>
    <mergeCell ref="D53:F53"/>
    <mergeCell ref="B47:H47"/>
    <mergeCell ref="D41:F41"/>
    <mergeCell ref="D42:F42"/>
    <mergeCell ref="B18:H18"/>
    <mergeCell ref="B20:C20"/>
    <mergeCell ref="D20:H20"/>
    <mergeCell ref="D22:H22"/>
    <mergeCell ref="B35:H35"/>
    <mergeCell ref="D34:F34"/>
    <mergeCell ref="D37:F37"/>
    <mergeCell ref="D44:F44"/>
    <mergeCell ref="D45:F45"/>
    <mergeCell ref="D46:F46"/>
    <mergeCell ref="D43:F43"/>
  </mergeCells>
  <conditionalFormatting sqref="H25">
    <cfRule type="cellIs" dxfId="38" priority="35" operator="greaterThan">
      <formula>50000</formula>
    </cfRule>
    <cfRule type="cellIs" dxfId="37" priority="36" operator="between">
      <formula>1</formula>
      <formula>50000</formula>
    </cfRule>
  </conditionalFormatting>
  <conditionalFormatting sqref="H25">
    <cfRule type="cellIs" dxfId="36" priority="34" operator="lessThan">
      <formula>50000</formula>
    </cfRule>
  </conditionalFormatting>
  <dataValidations count="1">
    <dataValidation type="decimal" allowBlank="1" showInputMessage="1" showErrorMessage="1" errorTitle="Please enter a number" error="Please enter a number and ensure you use the right decimal place indicator." sqref="D29:D31" xr:uid="{00000000-0002-0000-0000-000000000000}">
      <formula1>0</formula1>
      <formula2>1</formula2>
    </dataValidation>
  </dataValidations>
  <pageMargins left="0.7" right="0.7" top="0.75" bottom="0.75" header="0.51180555555555496" footer="0.51180555555555496"/>
  <pageSetup paperSize="9" firstPageNumber="0" orientation="portrait" horizontalDpi="300" verticalDpi="300" r:id="rId1"/>
  <drawing r:id="rId2"/>
  <tableParts count="1">
    <tablePart r:id="rId3"/>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1000000}">
          <x14:formula1>
            <xm:f>Info!$C$14:$C$25</xm:f>
          </x14:formula1>
          <xm:sqref>E29:E34</xm:sqref>
        </x14:dataValidation>
        <x14:dataValidation type="list" allowBlank="1" showInputMessage="1" showErrorMessage="1" xr:uid="{00000000-0002-0000-0000-000003000000}">
          <x14:formula1>
            <xm:f>Info!$A$22:$A$23</xm:f>
          </x14:formula1>
          <xm:sqref>F34</xm:sqref>
        </x14:dataValidation>
        <x14:dataValidation type="list" allowBlank="1" showInputMessage="1" showErrorMessage="1" xr:uid="{00000000-0002-0000-0000-000004000000}">
          <x14:formula1>
            <xm:f>Info!$A$5:$A$8</xm:f>
          </x14:formula1>
          <xm:sqref>C29:C31</xm:sqref>
        </x14:dataValidation>
        <x14:dataValidation type="list" allowBlank="1" showInputMessage="1" showErrorMessage="1" xr:uid="{00000000-0002-0000-0000-000005000000}">
          <x14:formula1>
            <xm:f>Info!$A$9</xm:f>
          </x14:formula1>
          <xm:sqref>C32:C33</xm:sqref>
        </x14:dataValidation>
        <x14:dataValidation type="list" allowBlank="1" showInputMessage="1" showErrorMessage="1" promptTitle="Select the right CAO" prompt="Universities = UNL_x000a_Medical centres = NFU_x000a_If you have any doubts, check with your HR or financial department." xr:uid="{00000000-0002-0000-0000-000006000000}">
          <x14:formula1>
            <xm:f>Info!$A$22:$A$23</xm:f>
          </x14:formula1>
          <xm:sqref>F29:F33</xm:sqref>
        </x14:dataValidation>
        <x14:dataValidation type="list" allowBlank="1" showInputMessage="1" showErrorMessage="1" xr:uid="{00000000-0002-0000-0000-000002000000}">
          <x14:formula1>
            <xm:f>Info!$A$13:$A$16</xm:f>
          </x14:formula1>
          <xm:sqref>C38:C45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C28"/>
  <sheetViews>
    <sheetView topLeftCell="A10" zoomScaleNormal="100" workbookViewId="0">
      <selection activeCell="A17" sqref="A17"/>
    </sheetView>
  </sheetViews>
  <sheetFormatPr baseColWidth="10" defaultColWidth="8.6640625" defaultRowHeight="14" x14ac:dyDescent="0.2"/>
  <cols>
    <col min="1" max="1" width="40.6640625" style="4" customWidth="1"/>
    <col min="2" max="2" width="12" style="4" customWidth="1"/>
    <col min="3" max="3" width="30.6640625" style="4" customWidth="1"/>
    <col min="4" max="16384" width="8.6640625" style="4"/>
  </cols>
  <sheetData>
    <row r="1" spans="1:3" x14ac:dyDescent="0.2">
      <c r="A1" s="3" t="s">
        <v>38</v>
      </c>
    </row>
    <row r="3" spans="1:3" x14ac:dyDescent="0.2">
      <c r="A3" s="5" t="s">
        <v>2</v>
      </c>
      <c r="B3" s="5" t="s">
        <v>14</v>
      </c>
      <c r="C3" s="5" t="s">
        <v>15</v>
      </c>
    </row>
    <row r="4" spans="1:3" x14ac:dyDescent="0.2">
      <c r="A4" s="6"/>
      <c r="B4" s="6"/>
      <c r="C4" s="6"/>
    </row>
    <row r="5" spans="1:3" x14ac:dyDescent="0.2">
      <c r="A5" s="4" t="s">
        <v>5</v>
      </c>
      <c r="B5" s="6">
        <v>0</v>
      </c>
      <c r="C5" s="6">
        <v>0</v>
      </c>
    </row>
    <row r="6" spans="1:3" x14ac:dyDescent="0.2">
      <c r="A6" s="4" t="s">
        <v>22</v>
      </c>
      <c r="B6" s="6">
        <v>0</v>
      </c>
      <c r="C6" s="6">
        <v>0</v>
      </c>
    </row>
    <row r="7" spans="1:3" x14ac:dyDescent="0.2">
      <c r="A7" s="4" t="s">
        <v>23</v>
      </c>
      <c r="B7" s="6">
        <v>0</v>
      </c>
      <c r="C7" s="6">
        <v>0</v>
      </c>
    </row>
    <row r="8" spans="1:3" x14ac:dyDescent="0.2">
      <c r="A8" s="4" t="s">
        <v>24</v>
      </c>
      <c r="B8" s="6">
        <v>0</v>
      </c>
      <c r="C8" s="6">
        <v>0</v>
      </c>
    </row>
    <row r="9" spans="1:3" x14ac:dyDescent="0.2">
      <c r="A9" s="6" t="s">
        <v>39</v>
      </c>
      <c r="B9" s="6">
        <v>0</v>
      </c>
      <c r="C9" s="6">
        <v>0</v>
      </c>
    </row>
    <row r="10" spans="1:3" x14ac:dyDescent="0.2">
      <c r="A10" s="6"/>
      <c r="B10" s="6"/>
      <c r="C10" s="6"/>
    </row>
    <row r="12" spans="1:3" x14ac:dyDescent="0.2">
      <c r="A12" s="5" t="s">
        <v>16</v>
      </c>
    </row>
    <row r="13" spans="1:3" x14ac:dyDescent="0.2">
      <c r="A13" s="4" t="s">
        <v>6</v>
      </c>
      <c r="C13" s="5" t="s">
        <v>19</v>
      </c>
    </row>
    <row r="14" spans="1:3" x14ac:dyDescent="0.2">
      <c r="A14" s="4" t="s">
        <v>25</v>
      </c>
      <c r="C14" s="4">
        <v>1</v>
      </c>
    </row>
    <row r="15" spans="1:3" x14ac:dyDescent="0.2">
      <c r="A15" s="4" t="s">
        <v>7</v>
      </c>
      <c r="C15" s="4">
        <v>2</v>
      </c>
    </row>
    <row r="16" spans="1:3" x14ac:dyDescent="0.2">
      <c r="A16" s="4" t="s">
        <v>27</v>
      </c>
      <c r="C16" s="4">
        <v>3</v>
      </c>
    </row>
    <row r="17" spans="1:3" x14ac:dyDescent="0.2">
      <c r="C17" s="4">
        <v>4</v>
      </c>
    </row>
    <row r="18" spans="1:3" x14ac:dyDescent="0.2">
      <c r="C18" s="4">
        <v>5</v>
      </c>
    </row>
    <row r="19" spans="1:3" x14ac:dyDescent="0.2">
      <c r="A19" s="5"/>
      <c r="B19" s="5"/>
      <c r="C19" s="4">
        <v>6</v>
      </c>
    </row>
    <row r="20" spans="1:3" x14ac:dyDescent="0.2">
      <c r="B20" s="7"/>
      <c r="C20" s="4">
        <v>7</v>
      </c>
    </row>
    <row r="21" spans="1:3" x14ac:dyDescent="0.2">
      <c r="A21" s="5" t="s">
        <v>12</v>
      </c>
      <c r="C21" s="4">
        <v>8</v>
      </c>
    </row>
    <row r="22" spans="1:3" x14ac:dyDescent="0.2">
      <c r="A22" s="4" t="s">
        <v>48</v>
      </c>
      <c r="C22" s="4">
        <v>9</v>
      </c>
    </row>
    <row r="23" spans="1:3" x14ac:dyDescent="0.2">
      <c r="A23" s="4" t="s">
        <v>13</v>
      </c>
      <c r="C23" s="4">
        <v>10</v>
      </c>
    </row>
    <row r="24" spans="1:3" x14ac:dyDescent="0.2">
      <c r="C24" s="4">
        <v>11</v>
      </c>
    </row>
    <row r="25" spans="1:3" x14ac:dyDescent="0.2">
      <c r="C25" s="4">
        <v>12</v>
      </c>
    </row>
    <row r="27" spans="1:3" x14ac:dyDescent="0.2">
      <c r="A27" s="5" t="s">
        <v>17</v>
      </c>
    </row>
    <row r="28" spans="1:3" x14ac:dyDescent="0.2">
      <c r="A28" s="8" t="s">
        <v>18</v>
      </c>
    </row>
  </sheetData>
  <dataValidations count="1">
    <dataValidation type="list" allowBlank="1" showInputMessage="1" showErrorMessage="1" sqref="A1:A4" xr:uid="{00000000-0002-0000-0100-000000000000}">
      <formula1>Categorie</formula1>
      <formula2>0</formula2>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P99"/>
  <sheetViews>
    <sheetView workbookViewId="0">
      <selection activeCell="A2" sqref="A2"/>
    </sheetView>
  </sheetViews>
  <sheetFormatPr baseColWidth="10" defaultColWidth="8.6640625" defaultRowHeight="14" x14ac:dyDescent="0.2"/>
  <cols>
    <col min="1" max="1" width="9.6640625" style="4" customWidth="1"/>
    <col min="2" max="2" width="14" style="4" customWidth="1"/>
    <col min="3" max="3" width="12.6640625" style="4" customWidth="1"/>
    <col min="4" max="4" width="20" style="4" customWidth="1"/>
    <col min="5" max="5" width="30.1640625" style="4" customWidth="1"/>
    <col min="6" max="6" width="30" style="4" customWidth="1"/>
    <col min="7" max="7" width="30.5" style="4" customWidth="1"/>
    <col min="8" max="12" width="8.6640625" style="4"/>
    <col min="13" max="13" width="26.5" style="4" customWidth="1"/>
    <col min="14" max="16384" width="8.6640625" style="4"/>
  </cols>
  <sheetData>
    <row r="1" spans="1:16" x14ac:dyDescent="0.2">
      <c r="A1" s="3" t="s">
        <v>51</v>
      </c>
    </row>
    <row r="2" spans="1:16" ht="15" x14ac:dyDescent="0.2">
      <c r="J2"/>
      <c r="K2"/>
      <c r="L2"/>
      <c r="M2"/>
      <c r="N2"/>
      <c r="O2"/>
      <c r="P2"/>
    </row>
    <row r="3" spans="1:16" ht="15" x14ac:dyDescent="0.2">
      <c r="A3" s="5" t="s">
        <v>20</v>
      </c>
      <c r="B3" s="5" t="s">
        <v>3</v>
      </c>
      <c r="C3" s="5" t="s">
        <v>5</v>
      </c>
      <c r="D3" s="5" t="s">
        <v>21</v>
      </c>
      <c r="E3" s="5" t="s">
        <v>22</v>
      </c>
      <c r="F3" s="5" t="s">
        <v>23</v>
      </c>
      <c r="G3" s="5" t="s">
        <v>24</v>
      </c>
      <c r="J3"/>
      <c r="K3"/>
      <c r="L3"/>
      <c r="M3"/>
      <c r="N3"/>
      <c r="O3"/>
      <c r="P3"/>
    </row>
    <row r="4" spans="1:16" ht="15" x14ac:dyDescent="0.2">
      <c r="A4" s="4">
        <v>1</v>
      </c>
      <c r="B4" s="6">
        <v>4120</v>
      </c>
      <c r="C4" s="6">
        <v>6443</v>
      </c>
      <c r="D4" s="6"/>
      <c r="E4" s="6">
        <v>4799</v>
      </c>
      <c r="F4" s="6">
        <v>5767</v>
      </c>
      <c r="G4" s="6">
        <v>6902</v>
      </c>
      <c r="J4"/>
      <c r="K4"/>
      <c r="L4"/>
      <c r="M4"/>
      <c r="N4"/>
      <c r="O4"/>
      <c r="P4"/>
    </row>
    <row r="5" spans="1:16" ht="15" x14ac:dyDescent="0.2">
      <c r="A5" s="4">
        <v>2</v>
      </c>
      <c r="B5" s="6">
        <v>8239</v>
      </c>
      <c r="C5" s="6">
        <v>12886</v>
      </c>
      <c r="D5" s="6"/>
      <c r="E5" s="6">
        <v>9598</v>
      </c>
      <c r="F5" s="6">
        <v>11533</v>
      </c>
      <c r="G5" s="6">
        <v>13803</v>
      </c>
      <c r="J5"/>
      <c r="K5"/>
      <c r="L5"/>
      <c r="M5"/>
      <c r="N5"/>
      <c r="O5"/>
      <c r="P5"/>
    </row>
    <row r="6" spans="1:16" ht="15" x14ac:dyDescent="0.2">
      <c r="A6" s="4">
        <v>3</v>
      </c>
      <c r="B6" s="6">
        <v>12359</v>
      </c>
      <c r="C6" s="6">
        <v>19328</v>
      </c>
      <c r="D6" s="6"/>
      <c r="E6" s="6">
        <v>14397</v>
      </c>
      <c r="F6" s="6">
        <v>17300</v>
      </c>
      <c r="G6" s="6">
        <v>20705</v>
      </c>
      <c r="J6"/>
      <c r="K6"/>
      <c r="L6"/>
      <c r="M6"/>
      <c r="N6"/>
      <c r="O6"/>
      <c r="P6"/>
    </row>
    <row r="7" spans="1:16" ht="15" x14ac:dyDescent="0.2">
      <c r="A7" s="4">
        <v>4</v>
      </c>
      <c r="B7" s="6">
        <v>16478</v>
      </c>
      <c r="C7" s="6">
        <v>25771</v>
      </c>
      <c r="D7" s="6"/>
      <c r="E7" s="6">
        <v>19195</v>
      </c>
      <c r="F7" s="6">
        <v>23067</v>
      </c>
      <c r="G7" s="6">
        <v>27606</v>
      </c>
      <c r="J7"/>
      <c r="K7"/>
      <c r="L7"/>
      <c r="M7"/>
      <c r="N7"/>
      <c r="O7"/>
      <c r="P7"/>
    </row>
    <row r="8" spans="1:16" ht="15" x14ac:dyDescent="0.2">
      <c r="A8" s="4">
        <v>5</v>
      </c>
      <c r="B8" s="6">
        <v>20598</v>
      </c>
      <c r="C8" s="6">
        <v>32214</v>
      </c>
      <c r="D8" s="6"/>
      <c r="E8" s="6">
        <v>23994</v>
      </c>
      <c r="F8" s="6">
        <v>28833</v>
      </c>
      <c r="G8" s="6">
        <v>34508</v>
      </c>
      <c r="J8"/>
      <c r="K8"/>
      <c r="L8"/>
      <c r="M8"/>
      <c r="N8"/>
      <c r="O8"/>
      <c r="P8"/>
    </row>
    <row r="9" spans="1:16" ht="15" x14ac:dyDescent="0.2">
      <c r="A9" s="4">
        <v>6</v>
      </c>
      <c r="B9" s="6">
        <v>24717</v>
      </c>
      <c r="C9" s="6">
        <v>38657</v>
      </c>
      <c r="D9" s="6"/>
      <c r="E9" s="6">
        <v>28793</v>
      </c>
      <c r="F9" s="6">
        <v>34600</v>
      </c>
      <c r="G9" s="6">
        <v>41410</v>
      </c>
      <c r="J9"/>
      <c r="K9"/>
      <c r="L9"/>
      <c r="M9"/>
      <c r="N9"/>
      <c r="O9"/>
      <c r="P9"/>
    </row>
    <row r="10" spans="1:16" ht="15" x14ac:dyDescent="0.2">
      <c r="A10" s="4">
        <v>7</v>
      </c>
      <c r="B10" s="6">
        <v>28837</v>
      </c>
      <c r="C10" s="6">
        <v>45099</v>
      </c>
      <c r="D10" s="6"/>
      <c r="E10" s="6">
        <v>33592</v>
      </c>
      <c r="F10" s="6">
        <v>40367</v>
      </c>
      <c r="G10" s="6">
        <v>48311</v>
      </c>
      <c r="J10"/>
      <c r="K10"/>
      <c r="L10"/>
      <c r="M10"/>
      <c r="N10"/>
      <c r="O10"/>
      <c r="P10"/>
    </row>
    <row r="11" spans="1:16" ht="15" x14ac:dyDescent="0.2">
      <c r="A11" s="4">
        <v>8</v>
      </c>
      <c r="B11" s="6">
        <v>32956</v>
      </c>
      <c r="C11" s="6">
        <v>51542</v>
      </c>
      <c r="D11" s="6"/>
      <c r="E11" s="6">
        <v>38391</v>
      </c>
      <c r="F11" s="6">
        <v>46133</v>
      </c>
      <c r="G11" s="6">
        <v>55213</v>
      </c>
      <c r="J11"/>
      <c r="K11"/>
      <c r="L11"/>
      <c r="M11"/>
      <c r="N11"/>
      <c r="O11"/>
      <c r="P11"/>
    </row>
    <row r="12" spans="1:16" ht="15" x14ac:dyDescent="0.2">
      <c r="A12" s="4">
        <v>9</v>
      </c>
      <c r="B12" s="6">
        <v>37076</v>
      </c>
      <c r="C12" s="6">
        <v>57985</v>
      </c>
      <c r="D12" s="6"/>
      <c r="E12" s="6">
        <v>43190</v>
      </c>
      <c r="F12" s="6">
        <v>51900</v>
      </c>
      <c r="G12" s="6">
        <v>62114</v>
      </c>
      <c r="J12"/>
      <c r="K12"/>
      <c r="L12"/>
      <c r="M12"/>
      <c r="N12"/>
      <c r="O12"/>
      <c r="P12"/>
    </row>
    <row r="13" spans="1:16" ht="15" x14ac:dyDescent="0.2">
      <c r="A13" s="4">
        <v>10</v>
      </c>
      <c r="B13" s="6">
        <v>41195</v>
      </c>
      <c r="C13" s="6">
        <v>64428</v>
      </c>
      <c r="D13" s="6"/>
      <c r="E13" s="6">
        <v>47988</v>
      </c>
      <c r="F13" s="6">
        <v>57667</v>
      </c>
      <c r="G13" s="6">
        <v>69016</v>
      </c>
      <c r="J13"/>
      <c r="K13"/>
      <c r="L13"/>
      <c r="M13"/>
      <c r="N13"/>
      <c r="O13"/>
      <c r="P13"/>
    </row>
    <row r="14" spans="1:16" ht="15" x14ac:dyDescent="0.2">
      <c r="A14" s="4">
        <v>11</v>
      </c>
      <c r="B14" s="6">
        <v>45315</v>
      </c>
      <c r="C14" s="6">
        <v>70870</v>
      </c>
      <c r="D14" s="6"/>
      <c r="E14" s="6">
        <v>52787</v>
      </c>
      <c r="F14" s="6">
        <v>63433</v>
      </c>
      <c r="G14" s="6">
        <v>75917</v>
      </c>
      <c r="J14"/>
      <c r="K14"/>
      <c r="L14"/>
      <c r="M14"/>
      <c r="N14"/>
      <c r="O14"/>
      <c r="P14"/>
    </row>
    <row r="15" spans="1:16" ht="15" x14ac:dyDescent="0.2">
      <c r="A15" s="4">
        <v>12</v>
      </c>
      <c r="B15" s="6">
        <v>53554</v>
      </c>
      <c r="C15" s="6">
        <v>83756</v>
      </c>
      <c r="D15" s="6"/>
      <c r="E15" s="6">
        <v>62385</v>
      </c>
      <c r="F15" s="6">
        <v>74967</v>
      </c>
      <c r="G15" s="6">
        <v>89721</v>
      </c>
      <c r="J15"/>
      <c r="K15"/>
      <c r="L15"/>
      <c r="M15"/>
      <c r="N15"/>
      <c r="O15"/>
      <c r="P15"/>
    </row>
    <row r="16" spans="1:16" ht="15" x14ac:dyDescent="0.2">
      <c r="B16" s="6"/>
      <c r="C16" s="6"/>
      <c r="D16" s="6"/>
      <c r="E16" s="6"/>
      <c r="F16" s="6"/>
      <c r="G16" s="6"/>
      <c r="J16"/>
      <c r="K16"/>
      <c r="L16"/>
      <c r="M16"/>
      <c r="N16"/>
      <c r="O16"/>
      <c r="P16"/>
    </row>
    <row r="17" spans="2:16" ht="15" x14ac:dyDescent="0.2">
      <c r="B17" s="6"/>
      <c r="C17" s="6"/>
      <c r="D17" s="6"/>
      <c r="E17" s="6"/>
      <c r="F17" s="6"/>
      <c r="G17" s="6"/>
      <c r="J17"/>
      <c r="K17"/>
      <c r="L17"/>
      <c r="M17"/>
      <c r="N17"/>
      <c r="O17"/>
      <c r="P17"/>
    </row>
    <row r="18" spans="2:16" ht="15" x14ac:dyDescent="0.2">
      <c r="B18" s="6"/>
      <c r="C18" s="6"/>
      <c r="D18" s="6"/>
      <c r="E18" s="6"/>
      <c r="F18" s="6"/>
      <c r="G18" s="6"/>
      <c r="J18"/>
      <c r="K18"/>
      <c r="L18"/>
      <c r="M18"/>
      <c r="N18"/>
      <c r="O18"/>
      <c r="P18"/>
    </row>
    <row r="19" spans="2:16" ht="15" x14ac:dyDescent="0.2">
      <c r="B19" s="6"/>
      <c r="C19" s="6"/>
      <c r="D19" s="6"/>
      <c r="E19" s="6"/>
      <c r="F19" s="6"/>
      <c r="G19" s="6"/>
      <c r="J19"/>
      <c r="K19"/>
      <c r="L19"/>
      <c r="M19"/>
      <c r="N19"/>
      <c r="O19"/>
      <c r="P19"/>
    </row>
    <row r="20" spans="2:16" ht="15" x14ac:dyDescent="0.2">
      <c r="B20" s="6"/>
      <c r="C20" s="6"/>
      <c r="D20" s="6"/>
      <c r="E20" s="6"/>
      <c r="F20" s="6"/>
      <c r="G20" s="6"/>
      <c r="J20"/>
      <c r="K20"/>
      <c r="L20"/>
      <c r="M20"/>
      <c r="N20"/>
      <c r="O20"/>
      <c r="P20"/>
    </row>
    <row r="21" spans="2:16" ht="15" x14ac:dyDescent="0.2">
      <c r="B21" s="6"/>
      <c r="C21" s="6"/>
      <c r="D21" s="6"/>
      <c r="E21" s="6"/>
      <c r="F21" s="6"/>
      <c r="G21" s="6"/>
      <c r="J21"/>
      <c r="K21"/>
      <c r="L21"/>
      <c r="M21"/>
      <c r="N21"/>
      <c r="O21"/>
      <c r="P21"/>
    </row>
    <row r="22" spans="2:16" ht="15" x14ac:dyDescent="0.2">
      <c r="B22" s="6"/>
      <c r="C22" s="6"/>
      <c r="D22" s="6"/>
      <c r="E22" s="6"/>
      <c r="F22" s="6"/>
      <c r="G22" s="6"/>
      <c r="J22"/>
      <c r="K22"/>
      <c r="L22"/>
      <c r="M22"/>
      <c r="N22"/>
      <c r="O22"/>
      <c r="P22"/>
    </row>
    <row r="23" spans="2:16" ht="15" x14ac:dyDescent="0.2">
      <c r="B23" s="6"/>
      <c r="C23" s="6"/>
      <c r="D23" s="6"/>
      <c r="E23" s="6"/>
      <c r="F23" s="6"/>
      <c r="G23" s="6"/>
      <c r="J23"/>
      <c r="K23"/>
      <c r="L23"/>
      <c r="M23"/>
      <c r="N23"/>
      <c r="O23"/>
      <c r="P23"/>
    </row>
    <row r="24" spans="2:16" ht="15" x14ac:dyDescent="0.2">
      <c r="B24" s="6"/>
      <c r="C24" s="6"/>
      <c r="D24" s="6"/>
      <c r="E24" s="6"/>
      <c r="F24" s="6"/>
      <c r="G24" s="6"/>
      <c r="J24"/>
      <c r="K24"/>
      <c r="L24"/>
      <c r="M24"/>
      <c r="N24"/>
      <c r="O24"/>
      <c r="P24"/>
    </row>
    <row r="25" spans="2:16" x14ac:dyDescent="0.2">
      <c r="B25" s="6"/>
      <c r="C25" s="6"/>
      <c r="D25" s="6"/>
      <c r="E25" s="6"/>
      <c r="F25" s="6"/>
      <c r="G25" s="6"/>
    </row>
    <row r="26" spans="2:16" x14ac:dyDescent="0.2">
      <c r="B26" s="6"/>
      <c r="C26" s="6"/>
      <c r="D26" s="6"/>
      <c r="E26" s="6"/>
      <c r="F26" s="6"/>
      <c r="G26" s="6"/>
    </row>
    <row r="27" spans="2:16" x14ac:dyDescent="0.2">
      <c r="B27" s="6"/>
      <c r="C27" s="6"/>
      <c r="D27" s="6"/>
      <c r="E27" s="6"/>
      <c r="F27" s="6"/>
      <c r="G27" s="6"/>
    </row>
    <row r="28" spans="2:16" x14ac:dyDescent="0.2">
      <c r="B28" s="6"/>
      <c r="C28" s="6"/>
      <c r="D28" s="6"/>
      <c r="E28" s="6"/>
      <c r="F28" s="6"/>
      <c r="G28" s="6"/>
    </row>
    <row r="29" spans="2:16" x14ac:dyDescent="0.2">
      <c r="B29" s="6"/>
      <c r="C29" s="6"/>
      <c r="D29" s="6"/>
      <c r="E29" s="6"/>
      <c r="F29" s="6"/>
      <c r="G29" s="6"/>
    </row>
    <row r="30" spans="2:16" x14ac:dyDescent="0.2">
      <c r="B30" s="6"/>
      <c r="C30" s="6"/>
      <c r="D30" s="6"/>
      <c r="E30" s="6"/>
      <c r="F30" s="6"/>
      <c r="G30" s="6"/>
    </row>
    <row r="31" spans="2:16" x14ac:dyDescent="0.2">
      <c r="B31" s="6"/>
      <c r="C31" s="6"/>
      <c r="D31" s="6"/>
      <c r="E31" s="6"/>
      <c r="F31" s="6"/>
      <c r="G31" s="6"/>
    </row>
    <row r="32" spans="2:16" x14ac:dyDescent="0.2">
      <c r="B32" s="6"/>
      <c r="C32" s="6"/>
      <c r="D32" s="6"/>
      <c r="E32" s="6"/>
      <c r="F32" s="6"/>
      <c r="G32" s="6"/>
    </row>
    <row r="33" spans="2:7" x14ac:dyDescent="0.2">
      <c r="B33" s="6"/>
      <c r="C33" s="6"/>
      <c r="D33" s="6"/>
      <c r="E33" s="6"/>
      <c r="F33" s="6"/>
      <c r="G33" s="6"/>
    </row>
    <row r="34" spans="2:7" x14ac:dyDescent="0.2">
      <c r="B34" s="6"/>
      <c r="C34" s="6"/>
      <c r="D34" s="6"/>
      <c r="E34" s="6"/>
      <c r="F34" s="6"/>
      <c r="G34" s="6"/>
    </row>
    <row r="35" spans="2:7" x14ac:dyDescent="0.2">
      <c r="B35" s="6"/>
      <c r="C35" s="6"/>
      <c r="D35" s="6"/>
      <c r="E35" s="6"/>
      <c r="F35" s="6"/>
      <c r="G35" s="6"/>
    </row>
    <row r="36" spans="2:7" x14ac:dyDescent="0.2">
      <c r="B36" s="6"/>
      <c r="C36" s="6"/>
      <c r="D36" s="6"/>
      <c r="E36" s="6"/>
      <c r="F36" s="6"/>
      <c r="G36" s="6"/>
    </row>
    <row r="37" spans="2:7" x14ac:dyDescent="0.2">
      <c r="B37" s="6"/>
      <c r="C37" s="6"/>
      <c r="D37" s="6"/>
      <c r="E37" s="6"/>
      <c r="F37" s="6"/>
      <c r="G37" s="6"/>
    </row>
    <row r="38" spans="2:7" x14ac:dyDescent="0.2">
      <c r="B38" s="6"/>
      <c r="C38" s="6"/>
      <c r="D38" s="6"/>
      <c r="E38" s="6"/>
      <c r="F38" s="6"/>
      <c r="G38" s="6"/>
    </row>
    <row r="39" spans="2:7" x14ac:dyDescent="0.2">
      <c r="B39" s="6"/>
      <c r="C39" s="6"/>
      <c r="D39" s="6"/>
      <c r="E39" s="6"/>
      <c r="F39" s="6"/>
      <c r="G39" s="6"/>
    </row>
    <row r="40" spans="2:7" x14ac:dyDescent="0.2">
      <c r="B40" s="6"/>
      <c r="C40" s="6"/>
      <c r="D40" s="6"/>
      <c r="E40" s="6"/>
      <c r="F40" s="6"/>
      <c r="G40" s="6"/>
    </row>
    <row r="41" spans="2:7" x14ac:dyDescent="0.2">
      <c r="B41" s="6"/>
      <c r="C41" s="6"/>
      <c r="D41" s="6"/>
      <c r="E41" s="6"/>
      <c r="F41" s="6"/>
      <c r="G41" s="6"/>
    </row>
    <row r="42" spans="2:7" x14ac:dyDescent="0.2">
      <c r="B42" s="6"/>
      <c r="C42" s="6"/>
      <c r="D42" s="6"/>
      <c r="E42" s="6"/>
      <c r="F42" s="6"/>
      <c r="G42" s="6"/>
    </row>
    <row r="43" spans="2:7" x14ac:dyDescent="0.2">
      <c r="B43" s="6"/>
      <c r="C43" s="6"/>
      <c r="D43" s="6"/>
      <c r="E43" s="6"/>
      <c r="F43" s="6"/>
      <c r="G43" s="6"/>
    </row>
    <row r="44" spans="2:7" x14ac:dyDescent="0.2">
      <c r="B44" s="6"/>
      <c r="C44" s="6"/>
      <c r="D44" s="6"/>
      <c r="E44" s="6"/>
      <c r="F44" s="6"/>
      <c r="G44" s="6"/>
    </row>
    <row r="45" spans="2:7" x14ac:dyDescent="0.2">
      <c r="B45" s="6"/>
      <c r="C45" s="6"/>
      <c r="D45" s="6"/>
      <c r="E45" s="6"/>
      <c r="F45" s="6"/>
      <c r="G45" s="6"/>
    </row>
    <row r="46" spans="2:7" x14ac:dyDescent="0.2">
      <c r="B46" s="6"/>
      <c r="C46" s="6"/>
      <c r="D46" s="6"/>
      <c r="E46" s="6"/>
      <c r="F46" s="6"/>
      <c r="G46" s="6"/>
    </row>
    <row r="47" spans="2:7" x14ac:dyDescent="0.2">
      <c r="B47" s="6"/>
      <c r="C47" s="6"/>
      <c r="D47" s="6"/>
      <c r="E47" s="6"/>
      <c r="F47" s="6"/>
      <c r="G47" s="6"/>
    </row>
    <row r="48" spans="2:7" x14ac:dyDescent="0.2">
      <c r="B48" s="6"/>
      <c r="C48" s="6"/>
      <c r="D48" s="6"/>
      <c r="E48" s="6"/>
      <c r="F48" s="6"/>
      <c r="G48" s="6"/>
    </row>
    <row r="49" spans="2:7" x14ac:dyDescent="0.2">
      <c r="B49" s="6"/>
      <c r="C49" s="6"/>
      <c r="D49" s="6"/>
      <c r="E49" s="6"/>
      <c r="F49" s="6"/>
      <c r="G49" s="6"/>
    </row>
    <row r="50" spans="2:7" x14ac:dyDescent="0.2">
      <c r="B50" s="6"/>
      <c r="C50" s="6"/>
      <c r="D50" s="6"/>
      <c r="E50" s="6"/>
      <c r="F50" s="6"/>
      <c r="G50" s="6"/>
    </row>
    <row r="51" spans="2:7" x14ac:dyDescent="0.2">
      <c r="B51" s="6"/>
      <c r="C51" s="6"/>
      <c r="D51" s="6"/>
      <c r="E51" s="6"/>
      <c r="F51" s="6"/>
      <c r="G51" s="6"/>
    </row>
    <row r="52" spans="2:7" x14ac:dyDescent="0.2">
      <c r="B52" s="6"/>
      <c r="C52" s="6"/>
      <c r="D52" s="6"/>
      <c r="E52" s="6"/>
      <c r="F52" s="6"/>
      <c r="G52" s="6"/>
    </row>
    <row r="53" spans="2:7" x14ac:dyDescent="0.2">
      <c r="B53" s="6"/>
      <c r="C53" s="6"/>
      <c r="D53" s="6"/>
      <c r="E53" s="6"/>
      <c r="F53" s="6"/>
      <c r="G53" s="6"/>
    </row>
    <row r="54" spans="2:7" x14ac:dyDescent="0.2">
      <c r="B54" s="6"/>
      <c r="C54" s="6"/>
      <c r="D54" s="6"/>
      <c r="E54" s="6"/>
      <c r="F54" s="6"/>
      <c r="G54" s="6"/>
    </row>
    <row r="55" spans="2:7" x14ac:dyDescent="0.2">
      <c r="B55" s="6"/>
      <c r="C55" s="6"/>
      <c r="D55" s="6"/>
      <c r="E55" s="6"/>
      <c r="F55" s="6"/>
      <c r="G55" s="6"/>
    </row>
    <row r="56" spans="2:7" x14ac:dyDescent="0.2">
      <c r="B56" s="6"/>
      <c r="C56" s="6"/>
      <c r="D56" s="6"/>
      <c r="E56" s="6"/>
      <c r="F56" s="6"/>
      <c r="G56" s="6"/>
    </row>
    <row r="57" spans="2:7" x14ac:dyDescent="0.2">
      <c r="B57" s="6"/>
      <c r="C57" s="6"/>
      <c r="D57" s="6"/>
      <c r="E57" s="6"/>
      <c r="F57" s="6"/>
      <c r="G57" s="6"/>
    </row>
    <row r="58" spans="2:7" x14ac:dyDescent="0.2">
      <c r="B58" s="6"/>
      <c r="C58" s="6"/>
      <c r="D58" s="6"/>
      <c r="E58" s="6"/>
      <c r="F58" s="6"/>
      <c r="G58" s="6"/>
    </row>
    <row r="59" spans="2:7" x14ac:dyDescent="0.2">
      <c r="B59" s="6"/>
      <c r="C59" s="6"/>
      <c r="D59" s="6"/>
      <c r="E59" s="6"/>
      <c r="F59" s="6"/>
      <c r="G59" s="6"/>
    </row>
    <row r="60" spans="2:7" x14ac:dyDescent="0.2">
      <c r="B60" s="6"/>
      <c r="C60" s="6"/>
      <c r="D60" s="6"/>
      <c r="E60" s="6"/>
      <c r="F60" s="6"/>
      <c r="G60" s="6"/>
    </row>
    <row r="61" spans="2:7" x14ac:dyDescent="0.2">
      <c r="B61" s="6"/>
      <c r="C61" s="6"/>
      <c r="D61" s="6"/>
      <c r="E61" s="6"/>
      <c r="F61" s="6"/>
      <c r="G61" s="6"/>
    </row>
    <row r="62" spans="2:7" x14ac:dyDescent="0.2">
      <c r="B62" s="6"/>
      <c r="C62" s="6"/>
      <c r="D62" s="6"/>
      <c r="E62" s="6"/>
      <c r="F62" s="6"/>
      <c r="G62" s="6"/>
    </row>
    <row r="63" spans="2:7" x14ac:dyDescent="0.2">
      <c r="B63" s="6"/>
      <c r="C63" s="6"/>
      <c r="D63" s="6"/>
      <c r="E63" s="6"/>
      <c r="F63" s="6"/>
      <c r="G63" s="6"/>
    </row>
    <row r="64" spans="2:7" x14ac:dyDescent="0.2">
      <c r="B64" s="6"/>
      <c r="C64" s="6"/>
      <c r="D64" s="6"/>
      <c r="E64" s="6"/>
      <c r="F64" s="6"/>
      <c r="G64" s="6"/>
    </row>
    <row r="65" spans="2:7" x14ac:dyDescent="0.2">
      <c r="B65" s="6"/>
      <c r="C65" s="6"/>
      <c r="D65" s="6"/>
      <c r="E65" s="6"/>
      <c r="F65" s="6"/>
      <c r="G65" s="6"/>
    </row>
    <row r="66" spans="2:7" x14ac:dyDescent="0.2">
      <c r="B66" s="6"/>
      <c r="C66" s="6"/>
      <c r="D66" s="6"/>
      <c r="E66" s="6"/>
      <c r="F66" s="6"/>
      <c r="G66" s="6"/>
    </row>
    <row r="67" spans="2:7" x14ac:dyDescent="0.2">
      <c r="B67" s="6"/>
      <c r="C67" s="6"/>
      <c r="D67" s="6"/>
      <c r="E67" s="6"/>
      <c r="F67" s="6"/>
      <c r="G67" s="6"/>
    </row>
    <row r="68" spans="2:7" x14ac:dyDescent="0.2">
      <c r="B68" s="6"/>
      <c r="C68" s="6"/>
      <c r="D68" s="6"/>
      <c r="E68" s="6"/>
      <c r="F68" s="6"/>
      <c r="G68" s="6"/>
    </row>
    <row r="69" spans="2:7" x14ac:dyDescent="0.2">
      <c r="B69" s="6"/>
      <c r="C69" s="6"/>
      <c r="D69" s="6"/>
      <c r="E69" s="6"/>
      <c r="F69" s="6"/>
      <c r="G69" s="6"/>
    </row>
    <row r="70" spans="2:7" x14ac:dyDescent="0.2">
      <c r="B70" s="6"/>
      <c r="C70" s="6"/>
      <c r="D70" s="6"/>
      <c r="E70" s="6"/>
      <c r="F70" s="6"/>
      <c r="G70" s="6"/>
    </row>
    <row r="71" spans="2:7" x14ac:dyDescent="0.2">
      <c r="B71" s="6"/>
      <c r="C71" s="6"/>
      <c r="D71" s="6"/>
      <c r="E71" s="6"/>
      <c r="F71" s="6"/>
      <c r="G71" s="6"/>
    </row>
    <row r="72" spans="2:7" x14ac:dyDescent="0.2">
      <c r="B72" s="6"/>
      <c r="C72" s="6"/>
      <c r="D72" s="6"/>
      <c r="E72" s="6"/>
      <c r="F72" s="6"/>
      <c r="G72" s="6"/>
    </row>
    <row r="73" spans="2:7" x14ac:dyDescent="0.2">
      <c r="B73" s="6"/>
      <c r="C73" s="6"/>
      <c r="D73" s="6"/>
      <c r="E73" s="6"/>
      <c r="F73" s="6"/>
      <c r="G73" s="6"/>
    </row>
    <row r="74" spans="2:7" x14ac:dyDescent="0.2">
      <c r="B74" s="6"/>
      <c r="C74" s="6"/>
      <c r="D74" s="6"/>
      <c r="E74" s="6"/>
      <c r="F74" s="6"/>
      <c r="G74" s="6"/>
    </row>
    <row r="75" spans="2:7" x14ac:dyDescent="0.2">
      <c r="B75" s="6"/>
      <c r="C75" s="6"/>
      <c r="D75" s="6"/>
      <c r="E75" s="6"/>
      <c r="F75" s="6"/>
      <c r="G75" s="6"/>
    </row>
    <row r="76" spans="2:7" x14ac:dyDescent="0.2">
      <c r="B76" s="6"/>
      <c r="C76" s="6"/>
      <c r="D76" s="6"/>
      <c r="E76" s="6"/>
      <c r="F76" s="6"/>
      <c r="G76" s="6"/>
    </row>
    <row r="77" spans="2:7" x14ac:dyDescent="0.2">
      <c r="B77" s="6"/>
      <c r="C77" s="6"/>
      <c r="D77" s="6"/>
      <c r="E77" s="6"/>
      <c r="F77" s="6"/>
      <c r="G77" s="6"/>
    </row>
    <row r="78" spans="2:7" x14ac:dyDescent="0.2">
      <c r="B78" s="6"/>
      <c r="C78" s="6"/>
      <c r="D78" s="6"/>
      <c r="E78" s="6"/>
      <c r="F78" s="6"/>
      <c r="G78" s="6"/>
    </row>
    <row r="79" spans="2:7" x14ac:dyDescent="0.2">
      <c r="B79" s="6"/>
      <c r="C79" s="6"/>
      <c r="D79" s="6"/>
      <c r="E79" s="6"/>
      <c r="F79" s="6"/>
      <c r="G79" s="6"/>
    </row>
    <row r="80" spans="2:7" x14ac:dyDescent="0.2">
      <c r="B80" s="6"/>
      <c r="C80" s="6"/>
      <c r="D80" s="6"/>
      <c r="E80" s="6"/>
      <c r="F80" s="6"/>
      <c r="G80" s="6"/>
    </row>
    <row r="81" spans="2:7" x14ac:dyDescent="0.2">
      <c r="B81" s="6"/>
      <c r="C81" s="6"/>
      <c r="D81" s="6"/>
      <c r="E81" s="6"/>
      <c r="F81" s="6"/>
      <c r="G81" s="6"/>
    </row>
    <row r="82" spans="2:7" x14ac:dyDescent="0.2">
      <c r="B82" s="6"/>
      <c r="C82" s="6"/>
      <c r="D82" s="6"/>
      <c r="E82" s="6"/>
      <c r="F82" s="6"/>
      <c r="G82" s="6"/>
    </row>
    <row r="83" spans="2:7" x14ac:dyDescent="0.2">
      <c r="B83" s="6"/>
      <c r="C83" s="6"/>
      <c r="D83" s="6"/>
      <c r="E83" s="6"/>
      <c r="F83" s="6"/>
      <c r="G83" s="6"/>
    </row>
    <row r="84" spans="2:7" x14ac:dyDescent="0.2">
      <c r="B84" s="6"/>
      <c r="C84" s="6"/>
      <c r="D84" s="6"/>
      <c r="E84" s="6"/>
      <c r="F84" s="6"/>
      <c r="G84" s="6"/>
    </row>
    <row r="85" spans="2:7" x14ac:dyDescent="0.2">
      <c r="B85" s="6"/>
      <c r="C85" s="6"/>
      <c r="D85" s="6"/>
      <c r="E85" s="6"/>
      <c r="F85" s="6"/>
      <c r="G85" s="6"/>
    </row>
    <row r="86" spans="2:7" x14ac:dyDescent="0.2">
      <c r="B86" s="6"/>
      <c r="C86" s="6"/>
      <c r="D86" s="6"/>
      <c r="E86" s="6"/>
      <c r="F86" s="6"/>
      <c r="G86" s="6"/>
    </row>
    <row r="87" spans="2:7" x14ac:dyDescent="0.2">
      <c r="B87" s="6"/>
      <c r="C87" s="6"/>
      <c r="D87" s="6"/>
      <c r="E87" s="6"/>
      <c r="F87" s="6"/>
      <c r="G87" s="6"/>
    </row>
    <row r="88" spans="2:7" x14ac:dyDescent="0.2">
      <c r="B88" s="6"/>
      <c r="C88" s="6"/>
      <c r="D88" s="6"/>
      <c r="E88" s="6"/>
      <c r="F88" s="6"/>
      <c r="G88" s="6"/>
    </row>
    <row r="89" spans="2:7" x14ac:dyDescent="0.2">
      <c r="B89" s="6"/>
      <c r="C89" s="6"/>
      <c r="D89" s="6"/>
      <c r="E89" s="6"/>
      <c r="F89" s="6"/>
      <c r="G89" s="6"/>
    </row>
    <row r="90" spans="2:7" x14ac:dyDescent="0.2">
      <c r="B90" s="6"/>
      <c r="C90" s="6"/>
      <c r="D90" s="6"/>
      <c r="E90" s="6"/>
      <c r="F90" s="6"/>
      <c r="G90" s="6"/>
    </row>
    <row r="91" spans="2:7" x14ac:dyDescent="0.2">
      <c r="B91" s="6"/>
      <c r="C91" s="6"/>
      <c r="D91" s="6"/>
      <c r="E91" s="6"/>
      <c r="F91" s="6"/>
      <c r="G91" s="6"/>
    </row>
    <row r="92" spans="2:7" x14ac:dyDescent="0.2">
      <c r="B92" s="6"/>
      <c r="C92" s="6"/>
      <c r="D92" s="6"/>
      <c r="E92" s="6"/>
      <c r="F92" s="6"/>
      <c r="G92" s="6"/>
    </row>
    <row r="93" spans="2:7" x14ac:dyDescent="0.2">
      <c r="B93" s="6"/>
      <c r="C93" s="6"/>
      <c r="D93" s="6"/>
      <c r="E93" s="6"/>
      <c r="F93" s="6"/>
      <c r="G93" s="6"/>
    </row>
    <row r="94" spans="2:7" x14ac:dyDescent="0.2">
      <c r="B94" s="6"/>
      <c r="C94" s="6"/>
      <c r="D94" s="6"/>
      <c r="E94" s="6"/>
      <c r="F94" s="6"/>
      <c r="G94" s="6"/>
    </row>
    <row r="95" spans="2:7" x14ac:dyDescent="0.2">
      <c r="B95" s="6"/>
      <c r="C95" s="6"/>
      <c r="D95" s="6"/>
      <c r="E95" s="6"/>
      <c r="F95" s="6"/>
      <c r="G95" s="6"/>
    </row>
    <row r="96" spans="2:7" x14ac:dyDescent="0.2">
      <c r="B96" s="6"/>
      <c r="C96" s="6"/>
      <c r="D96" s="6"/>
      <c r="E96" s="6"/>
      <c r="F96" s="6"/>
      <c r="G96" s="6"/>
    </row>
    <row r="97" spans="2:7" x14ac:dyDescent="0.2">
      <c r="B97" s="6"/>
      <c r="C97" s="6"/>
      <c r="D97" s="6"/>
      <c r="E97" s="6"/>
      <c r="F97" s="6"/>
      <c r="G97" s="6"/>
    </row>
    <row r="98" spans="2:7" x14ac:dyDescent="0.2">
      <c r="B98" s="6"/>
      <c r="C98" s="6"/>
      <c r="D98" s="6"/>
      <c r="E98" s="6"/>
      <c r="F98" s="6"/>
      <c r="G98" s="6"/>
    </row>
    <row r="99" spans="2:7" x14ac:dyDescent="0.2">
      <c r="B99" s="6"/>
      <c r="C99" s="6"/>
      <c r="D99" s="6"/>
      <c r="E99" s="6"/>
      <c r="F99" s="6"/>
      <c r="G99" s="6"/>
    </row>
  </sheetData>
  <pageMargins left="0.7" right="0.7" top="0.75" bottom="0.75"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dimension ref="A1:G99"/>
  <sheetViews>
    <sheetView workbookViewId="0"/>
  </sheetViews>
  <sheetFormatPr baseColWidth="10" defaultColWidth="8.6640625" defaultRowHeight="14" x14ac:dyDescent="0.2"/>
  <cols>
    <col min="1" max="1" width="9.6640625" style="4" customWidth="1"/>
    <col min="2" max="2" width="14" style="4" customWidth="1"/>
    <col min="3" max="3" width="12.6640625" style="4" customWidth="1"/>
    <col min="4" max="4" width="20" style="4" customWidth="1"/>
    <col min="5" max="5" width="30.1640625" style="4" customWidth="1"/>
    <col min="6" max="6" width="30" style="4" customWidth="1"/>
    <col min="7" max="7" width="30.5" style="4" customWidth="1"/>
    <col min="8" max="16384" width="8.6640625" style="4"/>
  </cols>
  <sheetData>
    <row r="1" spans="1:7" x14ac:dyDescent="0.2">
      <c r="A1" s="3" t="s">
        <v>50</v>
      </c>
    </row>
    <row r="3" spans="1:7" x14ac:dyDescent="0.2">
      <c r="A3" s="5" t="s">
        <v>20</v>
      </c>
      <c r="B3" s="5" t="s">
        <v>3</v>
      </c>
      <c r="C3" s="5" t="s">
        <v>5</v>
      </c>
      <c r="D3" s="5" t="s">
        <v>21</v>
      </c>
      <c r="E3" s="5" t="s">
        <v>22</v>
      </c>
      <c r="F3" s="5" t="s">
        <v>23</v>
      </c>
      <c r="G3" s="5" t="s">
        <v>24</v>
      </c>
    </row>
    <row r="4" spans="1:7" x14ac:dyDescent="0.2">
      <c r="A4" s="4">
        <v>1</v>
      </c>
      <c r="B4" s="6">
        <v>4265</v>
      </c>
      <c r="C4" s="6">
        <v>7085</v>
      </c>
      <c r="D4" s="6"/>
      <c r="E4" s="6">
        <v>4940</v>
      </c>
      <c r="F4" s="6">
        <v>5921</v>
      </c>
      <c r="G4" s="6">
        <v>7085</v>
      </c>
    </row>
    <row r="5" spans="1:7" x14ac:dyDescent="0.2">
      <c r="A5" s="4">
        <v>2</v>
      </c>
      <c r="B5" s="6">
        <v>8531</v>
      </c>
      <c r="C5" s="6">
        <v>14170</v>
      </c>
      <c r="D5" s="6"/>
      <c r="E5" s="6">
        <v>9880</v>
      </c>
      <c r="F5" s="6">
        <v>11841</v>
      </c>
      <c r="G5" s="6">
        <v>14170</v>
      </c>
    </row>
    <row r="6" spans="1:7" x14ac:dyDescent="0.2">
      <c r="A6" s="4">
        <v>3</v>
      </c>
      <c r="B6" s="6">
        <v>12796</v>
      </c>
      <c r="C6" s="6">
        <v>21254</v>
      </c>
      <c r="D6" s="6"/>
      <c r="E6" s="6">
        <v>14820</v>
      </c>
      <c r="F6" s="6">
        <v>17762</v>
      </c>
      <c r="G6" s="6">
        <v>21254</v>
      </c>
    </row>
    <row r="7" spans="1:7" x14ac:dyDescent="0.2">
      <c r="A7" s="4">
        <v>4</v>
      </c>
      <c r="B7" s="6">
        <v>17062</v>
      </c>
      <c r="C7" s="6">
        <v>28339</v>
      </c>
      <c r="D7" s="6"/>
      <c r="E7" s="6">
        <v>19759</v>
      </c>
      <c r="F7" s="6">
        <v>23683</v>
      </c>
      <c r="G7" s="6">
        <v>28339</v>
      </c>
    </row>
    <row r="8" spans="1:7" x14ac:dyDescent="0.2">
      <c r="A8" s="4">
        <v>5</v>
      </c>
      <c r="B8" s="6">
        <v>21327</v>
      </c>
      <c r="C8" s="6">
        <v>35424</v>
      </c>
      <c r="D8" s="6"/>
      <c r="E8" s="6">
        <v>24699</v>
      </c>
      <c r="F8" s="6">
        <v>29603</v>
      </c>
      <c r="G8" s="6">
        <v>35424</v>
      </c>
    </row>
    <row r="9" spans="1:7" x14ac:dyDescent="0.2">
      <c r="A9" s="4">
        <v>6</v>
      </c>
      <c r="B9" s="6">
        <v>25593</v>
      </c>
      <c r="C9" s="6">
        <v>42509</v>
      </c>
      <c r="D9" s="6"/>
      <c r="E9" s="6">
        <v>29639</v>
      </c>
      <c r="F9" s="6">
        <v>35524</v>
      </c>
      <c r="G9" s="6">
        <v>42509</v>
      </c>
    </row>
    <row r="10" spans="1:7" x14ac:dyDescent="0.2">
      <c r="A10" s="4">
        <v>7</v>
      </c>
      <c r="B10" s="6">
        <v>29858</v>
      </c>
      <c r="C10" s="6">
        <v>49593</v>
      </c>
      <c r="D10" s="6"/>
      <c r="E10" s="6">
        <v>34579</v>
      </c>
      <c r="F10" s="6">
        <v>41445</v>
      </c>
      <c r="G10" s="6">
        <v>49593</v>
      </c>
    </row>
    <row r="11" spans="1:7" x14ac:dyDescent="0.2">
      <c r="A11" s="4">
        <v>8</v>
      </c>
      <c r="B11" s="6">
        <v>34123</v>
      </c>
      <c r="C11" s="6">
        <v>56678</v>
      </c>
      <c r="D11" s="6"/>
      <c r="E11" s="6">
        <v>39519</v>
      </c>
      <c r="F11" s="6">
        <v>47365</v>
      </c>
      <c r="G11" s="6">
        <v>56678</v>
      </c>
    </row>
    <row r="12" spans="1:7" x14ac:dyDescent="0.2">
      <c r="A12" s="4">
        <v>9</v>
      </c>
      <c r="B12" s="6">
        <v>38389</v>
      </c>
      <c r="C12" s="6">
        <v>63763</v>
      </c>
      <c r="D12" s="6"/>
      <c r="E12" s="6">
        <v>44459</v>
      </c>
      <c r="F12" s="6">
        <v>53286</v>
      </c>
      <c r="G12" s="6">
        <v>63763</v>
      </c>
    </row>
    <row r="13" spans="1:7" x14ac:dyDescent="0.2">
      <c r="A13" s="4">
        <v>10</v>
      </c>
      <c r="B13" s="6">
        <v>42654</v>
      </c>
      <c r="C13" s="6">
        <v>70848</v>
      </c>
      <c r="D13" s="6"/>
      <c r="E13" s="6">
        <v>49398</v>
      </c>
      <c r="F13" s="6">
        <v>59207</v>
      </c>
      <c r="G13" s="6">
        <v>70848</v>
      </c>
    </row>
    <row r="14" spans="1:7" x14ac:dyDescent="0.2">
      <c r="A14" s="4">
        <v>11</v>
      </c>
      <c r="B14" s="6">
        <v>46920</v>
      </c>
      <c r="C14" s="6">
        <v>77932</v>
      </c>
      <c r="D14" s="6"/>
      <c r="E14" s="6">
        <v>54338</v>
      </c>
      <c r="F14" s="6">
        <v>65127</v>
      </c>
      <c r="G14" s="6">
        <v>77932</v>
      </c>
    </row>
    <row r="15" spans="1:7" x14ac:dyDescent="0.2">
      <c r="A15" s="4">
        <v>12</v>
      </c>
      <c r="B15" s="6">
        <v>55450</v>
      </c>
      <c r="C15" s="6">
        <v>92102</v>
      </c>
      <c r="D15" s="6"/>
      <c r="E15" s="6">
        <v>64218</v>
      </c>
      <c r="F15" s="6">
        <v>76969</v>
      </c>
      <c r="G15" s="6">
        <v>92102</v>
      </c>
    </row>
    <row r="16" spans="1:7" x14ac:dyDescent="0.2">
      <c r="B16" s="6"/>
      <c r="C16" s="6"/>
      <c r="D16" s="6"/>
      <c r="E16" s="6"/>
      <c r="F16" s="6"/>
      <c r="G16" s="6"/>
    </row>
    <row r="17" spans="2:7" x14ac:dyDescent="0.2">
      <c r="B17" s="6"/>
      <c r="C17" s="6"/>
      <c r="D17" s="6"/>
      <c r="E17" s="6"/>
      <c r="F17" s="6"/>
      <c r="G17" s="6"/>
    </row>
    <row r="18" spans="2:7" x14ac:dyDescent="0.2">
      <c r="B18" s="6"/>
      <c r="C18" s="6"/>
      <c r="D18" s="6"/>
      <c r="E18" s="6"/>
      <c r="F18" s="6"/>
      <c r="G18" s="6"/>
    </row>
    <row r="19" spans="2:7" x14ac:dyDescent="0.2">
      <c r="B19" s="6"/>
      <c r="C19" s="6"/>
      <c r="D19" s="6"/>
      <c r="E19" s="6"/>
      <c r="F19" s="6"/>
      <c r="G19" s="6"/>
    </row>
    <row r="20" spans="2:7" x14ac:dyDescent="0.2">
      <c r="B20" s="6"/>
      <c r="C20" s="6"/>
      <c r="D20" s="6"/>
      <c r="E20" s="6"/>
      <c r="F20" s="6"/>
      <c r="G20" s="6"/>
    </row>
    <row r="21" spans="2:7" x14ac:dyDescent="0.2">
      <c r="B21" s="6"/>
      <c r="C21" s="6"/>
      <c r="D21" s="6"/>
      <c r="E21" s="6"/>
      <c r="F21" s="6"/>
      <c r="G21" s="6"/>
    </row>
    <row r="22" spans="2:7" x14ac:dyDescent="0.2">
      <c r="B22" s="6"/>
      <c r="C22" s="6"/>
      <c r="D22" s="6"/>
      <c r="E22" s="6"/>
      <c r="F22" s="6"/>
      <c r="G22" s="6"/>
    </row>
    <row r="23" spans="2:7" x14ac:dyDescent="0.2">
      <c r="B23" s="6"/>
      <c r="C23" s="6"/>
      <c r="D23" s="6"/>
      <c r="E23" s="6"/>
      <c r="F23" s="6"/>
      <c r="G23" s="6"/>
    </row>
    <row r="24" spans="2:7" x14ac:dyDescent="0.2">
      <c r="B24" s="6"/>
      <c r="C24" s="6"/>
      <c r="D24" s="6"/>
      <c r="E24" s="6"/>
      <c r="F24" s="6"/>
      <c r="G24" s="6"/>
    </row>
    <row r="25" spans="2:7" x14ac:dyDescent="0.2">
      <c r="B25" s="6"/>
      <c r="C25" s="6"/>
      <c r="D25" s="6"/>
      <c r="E25" s="6"/>
      <c r="F25" s="6"/>
      <c r="G25" s="6"/>
    </row>
    <row r="26" spans="2:7" x14ac:dyDescent="0.2">
      <c r="B26" s="6"/>
      <c r="C26" s="6"/>
      <c r="D26" s="6"/>
      <c r="E26" s="6"/>
      <c r="F26" s="6"/>
      <c r="G26" s="6"/>
    </row>
    <row r="27" spans="2:7" x14ac:dyDescent="0.2">
      <c r="B27" s="6"/>
      <c r="C27" s="6"/>
      <c r="D27" s="6"/>
      <c r="E27" s="6"/>
      <c r="F27" s="6"/>
      <c r="G27" s="6"/>
    </row>
    <row r="28" spans="2:7" x14ac:dyDescent="0.2">
      <c r="B28" s="6"/>
      <c r="C28" s="6"/>
      <c r="D28" s="6"/>
      <c r="E28" s="6"/>
      <c r="F28" s="6"/>
      <c r="G28" s="6"/>
    </row>
    <row r="29" spans="2:7" x14ac:dyDescent="0.2">
      <c r="B29" s="6"/>
      <c r="C29" s="6"/>
      <c r="D29" s="6"/>
      <c r="E29" s="6"/>
      <c r="F29" s="6"/>
      <c r="G29" s="6"/>
    </row>
    <row r="30" spans="2:7" x14ac:dyDescent="0.2">
      <c r="B30" s="6"/>
      <c r="C30" s="6"/>
      <c r="D30" s="6"/>
      <c r="E30" s="6"/>
      <c r="F30" s="6"/>
      <c r="G30" s="6"/>
    </row>
    <row r="31" spans="2:7" x14ac:dyDescent="0.2">
      <c r="B31" s="6"/>
      <c r="C31" s="6"/>
      <c r="D31" s="6"/>
      <c r="E31" s="6"/>
      <c r="F31" s="6"/>
      <c r="G31" s="6"/>
    </row>
    <row r="32" spans="2:7" x14ac:dyDescent="0.2">
      <c r="B32" s="6"/>
      <c r="C32" s="6"/>
      <c r="D32" s="6"/>
      <c r="E32" s="6"/>
      <c r="F32" s="6"/>
      <c r="G32" s="6"/>
    </row>
    <row r="33" spans="2:7" x14ac:dyDescent="0.2">
      <c r="B33" s="6"/>
      <c r="C33" s="6"/>
      <c r="D33" s="6"/>
      <c r="E33" s="6"/>
      <c r="F33" s="6"/>
      <c r="G33" s="6"/>
    </row>
    <row r="34" spans="2:7" x14ac:dyDescent="0.2">
      <c r="B34" s="6"/>
      <c r="C34" s="6"/>
      <c r="D34" s="6"/>
      <c r="E34" s="6"/>
      <c r="F34" s="6"/>
      <c r="G34" s="6"/>
    </row>
    <row r="35" spans="2:7" x14ac:dyDescent="0.2">
      <c r="B35" s="6"/>
      <c r="C35" s="6"/>
      <c r="D35" s="6"/>
      <c r="E35" s="6"/>
      <c r="F35" s="6"/>
      <c r="G35" s="6"/>
    </row>
    <row r="36" spans="2:7" x14ac:dyDescent="0.2">
      <c r="B36" s="6"/>
      <c r="C36" s="6"/>
      <c r="D36" s="6"/>
      <c r="E36" s="6"/>
      <c r="F36" s="6"/>
      <c r="G36" s="6"/>
    </row>
    <row r="37" spans="2:7" x14ac:dyDescent="0.2">
      <c r="B37" s="6"/>
      <c r="C37" s="6"/>
      <c r="D37" s="6"/>
      <c r="E37" s="6"/>
      <c r="F37" s="6"/>
      <c r="G37" s="6"/>
    </row>
    <row r="38" spans="2:7" x14ac:dyDescent="0.2">
      <c r="B38" s="6"/>
      <c r="C38" s="6"/>
      <c r="D38" s="6"/>
      <c r="E38" s="6"/>
      <c r="F38" s="6"/>
      <c r="G38" s="6"/>
    </row>
    <row r="39" spans="2:7" x14ac:dyDescent="0.2">
      <c r="B39" s="6"/>
      <c r="C39" s="6"/>
      <c r="D39" s="6"/>
      <c r="E39" s="6"/>
      <c r="F39" s="6"/>
      <c r="G39" s="6"/>
    </row>
    <row r="40" spans="2:7" x14ac:dyDescent="0.2">
      <c r="B40" s="6"/>
      <c r="C40" s="6"/>
      <c r="D40" s="6"/>
      <c r="E40" s="6"/>
      <c r="F40" s="6"/>
      <c r="G40" s="6"/>
    </row>
    <row r="41" spans="2:7" x14ac:dyDescent="0.2">
      <c r="B41" s="6"/>
      <c r="C41" s="6"/>
      <c r="D41" s="6"/>
      <c r="E41" s="6"/>
      <c r="F41" s="6"/>
      <c r="G41" s="6"/>
    </row>
    <row r="42" spans="2:7" x14ac:dyDescent="0.2">
      <c r="B42" s="6"/>
      <c r="C42" s="6"/>
      <c r="D42" s="6"/>
      <c r="E42" s="6"/>
      <c r="F42" s="6"/>
      <c r="G42" s="6"/>
    </row>
    <row r="43" spans="2:7" x14ac:dyDescent="0.2">
      <c r="B43" s="6"/>
      <c r="C43" s="6"/>
      <c r="D43" s="6"/>
      <c r="E43" s="6"/>
      <c r="F43" s="6"/>
      <c r="G43" s="6"/>
    </row>
    <row r="44" spans="2:7" x14ac:dyDescent="0.2">
      <c r="B44" s="6"/>
      <c r="C44" s="6"/>
      <c r="D44" s="6"/>
      <c r="E44" s="6"/>
      <c r="F44" s="6"/>
      <c r="G44" s="6"/>
    </row>
    <row r="45" spans="2:7" x14ac:dyDescent="0.2">
      <c r="B45" s="6"/>
      <c r="C45" s="6"/>
      <c r="D45" s="6"/>
      <c r="E45" s="6"/>
      <c r="F45" s="6"/>
      <c r="G45" s="6"/>
    </row>
    <row r="46" spans="2:7" x14ac:dyDescent="0.2">
      <c r="B46" s="6"/>
      <c r="C46" s="6"/>
      <c r="D46" s="6"/>
      <c r="E46" s="6"/>
      <c r="F46" s="6"/>
      <c r="G46" s="6"/>
    </row>
    <row r="47" spans="2:7" x14ac:dyDescent="0.2">
      <c r="B47" s="6"/>
      <c r="C47" s="6"/>
      <c r="D47" s="6"/>
      <c r="E47" s="6"/>
      <c r="F47" s="6"/>
      <c r="G47" s="6"/>
    </row>
    <row r="48" spans="2:7" x14ac:dyDescent="0.2">
      <c r="B48" s="6"/>
      <c r="C48" s="6"/>
      <c r="D48" s="6"/>
      <c r="E48" s="6"/>
      <c r="F48" s="6"/>
      <c r="G48" s="6"/>
    </row>
    <row r="49" spans="2:7" x14ac:dyDescent="0.2">
      <c r="B49" s="6"/>
      <c r="C49" s="6"/>
      <c r="D49" s="6"/>
      <c r="E49" s="6"/>
      <c r="F49" s="6"/>
      <c r="G49" s="6"/>
    </row>
    <row r="50" spans="2:7" x14ac:dyDescent="0.2">
      <c r="B50" s="6"/>
      <c r="C50" s="6"/>
      <c r="D50" s="6"/>
      <c r="E50" s="6"/>
      <c r="F50" s="6"/>
      <c r="G50" s="6"/>
    </row>
    <row r="51" spans="2:7" x14ac:dyDescent="0.2">
      <c r="B51" s="6"/>
      <c r="C51" s="6"/>
      <c r="D51" s="6"/>
      <c r="E51" s="6"/>
      <c r="F51" s="6"/>
      <c r="G51" s="6"/>
    </row>
    <row r="52" spans="2:7" x14ac:dyDescent="0.2">
      <c r="B52" s="6"/>
      <c r="C52" s="6"/>
      <c r="D52" s="6"/>
      <c r="E52" s="6"/>
      <c r="F52" s="6"/>
      <c r="G52" s="6"/>
    </row>
    <row r="53" spans="2:7" x14ac:dyDescent="0.2">
      <c r="B53" s="6"/>
      <c r="C53" s="6"/>
      <c r="D53" s="6"/>
      <c r="E53" s="6"/>
      <c r="F53" s="6"/>
      <c r="G53" s="6"/>
    </row>
    <row r="54" spans="2:7" x14ac:dyDescent="0.2">
      <c r="B54" s="6"/>
      <c r="C54" s="6"/>
      <c r="D54" s="6"/>
      <c r="E54" s="6"/>
      <c r="F54" s="6"/>
      <c r="G54" s="6"/>
    </row>
    <row r="55" spans="2:7" x14ac:dyDescent="0.2">
      <c r="B55" s="6"/>
      <c r="C55" s="6"/>
      <c r="D55" s="6"/>
      <c r="E55" s="6"/>
      <c r="F55" s="6"/>
      <c r="G55" s="6"/>
    </row>
    <row r="56" spans="2:7" x14ac:dyDescent="0.2">
      <c r="B56" s="6"/>
      <c r="C56" s="6"/>
      <c r="D56" s="6"/>
      <c r="E56" s="6"/>
      <c r="F56" s="6"/>
      <c r="G56" s="6"/>
    </row>
    <row r="57" spans="2:7" x14ac:dyDescent="0.2">
      <c r="B57" s="6"/>
      <c r="C57" s="6"/>
      <c r="D57" s="6"/>
      <c r="E57" s="6"/>
      <c r="F57" s="6"/>
      <c r="G57" s="6"/>
    </row>
    <row r="58" spans="2:7" x14ac:dyDescent="0.2">
      <c r="B58" s="6"/>
      <c r="C58" s="6"/>
      <c r="D58" s="6"/>
      <c r="E58" s="6"/>
      <c r="F58" s="6"/>
      <c r="G58" s="6"/>
    </row>
    <row r="59" spans="2:7" x14ac:dyDescent="0.2">
      <c r="B59" s="6"/>
      <c r="C59" s="6"/>
      <c r="D59" s="6"/>
      <c r="E59" s="6"/>
      <c r="F59" s="6"/>
      <c r="G59" s="6"/>
    </row>
    <row r="60" spans="2:7" x14ac:dyDescent="0.2">
      <c r="B60" s="6"/>
      <c r="C60" s="6"/>
      <c r="D60" s="6"/>
      <c r="E60" s="6"/>
      <c r="F60" s="6"/>
      <c r="G60" s="6"/>
    </row>
    <row r="61" spans="2:7" x14ac:dyDescent="0.2">
      <c r="B61" s="6"/>
      <c r="C61" s="6"/>
      <c r="D61" s="6"/>
      <c r="E61" s="6"/>
      <c r="F61" s="6"/>
      <c r="G61" s="6"/>
    </row>
    <row r="62" spans="2:7" x14ac:dyDescent="0.2">
      <c r="B62" s="6"/>
      <c r="C62" s="6"/>
      <c r="D62" s="6"/>
      <c r="E62" s="6"/>
      <c r="F62" s="6"/>
      <c r="G62" s="6"/>
    </row>
    <row r="63" spans="2:7" x14ac:dyDescent="0.2">
      <c r="B63" s="6"/>
      <c r="C63" s="6"/>
      <c r="D63" s="6"/>
      <c r="E63" s="6"/>
      <c r="F63" s="6"/>
      <c r="G63" s="6"/>
    </row>
    <row r="64" spans="2:7" x14ac:dyDescent="0.2">
      <c r="B64" s="6"/>
      <c r="C64" s="6"/>
      <c r="D64" s="6"/>
      <c r="E64" s="6"/>
      <c r="F64" s="6"/>
      <c r="G64" s="6"/>
    </row>
    <row r="65" spans="2:7" x14ac:dyDescent="0.2">
      <c r="B65" s="6"/>
      <c r="C65" s="6"/>
      <c r="D65" s="6"/>
      <c r="E65" s="6"/>
      <c r="F65" s="6"/>
      <c r="G65" s="6"/>
    </row>
    <row r="66" spans="2:7" x14ac:dyDescent="0.2">
      <c r="B66" s="6"/>
      <c r="C66" s="6"/>
      <c r="D66" s="6"/>
      <c r="E66" s="6"/>
      <c r="F66" s="6"/>
      <c r="G66" s="6"/>
    </row>
    <row r="67" spans="2:7" x14ac:dyDescent="0.2">
      <c r="B67" s="6"/>
      <c r="C67" s="6"/>
      <c r="D67" s="6"/>
      <c r="E67" s="6"/>
      <c r="F67" s="6"/>
      <c r="G67" s="6"/>
    </row>
    <row r="68" spans="2:7" x14ac:dyDescent="0.2">
      <c r="B68" s="6"/>
      <c r="C68" s="6"/>
      <c r="D68" s="6"/>
      <c r="E68" s="6"/>
      <c r="F68" s="6"/>
      <c r="G68" s="6"/>
    </row>
    <row r="69" spans="2:7" x14ac:dyDescent="0.2">
      <c r="B69" s="6"/>
      <c r="C69" s="6"/>
      <c r="D69" s="6"/>
      <c r="E69" s="6"/>
      <c r="F69" s="6"/>
      <c r="G69" s="6"/>
    </row>
    <row r="70" spans="2:7" x14ac:dyDescent="0.2">
      <c r="B70" s="6"/>
      <c r="C70" s="6"/>
      <c r="D70" s="6"/>
      <c r="E70" s="6"/>
      <c r="F70" s="6"/>
      <c r="G70" s="6"/>
    </row>
    <row r="71" spans="2:7" x14ac:dyDescent="0.2">
      <c r="B71" s="6"/>
      <c r="C71" s="6"/>
      <c r="D71" s="6"/>
      <c r="E71" s="6"/>
      <c r="F71" s="6"/>
      <c r="G71" s="6"/>
    </row>
    <row r="72" spans="2:7" x14ac:dyDescent="0.2">
      <c r="B72" s="6"/>
      <c r="C72" s="6"/>
      <c r="D72" s="6"/>
      <c r="E72" s="6"/>
      <c r="F72" s="6"/>
      <c r="G72" s="6"/>
    </row>
    <row r="73" spans="2:7" x14ac:dyDescent="0.2">
      <c r="B73" s="6"/>
      <c r="C73" s="6"/>
      <c r="D73" s="6"/>
      <c r="E73" s="6"/>
      <c r="F73" s="6"/>
      <c r="G73" s="6"/>
    </row>
    <row r="74" spans="2:7" x14ac:dyDescent="0.2">
      <c r="B74" s="6"/>
      <c r="C74" s="6"/>
      <c r="D74" s="6"/>
      <c r="E74" s="6"/>
      <c r="F74" s="6"/>
      <c r="G74" s="6"/>
    </row>
    <row r="75" spans="2:7" x14ac:dyDescent="0.2">
      <c r="B75" s="6"/>
      <c r="C75" s="6"/>
      <c r="D75" s="6"/>
      <c r="E75" s="6"/>
      <c r="F75" s="6"/>
      <c r="G75" s="6"/>
    </row>
    <row r="76" spans="2:7" x14ac:dyDescent="0.2">
      <c r="B76" s="6"/>
      <c r="C76" s="6"/>
      <c r="D76" s="6"/>
      <c r="E76" s="6"/>
      <c r="F76" s="6"/>
      <c r="G76" s="6"/>
    </row>
    <row r="77" spans="2:7" x14ac:dyDescent="0.2">
      <c r="B77" s="6"/>
      <c r="C77" s="6"/>
      <c r="D77" s="6"/>
      <c r="E77" s="6"/>
      <c r="F77" s="6"/>
      <c r="G77" s="6"/>
    </row>
    <row r="78" spans="2:7" x14ac:dyDescent="0.2">
      <c r="B78" s="6"/>
      <c r="C78" s="6"/>
      <c r="D78" s="6"/>
      <c r="E78" s="6"/>
      <c r="F78" s="6"/>
      <c r="G78" s="6"/>
    </row>
    <row r="79" spans="2:7" x14ac:dyDescent="0.2">
      <c r="B79" s="6"/>
      <c r="C79" s="6"/>
      <c r="D79" s="6"/>
      <c r="E79" s="6"/>
      <c r="F79" s="6"/>
      <c r="G79" s="6"/>
    </row>
    <row r="80" spans="2:7" x14ac:dyDescent="0.2">
      <c r="B80" s="6"/>
      <c r="C80" s="6"/>
      <c r="D80" s="6"/>
      <c r="E80" s="6"/>
      <c r="F80" s="6"/>
      <c r="G80" s="6"/>
    </row>
    <row r="81" spans="2:7" x14ac:dyDescent="0.2">
      <c r="B81" s="6"/>
      <c r="C81" s="6"/>
      <c r="D81" s="6"/>
      <c r="E81" s="6"/>
      <c r="F81" s="6"/>
      <c r="G81" s="6"/>
    </row>
    <row r="82" spans="2:7" x14ac:dyDescent="0.2">
      <c r="B82" s="6"/>
      <c r="C82" s="6"/>
      <c r="D82" s="6"/>
      <c r="E82" s="6"/>
      <c r="F82" s="6"/>
      <c r="G82" s="6"/>
    </row>
    <row r="83" spans="2:7" x14ac:dyDescent="0.2">
      <c r="B83" s="6"/>
      <c r="C83" s="6"/>
      <c r="D83" s="6"/>
      <c r="E83" s="6"/>
      <c r="F83" s="6"/>
      <c r="G83" s="6"/>
    </row>
    <row r="84" spans="2:7" x14ac:dyDescent="0.2">
      <c r="B84" s="6"/>
      <c r="C84" s="6"/>
      <c r="D84" s="6"/>
      <c r="E84" s="6"/>
      <c r="F84" s="6"/>
      <c r="G84" s="6"/>
    </row>
    <row r="85" spans="2:7" x14ac:dyDescent="0.2">
      <c r="B85" s="6"/>
      <c r="C85" s="6"/>
      <c r="D85" s="6"/>
      <c r="E85" s="6"/>
      <c r="F85" s="6"/>
      <c r="G85" s="6"/>
    </row>
    <row r="86" spans="2:7" x14ac:dyDescent="0.2">
      <c r="B86" s="6"/>
      <c r="C86" s="6"/>
      <c r="D86" s="6"/>
      <c r="E86" s="6"/>
      <c r="F86" s="6"/>
      <c r="G86" s="6"/>
    </row>
    <row r="87" spans="2:7" x14ac:dyDescent="0.2">
      <c r="B87" s="6"/>
      <c r="C87" s="6"/>
      <c r="D87" s="6"/>
      <c r="E87" s="6"/>
      <c r="F87" s="6"/>
      <c r="G87" s="6"/>
    </row>
    <row r="88" spans="2:7" x14ac:dyDescent="0.2">
      <c r="B88" s="6"/>
      <c r="C88" s="6"/>
      <c r="D88" s="6"/>
      <c r="E88" s="6"/>
      <c r="F88" s="6"/>
      <c r="G88" s="6"/>
    </row>
    <row r="89" spans="2:7" x14ac:dyDescent="0.2">
      <c r="B89" s="6"/>
      <c r="C89" s="6"/>
      <c r="D89" s="6"/>
      <c r="E89" s="6"/>
      <c r="F89" s="6"/>
      <c r="G89" s="6"/>
    </row>
    <row r="90" spans="2:7" x14ac:dyDescent="0.2">
      <c r="B90" s="6"/>
      <c r="C90" s="6"/>
      <c r="D90" s="6"/>
      <c r="E90" s="6"/>
      <c r="F90" s="6"/>
      <c r="G90" s="6"/>
    </row>
    <row r="91" spans="2:7" x14ac:dyDescent="0.2">
      <c r="B91" s="6"/>
      <c r="C91" s="6"/>
      <c r="D91" s="6"/>
      <c r="E91" s="6"/>
      <c r="F91" s="6"/>
      <c r="G91" s="6"/>
    </row>
    <row r="92" spans="2:7" x14ac:dyDescent="0.2">
      <c r="B92" s="6"/>
      <c r="C92" s="6"/>
      <c r="D92" s="6"/>
      <c r="E92" s="6"/>
      <c r="F92" s="6"/>
      <c r="G92" s="6"/>
    </row>
    <row r="93" spans="2:7" x14ac:dyDescent="0.2">
      <c r="B93" s="6"/>
      <c r="C93" s="6"/>
      <c r="D93" s="6"/>
      <c r="E93" s="6"/>
      <c r="F93" s="6"/>
      <c r="G93" s="6"/>
    </row>
    <row r="94" spans="2:7" x14ac:dyDescent="0.2">
      <c r="B94" s="6"/>
      <c r="C94" s="6"/>
      <c r="D94" s="6"/>
      <c r="E94" s="6"/>
      <c r="F94" s="6"/>
      <c r="G94" s="6"/>
    </row>
    <row r="95" spans="2:7" x14ac:dyDescent="0.2">
      <c r="B95" s="6"/>
      <c r="C95" s="6"/>
      <c r="D95" s="6"/>
      <c r="E95" s="6"/>
      <c r="F95" s="6"/>
      <c r="G95" s="6"/>
    </row>
    <row r="96" spans="2:7" x14ac:dyDescent="0.2">
      <c r="B96" s="6"/>
      <c r="C96" s="6"/>
      <c r="D96" s="6"/>
      <c r="E96" s="6"/>
      <c r="F96" s="6"/>
      <c r="G96" s="6"/>
    </row>
    <row r="97" spans="2:7" x14ac:dyDescent="0.2">
      <c r="B97" s="6"/>
      <c r="C97" s="6"/>
      <c r="D97" s="6"/>
      <c r="E97" s="6"/>
      <c r="F97" s="6"/>
      <c r="G97" s="6"/>
    </row>
    <row r="98" spans="2:7" x14ac:dyDescent="0.2">
      <c r="B98" s="6"/>
      <c r="C98" s="6"/>
      <c r="D98" s="6"/>
      <c r="E98" s="6"/>
      <c r="F98" s="6"/>
      <c r="G98" s="6"/>
    </row>
    <row r="99" spans="2:7" x14ac:dyDescent="0.2">
      <c r="B99" s="6"/>
      <c r="C99" s="6"/>
      <c r="D99" s="6"/>
      <c r="E99" s="6"/>
      <c r="F99" s="6"/>
      <c r="G9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Budget</vt:lpstr>
      <vt:lpstr>Info</vt:lpstr>
      <vt:lpstr>UNL tariffs 2022</vt:lpstr>
      <vt:lpstr>NFU 2022</vt:lpstr>
      <vt:lpstr>Categorie</vt:lpstr>
    </vt:vector>
  </TitlesOfParts>
  <Company>NWO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Winkler,  R.  [Ron ]</dc:creator>
  <dc:description/>
  <cp:lastModifiedBy>Chris Hartgerink</cp:lastModifiedBy>
  <cp:revision>12</cp:revision>
  <dcterms:created xsi:type="dcterms:W3CDTF">2016-12-19T08:03:09Z</dcterms:created>
  <dcterms:modified xsi:type="dcterms:W3CDTF">2023-05-08T13:48:05Z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NWO</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