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683AD57B-BD14-4F61-94D5-22C963DC8E0E}" xr6:coauthVersionLast="45" xr6:coauthVersionMax="45" xr10:uidLastSave="{00000000-0000-0000-0000-000000000000}"/>
  <bookViews>
    <workbookView xWindow="3345" yWindow="2865" windowWidth="14400" windowHeight="10755" tabRatio="710" activeTab="1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<sst xmlns="http://schemas.openxmlformats.org/spreadsheetml/2006/main" count="1101" uniqueCount="518">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</sst>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22</c:v>
                </c:pt>
                <c:pt idx="1">
                  <c:v>30</c:v>
                </c:pt>
                <c:pt idx="2">
                  <c:v>17</c:v>
                </c:pt>
                <c:pt idx="3">
                  <c:v>17</c:v>
                </c:pt>
                <c:pt idx="4">
                  <c:v>27</c:v>
                </c:pt>
                <c:pt idx="5">
                  <c:v>28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19</c:v>
                </c:pt>
                <c:pt idx="10">
                  <c:v>16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18</c:v>
                </c:pt>
                <c:pt idx="1">
                  <c:v>4</c:v>
                </c:pt>
                <c:pt idx="2">
                  <c:v>19</c:v>
                </c:pt>
                <c:pt idx="3">
                  <c:v>16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14</c:v>
                </c:pt>
                <c:pt idx="8">
                  <c:v>0</c:v>
                </c:pt>
                <c:pt idx="9">
                  <c:v>13</c:v>
                </c:pt>
                <c:pt idx="10">
                  <c:v>17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0.55000000000000004</c:v>
                </c:pt>
                <c:pt idx="1">
                  <c:v>0.88235294117647056</c:v>
                </c:pt>
                <c:pt idx="2">
                  <c:v>0.47222222222222221</c:v>
                </c:pt>
                <c:pt idx="3">
                  <c:v>0.51515151515151514</c:v>
                </c:pt>
                <c:pt idx="4">
                  <c:v>0.79411764705882348</c:v>
                </c:pt>
                <c:pt idx="5">
                  <c:v>0.82352941176470584</c:v>
                </c:pt>
                <c:pt idx="6">
                  <c:v>0.79411764705882348</c:v>
                </c:pt>
                <c:pt idx="7">
                  <c:v>0.58823529411764708</c:v>
                </c:pt>
                <c:pt idx="8">
                  <c:v>1</c:v>
                </c:pt>
                <c:pt idx="9">
                  <c:v>0.59375</c:v>
                </c:pt>
                <c:pt idx="10">
                  <c:v>0.48484848484848486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0.45</c:v>
                </c:pt>
                <c:pt idx="1">
                  <c:v>0.11764705882352941</c:v>
                </c:pt>
                <c:pt idx="2">
                  <c:v>0.52777777777777779</c:v>
                </c:pt>
                <c:pt idx="3">
                  <c:v>0.48484848484848486</c:v>
                </c:pt>
                <c:pt idx="4">
                  <c:v>0.20588235294117646</c:v>
                </c:pt>
                <c:pt idx="5">
                  <c:v>0.17647058823529413</c:v>
                </c:pt>
                <c:pt idx="6">
                  <c:v>0.20588235294117646</c:v>
                </c:pt>
                <c:pt idx="7">
                  <c:v>0.41176470588235292</c:v>
                </c:pt>
                <c:pt idx="8">
                  <c:v>0</c:v>
                </c:pt>
                <c:pt idx="9">
                  <c:v>0.40625</c:v>
                </c:pt>
                <c:pt idx="10">
                  <c:v>0.51515151515151514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22</v>
      </c>
      <c r="C5" s="10">
        <f>'08-1'!D44</f>
        <v>30</v>
      </c>
      <c r="D5" s="10">
        <f>'08-2'!D46</f>
        <v>17</v>
      </c>
      <c r="E5" s="10">
        <f>'08-3'!D44</f>
        <v>17</v>
      </c>
      <c r="F5" s="10">
        <f>'08-4'!D44</f>
        <v>27</v>
      </c>
      <c r="G5" s="10">
        <f>'09-1'!D44</f>
        <v>28</v>
      </c>
      <c r="H5" s="10">
        <f>'09-2'!D44</f>
        <v>27</v>
      </c>
      <c r="I5" s="10">
        <f>'09-3'!D44</f>
        <v>20</v>
      </c>
      <c r="J5" s="10">
        <f>'10-1'!D43</f>
        <v>33</v>
      </c>
      <c r="K5" s="10">
        <f>'10-2'!D42</f>
        <v>19</v>
      </c>
      <c r="L5" s="10">
        <f>'10-3'!D43</f>
        <v>16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25</v>
      </c>
      <c r="Q5" s="33">
        <f t="shared" ref="Q5:Q8" si="1">MAX(B5:O5)</f>
        <v>33</v>
      </c>
      <c r="R5" s="33">
        <f t="shared" ref="R5:R8" si="2">MIN(B5:O5)</f>
        <v>16</v>
      </c>
    </row>
    <row r="6" spans="1:18" ht="18.75" x14ac:dyDescent="0.3">
      <c r="A6" s="19" t="s">
        <v>489</v>
      </c>
      <c r="B6" s="10">
        <f>'06-1'!D51</f>
        <v>18</v>
      </c>
      <c r="C6" s="10">
        <f>'08-1'!D45</f>
        <v>4</v>
      </c>
      <c r="D6" s="10">
        <f>'08-2'!D47</f>
        <v>19</v>
      </c>
      <c r="E6" s="10">
        <f>'08-3'!D45</f>
        <v>16</v>
      </c>
      <c r="F6" s="10">
        <f>'08-4'!D45</f>
        <v>7</v>
      </c>
      <c r="G6" s="10">
        <f>'09-1'!D45</f>
        <v>6</v>
      </c>
      <c r="H6" s="10">
        <f>'09-2'!D45</f>
        <v>7</v>
      </c>
      <c r="I6" s="10">
        <f>'09-3'!D45</f>
        <v>14</v>
      </c>
      <c r="J6" s="10">
        <f>'10-1'!D44</f>
        <v>0</v>
      </c>
      <c r="K6" s="10">
        <f>'10-2'!D43</f>
        <v>13</v>
      </c>
      <c r="L6" s="10">
        <f>'10-3'!D44</f>
        <v>17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9.0714285714285712</v>
      </c>
      <c r="Q6" s="33">
        <f t="shared" si="1"/>
        <v>19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0.55000000000000004</v>
      </c>
      <c r="C7" s="32">
        <f t="shared" ref="C7:O7" si="3">C5/C4</f>
        <v>0.88235294117647056</v>
      </c>
      <c r="D7" s="32">
        <f t="shared" si="3"/>
        <v>0.47222222222222221</v>
      </c>
      <c r="E7" s="32">
        <f t="shared" si="3"/>
        <v>0.51515151515151514</v>
      </c>
      <c r="F7" s="32">
        <f t="shared" si="3"/>
        <v>0.79411764705882348</v>
      </c>
      <c r="G7" s="32">
        <f t="shared" si="3"/>
        <v>0.82352941176470584</v>
      </c>
      <c r="H7" s="32">
        <f t="shared" si="3"/>
        <v>0.79411764705882348</v>
      </c>
      <c r="I7" s="32">
        <f t="shared" si="3"/>
        <v>0.58823529411764708</v>
      </c>
      <c r="J7" s="32">
        <f t="shared" si="3"/>
        <v>1</v>
      </c>
      <c r="K7" s="32">
        <f t="shared" si="3"/>
        <v>0.59375</v>
      </c>
      <c r="L7" s="32">
        <f t="shared" si="3"/>
        <v>0.48484848484848486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0.7370206794839147</v>
      </c>
      <c r="Q7" s="34">
        <f t="shared" si="1"/>
        <v>1</v>
      </c>
      <c r="R7" s="34">
        <f t="shared" si="2"/>
        <v>0.47222222222222221</v>
      </c>
    </row>
    <row r="8" spans="1:18" ht="18.75" x14ac:dyDescent="0.3">
      <c r="A8" s="35" t="s">
        <v>512</v>
      </c>
      <c r="B8" s="36">
        <f>B6/B4</f>
        <v>0.45</v>
      </c>
      <c r="C8" s="36">
        <f t="shared" ref="C8:O8" si="4">C6/C4</f>
        <v>0.11764705882352941</v>
      </c>
      <c r="D8" s="36">
        <f t="shared" si="4"/>
        <v>0.52777777777777779</v>
      </c>
      <c r="E8" s="36">
        <f t="shared" si="4"/>
        <v>0.48484848484848486</v>
      </c>
      <c r="F8" s="36">
        <f t="shared" si="4"/>
        <v>0.20588235294117646</v>
      </c>
      <c r="G8" s="36">
        <f t="shared" si="4"/>
        <v>0.17647058823529413</v>
      </c>
      <c r="H8" s="36">
        <f t="shared" si="4"/>
        <v>0.20588235294117646</v>
      </c>
      <c r="I8" s="36">
        <f t="shared" si="4"/>
        <v>0.41176470588235292</v>
      </c>
      <c r="J8" s="36">
        <f t="shared" si="4"/>
        <v>0</v>
      </c>
      <c r="K8" s="36">
        <f t="shared" si="4"/>
        <v>0.40625</v>
      </c>
      <c r="L8" s="36">
        <f t="shared" si="4"/>
        <v>0.51515151515151514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0.26297932051608519</v>
      </c>
      <c r="Q8" s="37">
        <f t="shared" si="1"/>
        <v>0.52777777777777779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28"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19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13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19</v>
      </c>
      <c r="E42" s="12">
        <f>D42/D41</f>
        <v>0.59375</v>
      </c>
    </row>
    <row r="43" spans="1:8" ht="18.75" x14ac:dyDescent="0.3">
      <c r="C43" s="19" t="s">
        <v>489</v>
      </c>
      <c r="D43" s="10">
        <f>H37</f>
        <v>13</v>
      </c>
      <c r="E43" s="12">
        <f>D43/D41</f>
        <v>0.40625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10" workbookViewId="0">
      <selection activeCell="D16" sqref="D1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16</v>
      </c>
      <c r="E43" s="12">
        <f>D43/D42</f>
        <v>0.48484848484848486</v>
      </c>
    </row>
    <row r="44" spans="1:8" ht="18.75" x14ac:dyDescent="0.3">
      <c r="C44" s="19" t="s">
        <v>489</v>
      </c>
      <c r="D44" s="10">
        <f>H38</f>
        <v>17</v>
      </c>
      <c r="E44" s="12">
        <f>D44/D42</f>
        <v>0.51515151515151514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19" workbookViewId="0">
      <selection activeCell="D14" sqref="D1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10" workbookViewId="0">
      <selection activeCell="C33" sqref="C3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C11" sqref="C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D12" sqref="D12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</row>
    <row r="11" spans="1:8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H43" s="4" t="str">
        <f t="shared" si="0"/>
        <v>X</v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22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18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22</v>
      </c>
      <c r="E50" s="12">
        <f>D50/$D$49</f>
        <v>0.55000000000000004</v>
      </c>
    </row>
    <row r="51" spans="3:5" ht="18.75" x14ac:dyDescent="0.3">
      <c r="C51" s="19" t="s">
        <v>489</v>
      </c>
      <c r="D51" s="10">
        <f>H45</f>
        <v>18</v>
      </c>
      <c r="E51" s="12">
        <f>D51/$D$49</f>
        <v>0.45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0"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16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19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17</v>
      </c>
      <c r="E46" s="12">
        <f>D46/D45</f>
        <v>0.47222222222222221</v>
      </c>
    </row>
    <row r="47" spans="1:8" ht="18.75" x14ac:dyDescent="0.3">
      <c r="C47" s="19" t="s">
        <v>489</v>
      </c>
      <c r="D47" s="10">
        <f>H41</f>
        <v>19</v>
      </c>
      <c r="E47" s="12">
        <f>D47/D45</f>
        <v>0.52777777777777779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13" workbookViewId="0">
      <selection activeCell="C22" sqref="C2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17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16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17</v>
      </c>
      <c r="E44" s="12">
        <f>D44/D43</f>
        <v>0.51515151515151514</v>
      </c>
    </row>
    <row r="45" spans="1:8" ht="18.75" x14ac:dyDescent="0.3">
      <c r="C45" s="19" t="s">
        <v>489</v>
      </c>
      <c r="D45" s="10">
        <f>H38</f>
        <v>16</v>
      </c>
      <c r="E45" s="12">
        <f>D45/D43</f>
        <v>0.48484848484848486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topLeftCell="A22" workbookViewId="0">
      <selection activeCell="C5" sqref="C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22" workbookViewId="0">
      <selection activeCell="E32" sqref="E3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8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4" workbookViewId="0">
      <selection activeCell="D7" sqref="D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6" workbookViewId="0">
      <selection activeCell="B5" sqref="B5:B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H35" s="4" t="str">
        <f t="shared" si="0"/>
        <v>X</v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39" t="s">
        <v>491</v>
      </c>
      <c r="B39" s="39"/>
      <c r="C39" s="40"/>
      <c r="D39" s="22">
        <f>COUNTA(D5:D38)</f>
        <v>20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14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20</v>
      </c>
      <c r="E44" s="12">
        <f>D44/D43</f>
        <v>0.58823529411764708</v>
      </c>
    </row>
    <row r="45" spans="1:8" ht="18.75" x14ac:dyDescent="0.3">
      <c r="C45" s="19" t="s">
        <v>489</v>
      </c>
      <c r="D45" s="10">
        <f>H39</f>
        <v>14</v>
      </c>
      <c r="E45" s="12">
        <f>D45/D43</f>
        <v>0.41176470588235292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2020-05-05T03:00:51Z</dcterms:modified>
</cp:coreProperties>
</file>