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AB99A1F-9A74-42AA-9688-22308B83A3E3}" xr6:coauthVersionLast="45" xr6:coauthVersionMax="45" xr10:uidLastSave="{00000000-0000-0000-0000-000000000000}"/>
  <bookViews>
    <workbookView xWindow="2160" yWindow="2160" windowWidth="13935" windowHeight="10395" activeTab="1" xr2:uid="{00000000-000D-0000-FFFF-FFFF00000000}"/>
  </bookViews>
  <sheets>
    <sheet name="Class Level" sheetId="1" r:id="rId1"/>
    <sheet name="Player 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2" l="1"/>
  <c r="H41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5" i="2"/>
  <c r="D6" i="2"/>
  <c r="E6" i="2" s="1"/>
  <c r="D7" i="2"/>
  <c r="E7" i="2"/>
  <c r="D8" i="2"/>
  <c r="E8" i="2" s="1"/>
  <c r="D9" i="2"/>
  <c r="E9" i="2"/>
  <c r="D10" i="2"/>
  <c r="E10" i="2" s="1"/>
  <c r="D11" i="2"/>
  <c r="E11" i="2"/>
  <c r="D12" i="2"/>
  <c r="E12" i="2" s="1"/>
  <c r="D13" i="2"/>
  <c r="E13" i="2"/>
  <c r="D14" i="2"/>
  <c r="E14" i="2" s="1"/>
  <c r="D15" i="2"/>
  <c r="E15" i="2"/>
  <c r="D16" i="2"/>
  <c r="E16" i="2" s="1"/>
  <c r="D17" i="2"/>
  <c r="E17" i="2"/>
  <c r="D18" i="2"/>
  <c r="E18" i="2" s="1"/>
  <c r="D19" i="2"/>
  <c r="E19" i="2"/>
  <c r="D20" i="2"/>
  <c r="E20" i="2" s="1"/>
  <c r="D21" i="2"/>
  <c r="E21" i="2"/>
  <c r="D22" i="2"/>
  <c r="E22" i="2" s="1"/>
  <c r="D23" i="2"/>
  <c r="E23" i="2"/>
  <c r="D24" i="2"/>
  <c r="E24" i="2" s="1"/>
  <c r="D25" i="2"/>
  <c r="E25" i="2"/>
  <c r="D26" i="2"/>
  <c r="E26" i="2" s="1"/>
  <c r="D27" i="2"/>
  <c r="E27" i="2"/>
  <c r="D28" i="2"/>
  <c r="E28" i="2" s="1"/>
  <c r="D29" i="2"/>
  <c r="E29" i="2"/>
  <c r="D30" i="2"/>
  <c r="E30" i="2" s="1"/>
  <c r="D31" i="2"/>
  <c r="E31" i="2"/>
  <c r="D32" i="2"/>
  <c r="E32" i="2" s="1"/>
  <c r="D33" i="2"/>
  <c r="E33" i="2"/>
  <c r="D34" i="2"/>
  <c r="E34" i="2" s="1"/>
  <c r="D35" i="2"/>
  <c r="E35" i="2"/>
  <c r="D36" i="2"/>
  <c r="E36" i="2" s="1"/>
  <c r="D37" i="2"/>
  <c r="E37" i="2"/>
  <c r="D38" i="2"/>
  <c r="E38" i="2" s="1"/>
  <c r="D39" i="2"/>
  <c r="E39" i="2"/>
  <c r="D40" i="2"/>
  <c r="E40" i="2" s="1"/>
  <c r="D5" i="2"/>
  <c r="E5" i="2" s="1"/>
</calcChain>
</file>

<file path=xl/sharedStrings.xml><?xml version="1.0" encoding="utf-8"?>
<sst xmlns="http://schemas.openxmlformats.org/spreadsheetml/2006/main" count="1721" uniqueCount="255">
  <si>
    <t>Quizizz: Test HTML - 11-3</t>
  </si>
  <si>
    <t>Questions</t>
  </si>
  <si>
    <t>Class Level</t>
  </si>
  <si>
    <t>Player Level</t>
  </si>
  <si>
    <t># Correct</t>
  </si>
  <si>
    <t># Incorrect</t>
  </si>
  <si>
    <t># Unattempted</t>
  </si>
  <si>
    <t>Karol Torres G</t>
  </si>
  <si>
    <t>Cristian Parada CA</t>
  </si>
  <si>
    <t>juan esteban quesada</t>
  </si>
  <si>
    <t>Karen Juliana Rodriguez</t>
  </si>
  <si>
    <t>camilo Cristancho S ( camilo s )</t>
  </si>
  <si>
    <t>Galvis Duran Nelson Javie</t>
  </si>
  <si>
    <t>Harid Jácome A.</t>
  </si>
  <si>
    <t>Diego Pabón P</t>
  </si>
  <si>
    <t>Daniel Ramos G</t>
  </si>
  <si>
    <t>Maria Camacho A</t>
  </si>
  <si>
    <t>Reynel Rodriguez O</t>
  </si>
  <si>
    <t>Yorgan Alvarez C</t>
  </si>
  <si>
    <t>Paula Quesada N</t>
  </si>
  <si>
    <t>Maria Garcia B</t>
  </si>
  <si>
    <t>laura rozo</t>
  </si>
  <si>
    <t>Daniel Gamboa M</t>
  </si>
  <si>
    <t>WILSON AYALA F</t>
  </si>
  <si>
    <t>Valentina Hernandez C</t>
  </si>
  <si>
    <t>Camilo Cristancho</t>
  </si>
  <si>
    <t>Daniel Delgado</t>
  </si>
  <si>
    <t>Karen Silva G</t>
  </si>
  <si>
    <t>Maria guzman ( Maria guzman )</t>
  </si>
  <si>
    <t>Karoll Daza G*</t>
  </si>
  <si>
    <t>Maria Marinez M</t>
  </si>
  <si>
    <t>Daniel  O Mendez M</t>
  </si>
  <si>
    <t>Deicy Garrido Q</t>
  </si>
  <si>
    <t>Laura Muñoz P</t>
  </si>
  <si>
    <t>JAIME CORREDOR L</t>
  </si>
  <si>
    <t>Santiago Enrique V</t>
  </si>
  <si>
    <t>brayan galvis f</t>
  </si>
  <si>
    <t>Geovanny Hernandez T</t>
  </si>
  <si>
    <t>Karoll Daza G</t>
  </si>
  <si>
    <t>Carlos Rueda C</t>
  </si>
  <si>
    <t>Dayanna Daza G</t>
  </si>
  <si>
    <t>Maria Guzman O</t>
  </si>
  <si>
    <t>camilo s ( camilo s )</t>
  </si>
  <si>
    <t>¿Qué significa HTML?</t>
  </si>
  <si>
    <t>HyperText Markup Language</t>
  </si>
  <si>
    <t>History Totaly MyWeb Lenguage</t>
  </si>
  <si>
    <t>Lenguaje de material de hiperweb</t>
  </si>
  <si>
    <t>No response</t>
  </si>
  <si>
    <t>¿Cuál es la etiqueta para Negrita?</t>
  </si>
  <si>
    <t>&lt;B&gt;</t>
  </si>
  <si>
    <t>&lt;Neg&gt;</t>
  </si>
  <si>
    <t>&lt;I&gt;</t>
  </si>
  <si>
    <t>&lt;N&gt;</t>
  </si>
  <si>
    <t>¿Cuál de las siguientes etiquetas representa una CELDA en la tabla HTML&gt;</t>
  </si>
  <si>
    <t>&lt;td&gt;</t>
  </si>
  <si>
    <t>&lt;tr&gt;</t>
  </si>
  <si>
    <t>&lt;cel&gt;</t>
  </si>
  <si>
    <t>&lt;table&gt;</t>
  </si>
  <si>
    <t>¿Cuál de las siguientes etiquetas representa una FILA en la tabla HTML&gt;</t>
  </si>
  <si>
    <t>&lt;F&gt;</t>
  </si>
  <si>
    <t>¿Cuál es la etiqueta para LISTAS ORDENADAS?</t>
  </si>
  <si>
    <t>&lt;OL&gt;</t>
  </si>
  <si>
    <t>&lt;UL&gt;</t>
  </si>
  <si>
    <t>&lt;Li&gt;</t>
  </si>
  <si>
    <t>¿Cuál es la etiqueta para LISTAS DESORDENADAS?</t>
  </si>
  <si>
    <t>¿Cuál es la etiqueta para cada elemento de una lista?</t>
  </si>
  <si>
    <t>&lt;Element&gt;</t>
  </si>
  <si>
    <t>¿Cuál es la extensión con la que se debe guardar el archivo de página web?</t>
  </si>
  <si>
    <t>.html</t>
  </si>
  <si>
    <t>.htlm</t>
  </si>
  <si>
    <t>.hmlt</t>
  </si>
  <si>
    <t>Elementos de Html</t>
  </si>
  <si>
    <t>html, title, body y cierre de body y html</t>
  </si>
  <si>
    <t>Html, body, cierre y title</t>
  </si>
  <si>
    <t>Html, body, cierre</t>
  </si>
  <si>
    <t>Parte de una pagina que es visible al usuario</t>
  </si>
  <si>
    <t>entre &lt;body&gt; y &lt;/body&gt;</t>
  </si>
  <si>
    <t>entre &lt;body&gt; y &lt;/html&gt;</t>
  </si>
  <si>
    <t>entre &lt;body&gt; y &lt;marquee&gt;</t>
  </si>
  <si>
    <t>entre &lt;body&gt; y &lt;h1&gt;</t>
  </si>
  <si>
    <t>etiqueta para tamano de letra</t>
  </si>
  <si>
    <t>&lt;h1&gt; &lt;h2&gt; &lt;h3&gt; &lt;h4&gt; y &lt;h5&gt;</t>
  </si>
  <si>
    <t>&lt;li&gt;&lt;/li&gt;</t>
  </si>
  <si>
    <t>&lt;marquee&gt; &lt;/marquee&gt;</t>
  </si>
  <si>
    <t>&lt;p&gt; &lt;/p&gt;</t>
  </si>
  <si>
    <t>¿Cuál de las siguientes, es la etiqueta que crea un enlace a otra página o alguna sección dentro del documento?</t>
  </si>
  <si>
    <t>&lt;a&gt;&lt;/a&gt;</t>
  </si>
  <si>
    <t>&lt;div&gt;&lt;/div&gt;</t>
  </si>
  <si>
    <t>&lt;table&gt;&lt;/table&gt;</t>
  </si>
  <si>
    <t>¿Cuál de las siguientes opciones es la etiqueta para insertar una imagen?</t>
  </si>
  <si>
    <t>&lt;img &gt;</t>
  </si>
  <si>
    <t>&lt;p&gt;&lt;/p&gt;</t>
  </si>
  <si>
    <t>¿Cuáles son los tipos de lista en HTML? (escojas todas las posibles respuestas)</t>
  </si>
  <si>
    <t>Unordered, Ordered</t>
  </si>
  <si>
    <t>Ordered, Related</t>
  </si>
  <si>
    <t>Unordered, Ordered, Related</t>
  </si>
  <si>
    <t>Ordered</t>
  </si>
  <si>
    <t>Ninguna de las anteriores</t>
  </si>
  <si>
    <t>Unordered, Related</t>
  </si>
  <si>
    <t>Etiqueta para cambiar el color a la página</t>
  </si>
  <si>
    <t>bgcolor="color seleccionado"</t>
  </si>
  <si>
    <t>background="color seleccionado"</t>
  </si>
  <si>
    <t>bg color="red"</t>
  </si>
  <si>
    <t>bg color="blue"</t>
  </si>
  <si>
    <t>¿Cuál es la etiqueta para poner en cursiva el texto?</t>
  </si>
  <si>
    <t>&lt;i&gt;</t>
  </si>
  <si>
    <t>&lt;e&gt;</t>
  </si>
  <si>
    <t>&lt;u&gt;</t>
  </si>
  <si>
    <t>&lt;y&gt;</t>
  </si>
  <si>
    <t>¿Qué etiqueta se usa al iniciar una página web?</t>
  </si>
  <si>
    <t>&lt;html&gt;</t>
  </si>
  <si>
    <t>&lt;body&gt;</t>
  </si>
  <si>
    <t>&lt;head&gt;</t>
  </si>
  <si>
    <t>¿Qué etiqueta define un salto de línea?</t>
  </si>
  <si>
    <t>&lt;br&gt;</t>
  </si>
  <si>
    <t>&lt;bl&gt;</t>
  </si>
  <si>
    <t>&lt;linebreak&gt;</t>
  </si>
  <si>
    <t>&lt;break&gt;</t>
  </si>
  <si>
    <t>¿Del siguiente código html cuál es el correcto?</t>
  </si>
  <si>
    <t>&lt;a href="http://marca.com"&gt;Ir a Marca&lt;/a&gt;</t>
  </si>
  <si>
    <t>&lt;a link="http://marca.com"&gt;Ir a Marca&lt;/a&gt;</t>
  </si>
  <si>
    <t>&lt;a src="http://marca.com"&gt;Ir a Marca&lt;/a&gt;</t>
  </si>
  <si>
    <t>Ninguno es correcto.</t>
  </si>
  <si>
    <t>¿Qué es &lt;head&gt; en un documento HTML?</t>
  </si>
  <si>
    <t>El inicio de la cabecera</t>
  </si>
  <si>
    <t>Para subrayar el texto</t>
  </si>
  <si>
    <t>La ultima parte del documento</t>
  </si>
  <si>
    <t>¿Qué es &lt;/title&gt;?</t>
  </si>
  <si>
    <t>Es el final del titulo del documento</t>
  </si>
  <si>
    <t>Es el titulo del documento</t>
  </si>
  <si>
    <t>Es el subtitulo del documento</t>
  </si>
  <si>
    <t>¿Qué es &lt;title&gt;?</t>
  </si>
  <si>
    <t>Es el inicio del titulo del documento</t>
  </si>
  <si>
    <t>Es el inicio del documento</t>
  </si>
  <si>
    <t>No lo se dímelo tu</t>
  </si>
  <si>
    <t>¿Qué es &lt;/HEAD&gt; ?</t>
  </si>
  <si>
    <t>Es el fin de la cabecera.</t>
  </si>
  <si>
    <t>Es el inicio de la cabecera</t>
  </si>
  <si>
    <t>Una opción equis</t>
  </si>
  <si>
    <t>¿Qué es &lt;BODY&gt;?</t>
  </si>
  <si>
    <t>Inicio del cuerpo del documento.</t>
  </si>
  <si>
    <t>Inicio del encabezado</t>
  </si>
  <si>
    <t>Inicio de todo el documento web</t>
  </si>
  <si>
    <t>para que se utiliza HTML?</t>
  </si>
  <si>
    <t>para desarrollar una pagina</t>
  </si>
  <si>
    <t>para poner en una pagina de Internet</t>
  </si>
  <si>
    <t>cual es la etiqueta para cerrar HTML?</t>
  </si>
  <si>
    <t>&lt;/&gt;</t>
  </si>
  <si>
    <t>&lt;&gt;</t>
  </si>
  <si>
    <t>El lenguaje de HTML funciona por medio ...</t>
  </si>
  <si>
    <t>etiquetas</t>
  </si>
  <si>
    <t>El código principal de toda página web es:</t>
  </si>
  <si>
    <t>HTML</t>
  </si>
  <si>
    <t>En una tabla puedo unir 2 o mas celdas de forma horizontal, esta acción se llama:</t>
  </si>
  <si>
    <t>Colspan</t>
  </si>
  <si>
    <t>Marquee</t>
  </si>
  <si>
    <t>Rowspan</t>
  </si>
  <si>
    <t>Cual de las siguientes etiquetas Puede cambiar de tamaño la letra</t>
  </si>
  <si>
    <t>&lt;font size=5&gt;</t>
  </si>
  <si>
    <t>&lt;font size="big"&gt;</t>
  </si>
  <si>
    <t>Etiqueta que coloca un párrafo a la derecha</t>
  </si>
  <si>
    <t>&lt;p align="right"&gt;</t>
  </si>
  <si>
    <t>&lt;p align="left"&gt;</t>
  </si>
  <si>
    <t>Cúal es la etiqueta que no se cierra?</t>
  </si>
  <si>
    <t>&lt;img&gt;</t>
  </si>
  <si>
    <t>&lt;p&gt;</t>
  </si>
  <si>
    <t>&lt;b&gt;</t>
  </si>
  <si>
    <t>¿Para que sirve la etiqueta &lt;body&gt;</t>
  </si>
  <si>
    <t>Es para crear el cuerpo de la página, es decir es la parte en donde se colocan todos los elementos de la página</t>
  </si>
  <si>
    <t>Para darle color a la página</t>
  </si>
  <si>
    <t>Para finalizar una página web</t>
  </si>
  <si>
    <t>¿Qué opción esta mal escrita?</t>
  </si>
  <si>
    <t>&lt;/h3&gt; Hola soy un subtitulo &lt;/h3&gt;</t>
  </si>
  <si>
    <t>&lt;h1&gt; Hola soy un título &lt;/h1&gt;</t>
  </si>
  <si>
    <t>&lt;p&gt; Hola soy un párrafo &lt;/p&gt;</t>
  </si>
  <si>
    <t>&lt;a href="https://www.bankinter.com"&gt;Link a Bankinter&lt;/a&gt;</t>
  </si>
  <si>
    <t>&lt;a src="https://www.bankinter.com"&gt;Enlace a Bankinter /a&gt;</t>
  </si>
  <si>
    <t>&lt;a src="https://www.bankinter.com"&gt;Link a Bankinter&lt;/a&gt;</t>
  </si>
  <si>
    <t>&lt;a hfer="https://www.bankinter.com"&gt;Link a Bankinter&lt;/a&gt;</t>
  </si>
  <si>
    <t>&lt;br&gt; es una etiqueta que no se cierra</t>
  </si>
  <si>
    <t>Verdadero</t>
  </si>
  <si>
    <t>Falso</t>
  </si>
  <si>
    <t>¿Cual es la etiqueta para el contenido de página?</t>
  </si>
  <si>
    <t>¿Cuál es la etiqueta que indica el inicio a todo el documento web?</t>
  </si>
  <si>
    <t>&lt;inicio&gt;</t>
  </si>
  <si>
    <t>¿Que etiqueta se utiliza para cambiar de parrafo?</t>
  </si>
  <si>
    <t>&lt;p&gt;, &lt;/p&gt;</t>
  </si>
  <si>
    <t>&lt;separar&gt;</t>
  </si>
  <si>
    <t>¿Cual etiqueta indica comienzo y fin de negrita?</t>
  </si>
  <si>
    <t>&lt;b&gt;&lt;/b&gt;</t>
  </si>
  <si>
    <t>&lt;i&gt;&lt;/b&gt;</t>
  </si>
  <si>
    <t>Accuracy</t>
  </si>
  <si>
    <t>Total</t>
  </si>
  <si>
    <t>Quiz started on: Thu 23, Jul 01:48 PM Total Attendance: 36 Average Score: 23398</t>
  </si>
  <si>
    <t>Player level data in next Sheet!!</t>
  </si>
  <si>
    <t>Time is represented in GMT+000</t>
  </si>
  <si>
    <t>Players</t>
  </si>
  <si>
    <t>Score</t>
  </si>
  <si>
    <t>Started At</t>
  </si>
  <si>
    <t>Info</t>
  </si>
  <si>
    <t>43390</t>
  </si>
  <si>
    <t>Thu 23, Jul 02:12 PM</t>
  </si>
  <si>
    <t xml:space="preserve">Chrome on Other </t>
  </si>
  <si>
    <t>38570</t>
  </si>
  <si>
    <t>Thu 23, Jul 02:16 PM</t>
  </si>
  <si>
    <t xml:space="preserve">Opera on Other </t>
  </si>
  <si>
    <t>37420</t>
  </si>
  <si>
    <t>Thu 23, Jul 02:28 PM</t>
  </si>
  <si>
    <t>33370</t>
  </si>
  <si>
    <t>Thu 23, Jul 02:14 PM</t>
  </si>
  <si>
    <t>33830</t>
  </si>
  <si>
    <t>Thu 23, Jul 02:36 PM</t>
  </si>
  <si>
    <t>32060</t>
  </si>
  <si>
    <t>Thu 23, Jul 02:11 PM</t>
  </si>
  <si>
    <t>31080</t>
  </si>
  <si>
    <t>Thu 23, Jul 02:13 PM</t>
  </si>
  <si>
    <t>30910</t>
  </si>
  <si>
    <t>34030</t>
  </si>
  <si>
    <t xml:space="preserve">Chrome Mobile on Generic Smartphone </t>
  </si>
  <si>
    <t>28890</t>
  </si>
  <si>
    <t>25190</t>
  </si>
  <si>
    <t>31990</t>
  </si>
  <si>
    <t>27490</t>
  </si>
  <si>
    <t>26930</t>
  </si>
  <si>
    <t>25140</t>
  </si>
  <si>
    <t>24000</t>
  </si>
  <si>
    <t>26510</t>
  </si>
  <si>
    <t>25410</t>
  </si>
  <si>
    <t>23550</t>
  </si>
  <si>
    <t>23100</t>
  </si>
  <si>
    <t>24970</t>
  </si>
  <si>
    <t>Thu 23, Jul 02:21 PM</t>
  </si>
  <si>
    <t>24500</t>
  </si>
  <si>
    <t>21200</t>
  </si>
  <si>
    <t>22060</t>
  </si>
  <si>
    <t>18470</t>
  </si>
  <si>
    <t>21210</t>
  </si>
  <si>
    <t>19930</t>
  </si>
  <si>
    <t>20070</t>
  </si>
  <si>
    <t>15580</t>
  </si>
  <si>
    <t>Thu 23, Jul 02:15 PM</t>
  </si>
  <si>
    <t>14270</t>
  </si>
  <si>
    <t xml:space="preserve">Mobile Safari on iPhone </t>
  </si>
  <si>
    <t>12380</t>
  </si>
  <si>
    <t>Thu 23, Jul 02:17 PM</t>
  </si>
  <si>
    <t>680</t>
  </si>
  <si>
    <t>Thu 23, Jul 02:06 PM</t>
  </si>
  <si>
    <t>600</t>
  </si>
  <si>
    <t>0</t>
  </si>
  <si>
    <t>Thu 23, Jul 02:54 PM</t>
  </si>
  <si>
    <t>NOTA</t>
  </si>
  <si>
    <t>NOTA + CURVA 8</t>
  </si>
  <si>
    <t>dispositivo</t>
  </si>
  <si>
    <t>PERSONAS CON PC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</si>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</sst>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indexed="8"/>
      <name val="Calibri"/>
      <family val="2"/>
      <scheme val="minor"/>
    </font>
    <font>
      <b/>
      <sz val="25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u/>
      <sz val="11"/>
      <color indexed="12"/>
      <name val="Calibri"/>
      <family val="2"/>
    </font>
    <font>
      <b/>
      <sz val="25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Calibri"/>
      <family val="2"/>
    </font>
    <font>
      <sz val="14"/>
      <color indexed="8"/>
      <name val="Arial"/>
      <family val="2"/>
    </font>
    <font>
      <sz val="12"/>
      <color indexed="8"/>
      <name val="Calibri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gray125">
        <fgColor rgb="FFC5D9F1"/>
        <bgColor rgb="FFC5D9F1"/>
      </patternFill>
    </fill>
    <fill>
      <patternFill patternType="gray125">
        <fgColor rgb="FFFFCC66"/>
        <bgColor rgb="FFFFCC66"/>
      </patternFill>
    </fill>
    <fill>
      <patternFill patternType="gray0625">
        <fgColor rgb="FF95B3D7"/>
        <bgColor rgb="FF95B3D7"/>
      </patternFill>
    </fill>
    <fill>
      <patternFill patternType="gray0625">
        <fgColor rgb="FF92CDDC"/>
        <bgColor rgb="FF92CDDC"/>
      </patternFill>
    </fill>
    <fill>
      <patternFill patternType="gray0625">
        <fgColor rgb="FFC6EFCE"/>
        <bgColor rgb="FFC6EFCE"/>
      </patternFill>
    </fill>
    <fill>
      <patternFill patternType="gray0625">
        <fgColor rgb="FFFF7C80"/>
        <bgColor rgb="FFFF7C80"/>
      </patternFill>
    </fill>
    <fill>
      <patternFill patternType="gray0625">
        <fgColor rgb="FFD9D9D9"/>
        <bgColor rgb="FFD9D9D9"/>
      </patternFill>
    </fill>
    <fill>
      <patternFill patternType="gray0625">
        <fgColor rgb="FFB7DEE8"/>
        <bgColor rgb="FFB7DEE8"/>
      </patternFill>
    </fill>
    <fill>
      <patternFill patternType="gray0625">
        <fgColor rgb="FFFFCC66"/>
        <bgColor rgb="FFFFCC66"/>
      </patternFill>
    </fill>
    <fill>
      <patternFill patternType="gray0625">
        <fgColor rgb="FFDDDDDD"/>
        <bgColor rgb="FFDDDDDD"/>
      </patternFill>
    </fill>
    <fill>
      <patternFill patternType="gray125">
        <fgColor rgb="FFDDDDDD"/>
        <bgColor rgb="FFDDDDDD"/>
      </patternFill>
    </fill>
    <fill>
      <patternFill patternType="none"/>
    </fill>
    <fill>
      <patternFill patternType="gray0625">
        <fgColor rgb="FFE74C3C"/>
        <bgColor rgb="FFE74C3C"/>
      </patternFill>
    </fill>
    <fill>
      <patternFill patternType="gray0625">
        <fgColor rgb="FFF2C81F"/>
        <bgColor rgb="FFF2C81F"/>
      </patternFill>
    </fill>
    <fill>
      <patternFill patternType="gray0625">
        <fgColor rgb="FFF39C12"/>
        <bgColor rgb="FFF39C12"/>
      </patternFill>
    </fill>
    <fill>
      <patternFill patternType="gray0625">
        <fgColor rgb="FF1ABC9C"/>
        <bgColor rgb="FF1ABC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37">
    <xf numFmtId="0" fontId="0" fillId="0" borderId="0" xfId="0"/>
    <xf numFmtId="0" fontId="5" fillId="6" borderId="0" xfId="0" applyNumberFormat="1" applyFont="1" applyFill="1" applyBorder="1" applyAlignment="1">
      <alignment horizontal="center" vertical="center"/>
    </xf>
    <xf numFmtId="0" fontId="6" fillId="7" borderId="0" xfId="0" applyNumberFormat="1" applyFont="1" applyFill="1" applyBorder="1" applyAlignment="1">
      <alignment horizontal="center" vertical="center"/>
    </xf>
    <xf numFmtId="0" fontId="7" fillId="8" borderId="0" xfId="0" applyNumberFormat="1" applyFont="1" applyFill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vertical="top" wrapText="1"/>
    </xf>
    <xf numFmtId="0" fontId="12" fillId="7" borderId="0" xfId="0" applyNumberFormat="1" applyFont="1" applyFill="1" applyBorder="1" applyAlignment="1">
      <alignment vertical="top" wrapText="1"/>
    </xf>
    <xf numFmtId="0" fontId="13" fillId="8" borderId="0" xfId="0" applyNumberFormat="1" applyFont="1" applyFill="1" applyBorder="1" applyAlignment="1">
      <alignment vertical="top" wrapText="1"/>
    </xf>
    <xf numFmtId="0" fontId="14" fillId="10" borderId="0" xfId="0" applyNumberFormat="1" applyFont="1" applyFill="1" applyBorder="1" applyAlignment="1">
      <alignment horizontal="center" vertical="center"/>
    </xf>
    <xf numFmtId="0" fontId="15" fillId="11" borderId="0" xfId="0" applyNumberFormat="1" applyFont="1" applyFill="1" applyBorder="1" applyAlignment="1">
      <alignment horizontal="center" vertical="center"/>
    </xf>
    <xf numFmtId="0" fontId="17" fillId="13" borderId="0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>
      <alignment horizontal="center" vertical="center"/>
    </xf>
    <xf numFmtId="9" fontId="24" fillId="14" borderId="0" xfId="0" applyNumberFormat="1" applyFont="1" applyFill="1" applyBorder="1" applyAlignment="1">
      <alignment horizontal="center" vertical="center"/>
    </xf>
    <xf numFmtId="9" fontId="25" fillId="15" borderId="0" xfId="0" applyNumberFormat="1" applyFont="1" applyFill="1" applyBorder="1" applyAlignment="1">
      <alignment horizontal="center" vertical="center"/>
    </xf>
    <xf numFmtId="9" fontId="26" fillId="16" borderId="0" xfId="0" applyNumberFormat="1" applyFont="1" applyFill="1" applyBorder="1" applyAlignment="1">
      <alignment horizontal="center" vertical="center"/>
    </xf>
    <xf numFmtId="9" fontId="27" fillId="17" borderId="0" xfId="0" applyNumberFormat="1" applyFont="1" applyFill="1" applyBorder="1" applyAlignment="1">
      <alignment horizontal="center" vertical="center"/>
    </xf>
    <xf numFmtId="0" fontId="23" fillId="11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/>
    <xf numFmtId="0" fontId="0" fillId="0" borderId="0" xfId="0"/>
    <xf numFmtId="0" fontId="2" fillId="3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16" fillId="12" borderId="0" xfId="0" applyNumberFormat="1" applyFont="1" applyFill="1" applyBorder="1"/>
    <xf numFmtId="0" fontId="18" fillId="2" borderId="0" xfId="0" applyNumberFormat="1" applyFont="1" applyFill="1" applyBorder="1"/>
    <xf numFmtId="0" fontId="22" fillId="12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64" fontId="2" fillId="1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9" fontId="29" fillId="0" borderId="0" xfId="1" applyFont="1" applyAlignment="1">
      <alignment horizontal="center" vertical="center"/>
    </xf>
    <xf numFmtId="0" fontId="9" fillId="11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workbookViewId="0">
      <selection sqref="A1:AO1"/>
    </sheetView>
  </sheetViews>
  <sheetFormatPr baseColWidth="10" defaultColWidth="9.140625" defaultRowHeight="15" x14ac:dyDescent="0.25"/>
  <cols>
    <col min="1" max="1" width="58.5703125" customWidth="1"/>
    <col min="2" max="4" width="19.5703125" customWidth="1"/>
    <col min="5" max="40" width="27.28515625" customWidth="1"/>
  </cols>
  <sheetData>
    <row r="1" spans="1:41" ht="39.950000000000003" customHeight="1" x14ac:dyDescent="0.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ht="39.950000000000003" customHeight="1" x14ac:dyDescent="0.25">
      <c r="A2" s="25" t="s">
        <v>193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4" spans="1:41" ht="30" customHeight="1" x14ac:dyDescent="0.25">
      <c r="A4" s="22" t="s">
        <v>1</v>
      </c>
      <c r="B4" s="23" t="s">
        <v>2</v>
      </c>
      <c r="C4" s="21"/>
      <c r="D4" s="21"/>
      <c r="E4" s="24" t="s">
        <v>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1" ht="50.1" customHeight="1" x14ac:dyDescent="0.25">
      <c r="A5" s="21"/>
      <c r="B5" s="1" t="s">
        <v>4</v>
      </c>
      <c r="C5" s="2" t="s">
        <v>5</v>
      </c>
      <c r="D5" s="3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4" t="s">
        <v>25</v>
      </c>
      <c r="X5" s="4" t="s">
        <v>26</v>
      </c>
      <c r="Y5" s="4" t="s">
        <v>27</v>
      </c>
      <c r="Z5" s="4" t="s">
        <v>28</v>
      </c>
      <c r="AA5" s="4" t="s">
        <v>29</v>
      </c>
      <c r="AB5" s="4" t="s">
        <v>30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</row>
    <row r="8" spans="1:41" ht="39.950000000000003" customHeight="1" x14ac:dyDescent="0.25">
      <c r="A8" s="5" t="s">
        <v>43</v>
      </c>
      <c r="B8" s="6">
        <v>25</v>
      </c>
      <c r="C8" s="6">
        <v>7</v>
      </c>
      <c r="D8" s="6">
        <v>4</v>
      </c>
      <c r="E8" s="7" t="s">
        <v>44</v>
      </c>
      <c r="F8" s="7" t="s">
        <v>44</v>
      </c>
      <c r="G8" s="8" t="s">
        <v>45</v>
      </c>
      <c r="H8" s="7" t="s">
        <v>44</v>
      </c>
      <c r="I8" s="7" t="s">
        <v>44</v>
      </c>
      <c r="J8" s="7" t="s">
        <v>44</v>
      </c>
      <c r="K8" s="7" t="s">
        <v>44</v>
      </c>
      <c r="L8" s="7" t="s">
        <v>44</v>
      </c>
      <c r="M8" s="7" t="s">
        <v>44</v>
      </c>
      <c r="N8" s="7" t="s">
        <v>44</v>
      </c>
      <c r="O8" s="8" t="s">
        <v>45</v>
      </c>
      <c r="P8" s="7" t="s">
        <v>44</v>
      </c>
      <c r="Q8" s="7" t="s">
        <v>44</v>
      </c>
      <c r="R8" s="7" t="s">
        <v>44</v>
      </c>
      <c r="S8" s="7" t="s">
        <v>44</v>
      </c>
      <c r="T8" s="7" t="s">
        <v>44</v>
      </c>
      <c r="U8" s="8" t="s">
        <v>45</v>
      </c>
      <c r="V8" s="7" t="s">
        <v>44</v>
      </c>
      <c r="W8" s="7" t="s">
        <v>44</v>
      </c>
      <c r="X8" s="8" t="s">
        <v>45</v>
      </c>
      <c r="Y8" s="7" t="s">
        <v>44</v>
      </c>
      <c r="Z8" s="7" t="s">
        <v>44</v>
      </c>
      <c r="AA8" s="7" t="s">
        <v>44</v>
      </c>
      <c r="AB8" s="8" t="s">
        <v>46</v>
      </c>
      <c r="AC8" s="7" t="s">
        <v>44</v>
      </c>
      <c r="AD8" s="7" t="s">
        <v>44</v>
      </c>
      <c r="AE8" s="8" t="s">
        <v>45</v>
      </c>
      <c r="AF8" s="7" t="s">
        <v>44</v>
      </c>
      <c r="AG8" s="7" t="s">
        <v>44</v>
      </c>
      <c r="AH8" s="8" t="s">
        <v>46</v>
      </c>
      <c r="AI8" s="7" t="s">
        <v>44</v>
      </c>
      <c r="AJ8" s="7" t="s">
        <v>44</v>
      </c>
      <c r="AK8" s="9" t="s">
        <v>47</v>
      </c>
      <c r="AL8" s="9" t="s">
        <v>47</v>
      </c>
      <c r="AM8" s="9" t="s">
        <v>47</v>
      </c>
      <c r="AN8" s="9" t="s">
        <v>47</v>
      </c>
    </row>
    <row r="9" spans="1:41" ht="39.950000000000003" customHeight="1" x14ac:dyDescent="0.25">
      <c r="A9" s="5" t="s">
        <v>48</v>
      </c>
      <c r="B9" s="6">
        <v>22</v>
      </c>
      <c r="C9" s="6">
        <v>10</v>
      </c>
      <c r="D9" s="6">
        <v>4</v>
      </c>
      <c r="E9" s="7" t="s">
        <v>49</v>
      </c>
      <c r="F9" s="7" t="s">
        <v>49</v>
      </c>
      <c r="G9" s="7" t="s">
        <v>49</v>
      </c>
      <c r="H9" s="7" t="s">
        <v>49</v>
      </c>
      <c r="I9" s="7" t="s">
        <v>49</v>
      </c>
      <c r="J9" s="7" t="s">
        <v>49</v>
      </c>
      <c r="K9" s="7" t="s">
        <v>49</v>
      </c>
      <c r="L9" s="7" t="s">
        <v>49</v>
      </c>
      <c r="M9" s="7" t="s">
        <v>49</v>
      </c>
      <c r="N9" s="7" t="s">
        <v>49</v>
      </c>
      <c r="O9" s="7" t="s">
        <v>49</v>
      </c>
      <c r="P9" s="7" t="s">
        <v>49</v>
      </c>
      <c r="Q9" s="7" t="s">
        <v>49</v>
      </c>
      <c r="R9" s="8" t="s">
        <v>50</v>
      </c>
      <c r="S9" s="7" t="s">
        <v>49</v>
      </c>
      <c r="T9" s="8" t="s">
        <v>51</v>
      </c>
      <c r="U9" s="7" t="s">
        <v>49</v>
      </c>
      <c r="V9" s="7" t="s">
        <v>49</v>
      </c>
      <c r="W9" s="8" t="s">
        <v>51</v>
      </c>
      <c r="X9" s="7" t="s">
        <v>49</v>
      </c>
      <c r="Y9" s="7" t="s">
        <v>49</v>
      </c>
      <c r="Z9" s="7" t="s">
        <v>49</v>
      </c>
      <c r="AA9" s="7" t="s">
        <v>49</v>
      </c>
      <c r="AB9" s="8" t="s">
        <v>50</v>
      </c>
      <c r="AC9" s="8" t="s">
        <v>52</v>
      </c>
      <c r="AD9" s="8" t="s">
        <v>52</v>
      </c>
      <c r="AE9" s="7" t="s">
        <v>49</v>
      </c>
      <c r="AF9" s="7" t="s">
        <v>49</v>
      </c>
      <c r="AG9" s="8" t="s">
        <v>52</v>
      </c>
      <c r="AH9" s="8" t="s">
        <v>50</v>
      </c>
      <c r="AI9" s="8" t="s">
        <v>50</v>
      </c>
      <c r="AJ9" s="8" t="s">
        <v>52</v>
      </c>
      <c r="AK9" s="9" t="s">
        <v>47</v>
      </c>
      <c r="AL9" s="9" t="s">
        <v>47</v>
      </c>
      <c r="AM9" s="9" t="s">
        <v>47</v>
      </c>
      <c r="AN9" s="9" t="s">
        <v>47</v>
      </c>
    </row>
    <row r="10" spans="1:41" ht="39.950000000000003" customHeight="1" x14ac:dyDescent="0.25">
      <c r="A10" s="5" t="s">
        <v>53</v>
      </c>
      <c r="B10" s="6">
        <v>21</v>
      </c>
      <c r="C10" s="6">
        <v>10</v>
      </c>
      <c r="D10" s="6">
        <v>5</v>
      </c>
      <c r="E10" s="7" t="s">
        <v>54</v>
      </c>
      <c r="F10" s="7" t="s">
        <v>54</v>
      </c>
      <c r="G10" s="7" t="s">
        <v>54</v>
      </c>
      <c r="H10" s="7" t="s">
        <v>54</v>
      </c>
      <c r="I10" s="7" t="s">
        <v>54</v>
      </c>
      <c r="J10" s="7" t="s">
        <v>54</v>
      </c>
      <c r="K10" s="7" t="s">
        <v>54</v>
      </c>
      <c r="L10" s="8" t="s">
        <v>55</v>
      </c>
      <c r="M10" s="7" t="s">
        <v>54</v>
      </c>
      <c r="N10" s="7" t="s">
        <v>54</v>
      </c>
      <c r="O10" s="7" t="s">
        <v>54</v>
      </c>
      <c r="P10" s="7" t="s">
        <v>54</v>
      </c>
      <c r="Q10" s="8" t="s">
        <v>56</v>
      </c>
      <c r="R10" s="7" t="s">
        <v>54</v>
      </c>
      <c r="S10" s="7" t="s">
        <v>54</v>
      </c>
      <c r="T10" s="7" t="s">
        <v>54</v>
      </c>
      <c r="U10" s="7" t="s">
        <v>54</v>
      </c>
      <c r="V10" s="7" t="s">
        <v>54</v>
      </c>
      <c r="W10" s="8" t="s">
        <v>56</v>
      </c>
      <c r="X10" s="7" t="s">
        <v>54</v>
      </c>
      <c r="Y10" s="8" t="s">
        <v>55</v>
      </c>
      <c r="Z10" s="7" t="s">
        <v>54</v>
      </c>
      <c r="AA10" s="7" t="s">
        <v>54</v>
      </c>
      <c r="AB10" s="8" t="s">
        <v>57</v>
      </c>
      <c r="AC10" s="7" t="s">
        <v>54</v>
      </c>
      <c r="AD10" s="8" t="s">
        <v>56</v>
      </c>
      <c r="AE10" s="8" t="s">
        <v>56</v>
      </c>
      <c r="AF10" s="7" t="s">
        <v>54</v>
      </c>
      <c r="AG10" s="8" t="s">
        <v>55</v>
      </c>
      <c r="AH10" s="8" t="s">
        <v>56</v>
      </c>
      <c r="AI10" s="8" t="s">
        <v>57</v>
      </c>
      <c r="AJ10" s="9" t="s">
        <v>47</v>
      </c>
      <c r="AK10" s="9" t="s">
        <v>47</v>
      </c>
      <c r="AL10" s="9" t="s">
        <v>47</v>
      </c>
      <c r="AM10" s="9" t="s">
        <v>47</v>
      </c>
      <c r="AN10" s="9" t="s">
        <v>47</v>
      </c>
    </row>
    <row r="11" spans="1:41" ht="39.950000000000003" customHeight="1" x14ac:dyDescent="0.25">
      <c r="A11" s="5" t="s">
        <v>58</v>
      </c>
      <c r="B11" s="6">
        <v>21</v>
      </c>
      <c r="C11" s="6">
        <v>11</v>
      </c>
      <c r="D11" s="6">
        <v>4</v>
      </c>
      <c r="E11" s="7" t="s">
        <v>55</v>
      </c>
      <c r="F11" s="7" t="s">
        <v>55</v>
      </c>
      <c r="G11" s="7" t="s">
        <v>55</v>
      </c>
      <c r="H11" s="7" t="s">
        <v>55</v>
      </c>
      <c r="I11" s="7" t="s">
        <v>55</v>
      </c>
      <c r="J11" s="7" t="s">
        <v>55</v>
      </c>
      <c r="K11" s="7" t="s">
        <v>55</v>
      </c>
      <c r="L11" s="8" t="s">
        <v>54</v>
      </c>
      <c r="M11" s="7" t="s">
        <v>55</v>
      </c>
      <c r="N11" s="8" t="s">
        <v>54</v>
      </c>
      <c r="O11" s="7" t="s">
        <v>55</v>
      </c>
      <c r="P11" s="8" t="s">
        <v>59</v>
      </c>
      <c r="Q11" s="7" t="s">
        <v>55</v>
      </c>
      <c r="R11" s="7" t="s">
        <v>55</v>
      </c>
      <c r="S11" s="7" t="s">
        <v>55</v>
      </c>
      <c r="T11" s="7" t="s">
        <v>55</v>
      </c>
      <c r="U11" s="8" t="s">
        <v>54</v>
      </c>
      <c r="V11" s="7" t="s">
        <v>55</v>
      </c>
      <c r="W11" s="7" t="s">
        <v>55</v>
      </c>
      <c r="X11" s="7" t="s">
        <v>55</v>
      </c>
      <c r="Y11" s="7" t="s">
        <v>55</v>
      </c>
      <c r="Z11" s="7" t="s">
        <v>55</v>
      </c>
      <c r="AA11" s="8" t="s">
        <v>57</v>
      </c>
      <c r="AB11" s="8" t="s">
        <v>57</v>
      </c>
      <c r="AC11" s="7" t="s">
        <v>55</v>
      </c>
      <c r="AD11" s="7" t="s">
        <v>55</v>
      </c>
      <c r="AE11" s="7" t="s">
        <v>55</v>
      </c>
      <c r="AF11" s="8" t="s">
        <v>54</v>
      </c>
      <c r="AG11" s="8" t="s">
        <v>59</v>
      </c>
      <c r="AH11" s="8" t="s">
        <v>59</v>
      </c>
      <c r="AI11" s="8" t="s">
        <v>54</v>
      </c>
      <c r="AJ11" s="8" t="s">
        <v>54</v>
      </c>
      <c r="AK11" s="9" t="s">
        <v>47</v>
      </c>
      <c r="AL11" s="9" t="s">
        <v>47</v>
      </c>
      <c r="AM11" s="9" t="s">
        <v>47</v>
      </c>
      <c r="AN11" s="9" t="s">
        <v>47</v>
      </c>
    </row>
    <row r="12" spans="1:41" ht="39.950000000000003" customHeight="1" x14ac:dyDescent="0.25">
      <c r="A12" s="5" t="s">
        <v>58</v>
      </c>
      <c r="B12" s="6">
        <v>21</v>
      </c>
      <c r="C12" s="6">
        <v>10</v>
      </c>
      <c r="D12" s="6">
        <v>5</v>
      </c>
      <c r="E12" s="7" t="s">
        <v>55</v>
      </c>
      <c r="F12" s="8" t="s">
        <v>54</v>
      </c>
      <c r="G12" s="7" t="s">
        <v>55</v>
      </c>
      <c r="H12" s="7" t="s">
        <v>55</v>
      </c>
      <c r="I12" s="7" t="s">
        <v>55</v>
      </c>
      <c r="J12" s="7" t="s">
        <v>55</v>
      </c>
      <c r="K12" s="8" t="s">
        <v>54</v>
      </c>
      <c r="L12" s="7" t="s">
        <v>55</v>
      </c>
      <c r="M12" s="8" t="s">
        <v>54</v>
      </c>
      <c r="N12" s="7" t="s">
        <v>55</v>
      </c>
      <c r="O12" s="7" t="s">
        <v>55</v>
      </c>
      <c r="P12" s="8" t="s">
        <v>54</v>
      </c>
      <c r="Q12" s="7" t="s">
        <v>55</v>
      </c>
      <c r="R12" s="7" t="s">
        <v>55</v>
      </c>
      <c r="S12" s="7" t="s">
        <v>55</v>
      </c>
      <c r="T12" s="7" t="s">
        <v>55</v>
      </c>
      <c r="U12" s="7" t="s">
        <v>55</v>
      </c>
      <c r="V12" s="7" t="s">
        <v>55</v>
      </c>
      <c r="W12" s="8" t="s">
        <v>54</v>
      </c>
      <c r="X12" s="7" t="s">
        <v>55</v>
      </c>
      <c r="Y12" s="7" t="s">
        <v>55</v>
      </c>
      <c r="Z12" s="7" t="s">
        <v>55</v>
      </c>
      <c r="AA12" s="7" t="s">
        <v>55</v>
      </c>
      <c r="AB12" s="8" t="s">
        <v>59</v>
      </c>
      <c r="AC12" s="7" t="s">
        <v>55</v>
      </c>
      <c r="AD12" s="8" t="s">
        <v>59</v>
      </c>
      <c r="AE12" s="8" t="s">
        <v>54</v>
      </c>
      <c r="AF12" s="8" t="s">
        <v>54</v>
      </c>
      <c r="AG12" s="7" t="s">
        <v>55</v>
      </c>
      <c r="AH12" s="8" t="s">
        <v>57</v>
      </c>
      <c r="AI12" s="7" t="s">
        <v>55</v>
      </c>
      <c r="AJ12" s="9" t="s">
        <v>47</v>
      </c>
      <c r="AK12" s="9" t="s">
        <v>47</v>
      </c>
      <c r="AL12" s="9" t="s">
        <v>47</v>
      </c>
      <c r="AM12" s="9" t="s">
        <v>47</v>
      </c>
      <c r="AN12" s="9" t="s">
        <v>47</v>
      </c>
    </row>
    <row r="13" spans="1:41" ht="39.950000000000003" customHeight="1" x14ac:dyDescent="0.25">
      <c r="A13" s="5" t="s">
        <v>60</v>
      </c>
      <c r="B13" s="6">
        <v>17</v>
      </c>
      <c r="C13" s="6">
        <v>16</v>
      </c>
      <c r="D13" s="6">
        <v>3</v>
      </c>
      <c r="E13" s="7" t="s">
        <v>61</v>
      </c>
      <c r="F13" s="7" t="s">
        <v>61</v>
      </c>
      <c r="G13" s="7" t="s">
        <v>61</v>
      </c>
      <c r="H13" s="7" t="s">
        <v>61</v>
      </c>
      <c r="I13" s="7" t="s">
        <v>61</v>
      </c>
      <c r="J13" s="7" t="s">
        <v>61</v>
      </c>
      <c r="K13" s="7" t="s">
        <v>61</v>
      </c>
      <c r="L13" s="7" t="s">
        <v>61</v>
      </c>
      <c r="M13" s="8" t="s">
        <v>62</v>
      </c>
      <c r="N13" s="8" t="s">
        <v>62</v>
      </c>
      <c r="O13" s="8" t="s">
        <v>63</v>
      </c>
      <c r="P13" s="7" t="s">
        <v>61</v>
      </c>
      <c r="Q13" s="7" t="s">
        <v>61</v>
      </c>
      <c r="R13" s="7" t="s">
        <v>61</v>
      </c>
      <c r="S13" s="7" t="s">
        <v>61</v>
      </c>
      <c r="T13" s="8" t="s">
        <v>62</v>
      </c>
      <c r="U13" s="8" t="s">
        <v>63</v>
      </c>
      <c r="V13" s="7" t="s">
        <v>61</v>
      </c>
      <c r="W13" s="7" t="s">
        <v>61</v>
      </c>
      <c r="X13" s="7" t="s">
        <v>61</v>
      </c>
      <c r="Y13" s="8" t="s">
        <v>62</v>
      </c>
      <c r="Z13" s="8" t="s">
        <v>63</v>
      </c>
      <c r="AA13" s="8" t="s">
        <v>63</v>
      </c>
      <c r="AB13" s="8" t="s">
        <v>63</v>
      </c>
      <c r="AC13" s="8" t="s">
        <v>63</v>
      </c>
      <c r="AD13" s="7" t="s">
        <v>61</v>
      </c>
      <c r="AE13" s="8" t="s">
        <v>62</v>
      </c>
      <c r="AF13" s="8" t="s">
        <v>62</v>
      </c>
      <c r="AG13" s="7" t="s">
        <v>61</v>
      </c>
      <c r="AH13" s="8" t="s">
        <v>62</v>
      </c>
      <c r="AI13" s="8" t="s">
        <v>63</v>
      </c>
      <c r="AJ13" s="8" t="s">
        <v>62</v>
      </c>
      <c r="AK13" s="9" t="s">
        <v>47</v>
      </c>
      <c r="AL13" s="8" t="s">
        <v>62</v>
      </c>
      <c r="AM13" s="9" t="s">
        <v>47</v>
      </c>
      <c r="AN13" s="9" t="s">
        <v>47</v>
      </c>
    </row>
    <row r="14" spans="1:41" ht="39.950000000000003" customHeight="1" x14ac:dyDescent="0.25">
      <c r="A14" s="5" t="s">
        <v>64</v>
      </c>
      <c r="B14" s="6">
        <v>19</v>
      </c>
      <c r="C14" s="6">
        <v>14</v>
      </c>
      <c r="D14" s="6">
        <v>3</v>
      </c>
      <c r="E14" s="7" t="s">
        <v>62</v>
      </c>
      <c r="F14" s="7" t="s">
        <v>62</v>
      </c>
      <c r="G14" s="7" t="s">
        <v>62</v>
      </c>
      <c r="H14" s="7" t="s">
        <v>62</v>
      </c>
      <c r="I14" s="7" t="s">
        <v>62</v>
      </c>
      <c r="J14" s="7" t="s">
        <v>62</v>
      </c>
      <c r="K14" s="7" t="s">
        <v>62</v>
      </c>
      <c r="L14" s="7" t="s">
        <v>62</v>
      </c>
      <c r="M14" s="7" t="s">
        <v>62</v>
      </c>
      <c r="N14" s="8" t="s">
        <v>63</v>
      </c>
      <c r="O14" s="8" t="s">
        <v>61</v>
      </c>
      <c r="P14" s="8" t="s">
        <v>63</v>
      </c>
      <c r="Q14" s="7" t="s">
        <v>62</v>
      </c>
      <c r="R14" s="8" t="s">
        <v>63</v>
      </c>
      <c r="S14" s="7" t="s">
        <v>62</v>
      </c>
      <c r="T14" s="8" t="s">
        <v>61</v>
      </c>
      <c r="U14" s="7" t="s">
        <v>62</v>
      </c>
      <c r="V14" s="7" t="s">
        <v>62</v>
      </c>
      <c r="W14" s="7" t="s">
        <v>62</v>
      </c>
      <c r="X14" s="8" t="s">
        <v>61</v>
      </c>
      <c r="Y14" s="8" t="s">
        <v>61</v>
      </c>
      <c r="Z14" s="7" t="s">
        <v>62</v>
      </c>
      <c r="AA14" s="8" t="s">
        <v>63</v>
      </c>
      <c r="AB14" s="7" t="s">
        <v>62</v>
      </c>
      <c r="AC14" s="7" t="s">
        <v>62</v>
      </c>
      <c r="AD14" s="8" t="s">
        <v>61</v>
      </c>
      <c r="AE14" s="8" t="s">
        <v>61</v>
      </c>
      <c r="AF14" s="8" t="s">
        <v>61</v>
      </c>
      <c r="AG14" s="7" t="s">
        <v>62</v>
      </c>
      <c r="AH14" s="8" t="s">
        <v>63</v>
      </c>
      <c r="AI14" s="8" t="s">
        <v>61</v>
      </c>
      <c r="AJ14" s="7" t="s">
        <v>62</v>
      </c>
      <c r="AK14" s="9" t="s">
        <v>47</v>
      </c>
      <c r="AL14" s="8" t="s">
        <v>63</v>
      </c>
      <c r="AM14" s="9" t="s">
        <v>47</v>
      </c>
      <c r="AN14" s="9" t="s">
        <v>47</v>
      </c>
    </row>
    <row r="15" spans="1:41" ht="39.950000000000003" customHeight="1" x14ac:dyDescent="0.25">
      <c r="A15" s="5" t="s">
        <v>65</v>
      </c>
      <c r="B15" s="6">
        <v>19</v>
      </c>
      <c r="C15" s="6">
        <v>13</v>
      </c>
      <c r="D15" s="6">
        <v>4</v>
      </c>
      <c r="E15" s="7" t="s">
        <v>63</v>
      </c>
      <c r="F15" s="7" t="s">
        <v>63</v>
      </c>
      <c r="G15" s="7" t="s">
        <v>63</v>
      </c>
      <c r="H15" s="7" t="s">
        <v>63</v>
      </c>
      <c r="I15" s="7" t="s">
        <v>63</v>
      </c>
      <c r="J15" s="7" t="s">
        <v>63</v>
      </c>
      <c r="K15" s="7" t="s">
        <v>63</v>
      </c>
      <c r="L15" s="7" t="s">
        <v>63</v>
      </c>
      <c r="M15" s="8" t="s">
        <v>61</v>
      </c>
      <c r="N15" s="7" t="s">
        <v>63</v>
      </c>
      <c r="O15" s="8" t="s">
        <v>66</v>
      </c>
      <c r="P15" s="8" t="s">
        <v>66</v>
      </c>
      <c r="Q15" s="7" t="s">
        <v>63</v>
      </c>
      <c r="R15" s="8" t="s">
        <v>61</v>
      </c>
      <c r="S15" s="7" t="s">
        <v>63</v>
      </c>
      <c r="T15" s="7" t="s">
        <v>63</v>
      </c>
      <c r="U15" s="8" t="s">
        <v>66</v>
      </c>
      <c r="V15" s="7" t="s">
        <v>63</v>
      </c>
      <c r="W15" s="8" t="s">
        <v>66</v>
      </c>
      <c r="X15" s="7" t="s">
        <v>63</v>
      </c>
      <c r="Y15" s="7" t="s">
        <v>63</v>
      </c>
      <c r="Z15" s="7" t="s">
        <v>63</v>
      </c>
      <c r="AA15" s="7" t="s">
        <v>63</v>
      </c>
      <c r="AB15" s="7" t="s">
        <v>63</v>
      </c>
      <c r="AC15" s="8" t="s">
        <v>66</v>
      </c>
      <c r="AD15" s="7" t="s">
        <v>63</v>
      </c>
      <c r="AE15" s="8" t="s">
        <v>61</v>
      </c>
      <c r="AF15" s="8" t="s">
        <v>66</v>
      </c>
      <c r="AG15" s="8" t="s">
        <v>66</v>
      </c>
      <c r="AH15" s="8" t="s">
        <v>66</v>
      </c>
      <c r="AI15" s="8" t="s">
        <v>61</v>
      </c>
      <c r="AJ15" s="8" t="s">
        <v>66</v>
      </c>
      <c r="AK15" s="9" t="s">
        <v>47</v>
      </c>
      <c r="AL15" s="9" t="s">
        <v>47</v>
      </c>
      <c r="AM15" s="9" t="s">
        <v>47</v>
      </c>
      <c r="AN15" s="9" t="s">
        <v>47</v>
      </c>
    </row>
    <row r="16" spans="1:41" ht="39.950000000000003" customHeight="1" x14ac:dyDescent="0.25">
      <c r="A16" s="5" t="s">
        <v>67</v>
      </c>
      <c r="B16" s="6">
        <v>30</v>
      </c>
      <c r="C16" s="6">
        <v>2</v>
      </c>
      <c r="D16" s="6">
        <v>4</v>
      </c>
      <c r="E16" s="7" t="s">
        <v>68</v>
      </c>
      <c r="F16" s="7" t="s">
        <v>68</v>
      </c>
      <c r="G16" s="7" t="s">
        <v>68</v>
      </c>
      <c r="H16" s="7" t="s">
        <v>68</v>
      </c>
      <c r="I16" s="7" t="s">
        <v>68</v>
      </c>
      <c r="J16" s="7" t="s">
        <v>68</v>
      </c>
      <c r="K16" s="7" t="s">
        <v>68</v>
      </c>
      <c r="L16" s="7" t="s">
        <v>68</v>
      </c>
      <c r="M16" s="7" t="s">
        <v>68</v>
      </c>
      <c r="N16" s="7" t="s">
        <v>68</v>
      </c>
      <c r="O16" s="7" t="s">
        <v>68</v>
      </c>
      <c r="P16" s="7" t="s">
        <v>68</v>
      </c>
      <c r="Q16" s="7" t="s">
        <v>68</v>
      </c>
      <c r="R16" s="7" t="s">
        <v>68</v>
      </c>
      <c r="S16" s="7" t="s">
        <v>68</v>
      </c>
      <c r="T16" s="7" t="s">
        <v>68</v>
      </c>
      <c r="U16" s="7" t="s">
        <v>68</v>
      </c>
      <c r="V16" s="7" t="s">
        <v>68</v>
      </c>
      <c r="W16" s="7" t="s">
        <v>68</v>
      </c>
      <c r="X16" s="8" t="s">
        <v>69</v>
      </c>
      <c r="Y16" s="7" t="s">
        <v>68</v>
      </c>
      <c r="Z16" s="7" t="s">
        <v>68</v>
      </c>
      <c r="AA16" s="7" t="s">
        <v>68</v>
      </c>
      <c r="AB16" s="7" t="s">
        <v>68</v>
      </c>
      <c r="AC16" s="7" t="s">
        <v>68</v>
      </c>
      <c r="AD16" s="7" t="s">
        <v>68</v>
      </c>
      <c r="AE16" s="7" t="s">
        <v>68</v>
      </c>
      <c r="AF16" s="7" t="s">
        <v>68</v>
      </c>
      <c r="AG16" s="7" t="s">
        <v>68</v>
      </c>
      <c r="AH16" s="8" t="s">
        <v>70</v>
      </c>
      <c r="AI16" s="7" t="s">
        <v>68</v>
      </c>
      <c r="AJ16" s="7" t="s">
        <v>68</v>
      </c>
      <c r="AK16" s="9" t="s">
        <v>47</v>
      </c>
      <c r="AL16" s="9" t="s">
        <v>47</v>
      </c>
      <c r="AM16" s="9" t="s">
        <v>47</v>
      </c>
      <c r="AN16" s="9" t="s">
        <v>47</v>
      </c>
    </row>
    <row r="17" spans="1:40" ht="39.950000000000003" customHeight="1" x14ac:dyDescent="0.25">
      <c r="A17" s="5" t="s">
        <v>71</v>
      </c>
      <c r="B17" s="6">
        <v>26</v>
      </c>
      <c r="C17" s="6">
        <v>6</v>
      </c>
      <c r="D17" s="6">
        <v>4</v>
      </c>
      <c r="E17" s="7" t="s">
        <v>72</v>
      </c>
      <c r="F17" s="7" t="s">
        <v>72</v>
      </c>
      <c r="G17" s="7" t="s">
        <v>72</v>
      </c>
      <c r="H17" s="7" t="s">
        <v>72</v>
      </c>
      <c r="I17" s="7" t="s">
        <v>72</v>
      </c>
      <c r="J17" s="7" t="s">
        <v>72</v>
      </c>
      <c r="K17" s="7" t="s">
        <v>72</v>
      </c>
      <c r="L17" s="7" t="s">
        <v>72</v>
      </c>
      <c r="M17" s="7" t="s">
        <v>72</v>
      </c>
      <c r="N17" s="8" t="s">
        <v>73</v>
      </c>
      <c r="O17" s="7" t="s">
        <v>72</v>
      </c>
      <c r="P17" s="7" t="s">
        <v>72</v>
      </c>
      <c r="Q17" s="8" t="s">
        <v>74</v>
      </c>
      <c r="R17" s="7" t="s">
        <v>72</v>
      </c>
      <c r="S17" s="7" t="s">
        <v>72</v>
      </c>
      <c r="T17" s="7" t="s">
        <v>72</v>
      </c>
      <c r="U17" s="7" t="s">
        <v>72</v>
      </c>
      <c r="V17" s="8" t="s">
        <v>74</v>
      </c>
      <c r="W17" s="7" t="s">
        <v>72</v>
      </c>
      <c r="X17" s="7" t="s">
        <v>72</v>
      </c>
      <c r="Y17" s="7" t="s">
        <v>72</v>
      </c>
      <c r="Z17" s="8" t="s">
        <v>73</v>
      </c>
      <c r="AA17" s="7" t="s">
        <v>72</v>
      </c>
      <c r="AB17" s="8" t="s">
        <v>74</v>
      </c>
      <c r="AC17" s="7" t="s">
        <v>72</v>
      </c>
      <c r="AD17" s="7" t="s">
        <v>72</v>
      </c>
      <c r="AE17" s="7" t="s">
        <v>72</v>
      </c>
      <c r="AF17" s="8" t="s">
        <v>73</v>
      </c>
      <c r="AG17" s="7" t="s">
        <v>72</v>
      </c>
      <c r="AH17" s="7" t="s">
        <v>72</v>
      </c>
      <c r="AI17" s="7" t="s">
        <v>72</v>
      </c>
      <c r="AJ17" s="7" t="s">
        <v>72</v>
      </c>
      <c r="AK17" s="9" t="s">
        <v>47</v>
      </c>
      <c r="AL17" s="9" t="s">
        <v>47</v>
      </c>
      <c r="AM17" s="9" t="s">
        <v>47</v>
      </c>
      <c r="AN17" s="9" t="s">
        <v>47</v>
      </c>
    </row>
    <row r="18" spans="1:40" ht="39.950000000000003" customHeight="1" x14ac:dyDescent="0.25">
      <c r="A18" s="5" t="s">
        <v>75</v>
      </c>
      <c r="B18" s="6">
        <v>17</v>
      </c>
      <c r="C18" s="6">
        <v>14</v>
      </c>
      <c r="D18" s="6">
        <v>5</v>
      </c>
      <c r="E18" s="7" t="s">
        <v>76</v>
      </c>
      <c r="F18" s="7" t="s">
        <v>76</v>
      </c>
      <c r="G18" s="7" t="s">
        <v>76</v>
      </c>
      <c r="H18" s="8" t="s">
        <v>77</v>
      </c>
      <c r="I18" s="8" t="s">
        <v>77</v>
      </c>
      <c r="J18" s="7" t="s">
        <v>76</v>
      </c>
      <c r="K18" s="8" t="s">
        <v>77</v>
      </c>
      <c r="L18" s="8" t="s">
        <v>77</v>
      </c>
      <c r="M18" s="7" t="s">
        <v>76</v>
      </c>
      <c r="N18" s="7" t="s">
        <v>76</v>
      </c>
      <c r="O18" s="7" t="s">
        <v>76</v>
      </c>
      <c r="P18" s="7" t="s">
        <v>76</v>
      </c>
      <c r="Q18" s="7" t="s">
        <v>76</v>
      </c>
      <c r="R18" s="7" t="s">
        <v>76</v>
      </c>
      <c r="S18" s="8" t="s">
        <v>77</v>
      </c>
      <c r="T18" s="7" t="s">
        <v>76</v>
      </c>
      <c r="U18" s="7" t="s">
        <v>76</v>
      </c>
      <c r="V18" s="7" t="s">
        <v>76</v>
      </c>
      <c r="W18" s="8" t="s">
        <v>77</v>
      </c>
      <c r="X18" s="7" t="s">
        <v>76</v>
      </c>
      <c r="Y18" s="7" t="s">
        <v>76</v>
      </c>
      <c r="Z18" s="7" t="s">
        <v>76</v>
      </c>
      <c r="AA18" s="8" t="s">
        <v>78</v>
      </c>
      <c r="AB18" s="8" t="s">
        <v>77</v>
      </c>
      <c r="AC18" s="8" t="s">
        <v>77</v>
      </c>
      <c r="AD18" s="8" t="s">
        <v>79</v>
      </c>
      <c r="AE18" s="8" t="s">
        <v>78</v>
      </c>
      <c r="AF18" s="7" t="s">
        <v>76</v>
      </c>
      <c r="AG18" s="9" t="s">
        <v>47</v>
      </c>
      <c r="AH18" s="8" t="s">
        <v>77</v>
      </c>
      <c r="AI18" s="8" t="s">
        <v>77</v>
      </c>
      <c r="AJ18" s="8" t="s">
        <v>77</v>
      </c>
      <c r="AK18" s="9" t="s">
        <v>47</v>
      </c>
      <c r="AL18" s="9" t="s">
        <v>47</v>
      </c>
      <c r="AM18" s="9" t="s">
        <v>47</v>
      </c>
      <c r="AN18" s="9" t="s">
        <v>47</v>
      </c>
    </row>
    <row r="19" spans="1:40" ht="39.950000000000003" customHeight="1" x14ac:dyDescent="0.25">
      <c r="A19" s="5" t="s">
        <v>80</v>
      </c>
      <c r="B19" s="6">
        <v>27</v>
      </c>
      <c r="C19" s="6">
        <v>5</v>
      </c>
      <c r="D19" s="6">
        <v>4</v>
      </c>
      <c r="E19" s="7" t="s">
        <v>81</v>
      </c>
      <c r="F19" s="7" t="s">
        <v>81</v>
      </c>
      <c r="G19" s="7" t="s">
        <v>81</v>
      </c>
      <c r="H19" s="7" t="s">
        <v>81</v>
      </c>
      <c r="I19" s="7" t="s">
        <v>81</v>
      </c>
      <c r="J19" s="7" t="s">
        <v>81</v>
      </c>
      <c r="K19" s="7" t="s">
        <v>81</v>
      </c>
      <c r="L19" s="7" t="s">
        <v>81</v>
      </c>
      <c r="M19" s="7" t="s">
        <v>81</v>
      </c>
      <c r="N19" s="7" t="s">
        <v>81</v>
      </c>
      <c r="O19" s="7" t="s">
        <v>81</v>
      </c>
      <c r="P19" s="8" t="s">
        <v>82</v>
      </c>
      <c r="Q19" s="7" t="s">
        <v>81</v>
      </c>
      <c r="R19" s="7" t="s">
        <v>81</v>
      </c>
      <c r="S19" s="7" t="s">
        <v>81</v>
      </c>
      <c r="T19" s="7" t="s">
        <v>81</v>
      </c>
      <c r="U19" s="7" t="s">
        <v>81</v>
      </c>
      <c r="V19" s="7" t="s">
        <v>81</v>
      </c>
      <c r="W19" s="7" t="s">
        <v>81</v>
      </c>
      <c r="X19" s="7" t="s">
        <v>81</v>
      </c>
      <c r="Y19" s="7" t="s">
        <v>81</v>
      </c>
      <c r="Z19" s="7" t="s">
        <v>81</v>
      </c>
      <c r="AA19" s="8" t="s">
        <v>83</v>
      </c>
      <c r="AB19" s="7" t="s">
        <v>81</v>
      </c>
      <c r="AC19" s="7" t="s">
        <v>81</v>
      </c>
      <c r="AD19" s="8" t="s">
        <v>84</v>
      </c>
      <c r="AE19" s="8" t="s">
        <v>84</v>
      </c>
      <c r="AF19" s="7" t="s">
        <v>81</v>
      </c>
      <c r="AG19" s="8" t="s">
        <v>84</v>
      </c>
      <c r="AH19" s="7" t="s">
        <v>81</v>
      </c>
      <c r="AI19" s="7" t="s">
        <v>81</v>
      </c>
      <c r="AJ19" s="9" t="s">
        <v>47</v>
      </c>
      <c r="AK19" s="9" t="s">
        <v>47</v>
      </c>
      <c r="AL19" s="7" t="s">
        <v>81</v>
      </c>
      <c r="AM19" s="9" t="s">
        <v>47</v>
      </c>
      <c r="AN19" s="9" t="s">
        <v>47</v>
      </c>
    </row>
    <row r="20" spans="1:40" ht="39.950000000000003" customHeight="1" x14ac:dyDescent="0.25">
      <c r="A20" s="5" t="s">
        <v>85</v>
      </c>
      <c r="B20" s="6">
        <v>19</v>
      </c>
      <c r="C20" s="6">
        <v>13</v>
      </c>
      <c r="D20" s="6">
        <v>4</v>
      </c>
      <c r="E20" s="7" t="s">
        <v>86</v>
      </c>
      <c r="F20" s="7" t="s">
        <v>86</v>
      </c>
      <c r="G20" s="7" t="s">
        <v>86</v>
      </c>
      <c r="H20" s="8" t="s">
        <v>87</v>
      </c>
      <c r="I20" s="7" t="s">
        <v>86</v>
      </c>
      <c r="J20" s="7" t="s">
        <v>86</v>
      </c>
      <c r="K20" s="7" t="s">
        <v>86</v>
      </c>
      <c r="L20" s="7" t="s">
        <v>86</v>
      </c>
      <c r="M20" s="7" t="s">
        <v>86</v>
      </c>
      <c r="N20" s="7" t="s">
        <v>86</v>
      </c>
      <c r="O20" s="8" t="s">
        <v>87</v>
      </c>
      <c r="P20" s="7" t="s">
        <v>86</v>
      </c>
      <c r="Q20" s="7" t="s">
        <v>86</v>
      </c>
      <c r="R20" s="7" t="s">
        <v>86</v>
      </c>
      <c r="S20" s="7" t="s">
        <v>86</v>
      </c>
      <c r="T20" s="7" t="s">
        <v>86</v>
      </c>
      <c r="U20" s="8" t="s">
        <v>82</v>
      </c>
      <c r="V20" s="8" t="s">
        <v>82</v>
      </c>
      <c r="W20" s="8" t="s">
        <v>82</v>
      </c>
      <c r="X20" s="7" t="s">
        <v>86</v>
      </c>
      <c r="Y20" s="8" t="s">
        <v>87</v>
      </c>
      <c r="Z20" s="8" t="s">
        <v>82</v>
      </c>
      <c r="AA20" s="7" t="s">
        <v>86</v>
      </c>
      <c r="AB20" s="7" t="s">
        <v>86</v>
      </c>
      <c r="AC20" s="7" t="s">
        <v>86</v>
      </c>
      <c r="AD20" s="8" t="s">
        <v>88</v>
      </c>
      <c r="AE20" s="7" t="s">
        <v>86</v>
      </c>
      <c r="AF20" s="8" t="s">
        <v>87</v>
      </c>
      <c r="AG20" s="8" t="s">
        <v>87</v>
      </c>
      <c r="AH20" s="8" t="s">
        <v>87</v>
      </c>
      <c r="AI20" s="8" t="s">
        <v>87</v>
      </c>
      <c r="AJ20" s="9" t="s">
        <v>47</v>
      </c>
      <c r="AK20" s="9" t="s">
        <v>47</v>
      </c>
      <c r="AL20" s="8" t="s">
        <v>87</v>
      </c>
      <c r="AM20" s="9" t="s">
        <v>47</v>
      </c>
      <c r="AN20" s="9" t="s">
        <v>47</v>
      </c>
    </row>
    <row r="21" spans="1:40" ht="39.950000000000003" customHeight="1" x14ac:dyDescent="0.25">
      <c r="A21" s="5" t="s">
        <v>89</v>
      </c>
      <c r="B21" s="6">
        <v>31</v>
      </c>
      <c r="C21" s="6">
        <v>1</v>
      </c>
      <c r="D21" s="6">
        <v>4</v>
      </c>
      <c r="E21" s="7" t="s">
        <v>90</v>
      </c>
      <c r="F21" s="7" t="s">
        <v>90</v>
      </c>
      <c r="G21" s="7" t="s">
        <v>90</v>
      </c>
      <c r="H21" s="7" t="s">
        <v>90</v>
      </c>
      <c r="I21" s="7" t="s">
        <v>90</v>
      </c>
      <c r="J21" s="7" t="s">
        <v>90</v>
      </c>
      <c r="K21" s="7" t="s">
        <v>90</v>
      </c>
      <c r="L21" s="7" t="s">
        <v>90</v>
      </c>
      <c r="M21" s="7" t="s">
        <v>90</v>
      </c>
      <c r="N21" s="7" t="s">
        <v>90</v>
      </c>
      <c r="O21" s="7" t="s">
        <v>90</v>
      </c>
      <c r="P21" s="7" t="s">
        <v>90</v>
      </c>
      <c r="Q21" s="7" t="s">
        <v>90</v>
      </c>
      <c r="R21" s="7" t="s">
        <v>90</v>
      </c>
      <c r="S21" s="7" t="s">
        <v>90</v>
      </c>
      <c r="T21" s="7" t="s">
        <v>90</v>
      </c>
      <c r="U21" s="7" t="s">
        <v>90</v>
      </c>
      <c r="V21" s="7" t="s">
        <v>90</v>
      </c>
      <c r="W21" s="7" t="s">
        <v>90</v>
      </c>
      <c r="X21" s="7" t="s">
        <v>90</v>
      </c>
      <c r="Y21" s="7" t="s">
        <v>90</v>
      </c>
      <c r="Z21" s="7" t="s">
        <v>90</v>
      </c>
      <c r="AA21" s="7" t="s">
        <v>90</v>
      </c>
      <c r="AB21" s="7" t="s">
        <v>90</v>
      </c>
      <c r="AC21" s="7" t="s">
        <v>90</v>
      </c>
      <c r="AD21" s="7" t="s">
        <v>90</v>
      </c>
      <c r="AE21" s="7" t="s">
        <v>90</v>
      </c>
      <c r="AF21" s="7" t="s">
        <v>90</v>
      </c>
      <c r="AG21" s="7" t="s">
        <v>90</v>
      </c>
      <c r="AH21" s="7" t="s">
        <v>90</v>
      </c>
      <c r="AI21" s="7" t="s">
        <v>90</v>
      </c>
      <c r="AJ21" s="8" t="s">
        <v>91</v>
      </c>
      <c r="AK21" s="9" t="s">
        <v>47</v>
      </c>
      <c r="AL21" s="9" t="s">
        <v>47</v>
      </c>
      <c r="AM21" s="9" t="s">
        <v>47</v>
      </c>
      <c r="AN21" s="9" t="s">
        <v>47</v>
      </c>
    </row>
    <row r="22" spans="1:40" ht="39.950000000000003" customHeight="1" x14ac:dyDescent="0.25">
      <c r="A22" s="5" t="s">
        <v>92</v>
      </c>
      <c r="B22" s="6">
        <v>17</v>
      </c>
      <c r="C22" s="6">
        <v>14</v>
      </c>
      <c r="D22" s="6">
        <v>5</v>
      </c>
      <c r="E22" s="7" t="s">
        <v>93</v>
      </c>
      <c r="F22" s="7" t="s">
        <v>93</v>
      </c>
      <c r="G22" s="7" t="s">
        <v>93</v>
      </c>
      <c r="H22" s="7" t="s">
        <v>93</v>
      </c>
      <c r="I22" s="7" t="s">
        <v>93</v>
      </c>
      <c r="J22" s="8" t="s">
        <v>94</v>
      </c>
      <c r="K22" s="7" t="s">
        <v>93</v>
      </c>
      <c r="L22" s="8" t="s">
        <v>95</v>
      </c>
      <c r="M22" s="7" t="s">
        <v>93</v>
      </c>
      <c r="N22" s="7" t="s">
        <v>93</v>
      </c>
      <c r="O22" s="8" t="s">
        <v>96</v>
      </c>
      <c r="P22" s="7" t="s">
        <v>93</v>
      </c>
      <c r="Q22" s="7" t="s">
        <v>93</v>
      </c>
      <c r="R22" s="8" t="s">
        <v>97</v>
      </c>
      <c r="S22" s="8" t="s">
        <v>97</v>
      </c>
      <c r="T22" s="7" t="s">
        <v>93</v>
      </c>
      <c r="U22" s="7" t="s">
        <v>93</v>
      </c>
      <c r="V22" s="8" t="s">
        <v>98</v>
      </c>
      <c r="W22" s="8" t="s">
        <v>97</v>
      </c>
      <c r="X22" s="8" t="s">
        <v>94</v>
      </c>
      <c r="Y22" s="8" t="s">
        <v>95</v>
      </c>
      <c r="Z22" s="8" t="s">
        <v>96</v>
      </c>
      <c r="AA22" s="8" t="s">
        <v>95</v>
      </c>
      <c r="AB22" s="7" t="s">
        <v>93</v>
      </c>
      <c r="AC22" s="7" t="s">
        <v>93</v>
      </c>
      <c r="AD22" s="7" t="s">
        <v>93</v>
      </c>
      <c r="AE22" s="8" t="s">
        <v>95</v>
      </c>
      <c r="AF22" s="7" t="s">
        <v>93</v>
      </c>
      <c r="AG22" s="8" t="s">
        <v>97</v>
      </c>
      <c r="AH22" s="7" t="s">
        <v>93</v>
      </c>
      <c r="AI22" s="8" t="s">
        <v>97</v>
      </c>
      <c r="AJ22" s="9" t="s">
        <v>47</v>
      </c>
      <c r="AK22" s="9" t="s">
        <v>47</v>
      </c>
      <c r="AL22" s="9" t="s">
        <v>47</v>
      </c>
      <c r="AM22" s="9" t="s">
        <v>47</v>
      </c>
      <c r="AN22" s="9" t="s">
        <v>47</v>
      </c>
    </row>
    <row r="23" spans="1:40" ht="39.950000000000003" customHeight="1" x14ac:dyDescent="0.25">
      <c r="A23" s="5" t="s">
        <v>99</v>
      </c>
      <c r="B23" s="6">
        <v>20</v>
      </c>
      <c r="C23" s="6">
        <v>11</v>
      </c>
      <c r="D23" s="6">
        <v>5</v>
      </c>
      <c r="E23" s="7" t="s">
        <v>100</v>
      </c>
      <c r="F23" s="7" t="s">
        <v>100</v>
      </c>
      <c r="G23" s="7" t="s">
        <v>100</v>
      </c>
      <c r="H23" s="7" t="s">
        <v>100</v>
      </c>
      <c r="I23" s="7" t="s">
        <v>100</v>
      </c>
      <c r="J23" s="8" t="s">
        <v>101</v>
      </c>
      <c r="K23" s="7" t="s">
        <v>100</v>
      </c>
      <c r="L23" s="7" t="s">
        <v>100</v>
      </c>
      <c r="M23" s="7" t="s">
        <v>100</v>
      </c>
      <c r="N23" s="7" t="s">
        <v>100</v>
      </c>
      <c r="O23" s="7" t="s">
        <v>100</v>
      </c>
      <c r="P23" s="7" t="s">
        <v>100</v>
      </c>
      <c r="Q23" s="7" t="s">
        <v>100</v>
      </c>
      <c r="R23" s="7" t="s">
        <v>100</v>
      </c>
      <c r="S23" s="8" t="s">
        <v>101</v>
      </c>
      <c r="T23" s="8" t="s">
        <v>102</v>
      </c>
      <c r="U23" s="7" t="s">
        <v>100</v>
      </c>
      <c r="V23" s="8" t="s">
        <v>102</v>
      </c>
      <c r="W23" s="8" t="s">
        <v>101</v>
      </c>
      <c r="X23" s="8" t="s">
        <v>103</v>
      </c>
      <c r="Y23" s="8" t="s">
        <v>101</v>
      </c>
      <c r="Z23" s="8" t="s">
        <v>101</v>
      </c>
      <c r="AA23" s="8" t="s">
        <v>101</v>
      </c>
      <c r="AB23" s="8" t="s">
        <v>103</v>
      </c>
      <c r="AC23" s="7" t="s">
        <v>100</v>
      </c>
      <c r="AD23" s="7" t="s">
        <v>100</v>
      </c>
      <c r="AE23" s="7" t="s">
        <v>100</v>
      </c>
      <c r="AF23" s="7" t="s">
        <v>100</v>
      </c>
      <c r="AG23" s="9" t="s">
        <v>47</v>
      </c>
      <c r="AH23" s="8" t="s">
        <v>102</v>
      </c>
      <c r="AI23" s="7" t="s">
        <v>100</v>
      </c>
      <c r="AJ23" s="7" t="s">
        <v>100</v>
      </c>
      <c r="AK23" s="9" t="s">
        <v>47</v>
      </c>
      <c r="AL23" s="9" t="s">
        <v>47</v>
      </c>
      <c r="AM23" s="9" t="s">
        <v>47</v>
      </c>
      <c r="AN23" s="9" t="s">
        <v>47</v>
      </c>
    </row>
    <row r="24" spans="1:40" ht="39.950000000000003" customHeight="1" x14ac:dyDescent="0.25">
      <c r="A24" s="5" t="s">
        <v>104</v>
      </c>
      <c r="B24" s="6">
        <v>24</v>
      </c>
      <c r="C24" s="6">
        <v>9</v>
      </c>
      <c r="D24" s="6">
        <v>3</v>
      </c>
      <c r="E24" s="7" t="s">
        <v>105</v>
      </c>
      <c r="F24" s="7" t="s">
        <v>105</v>
      </c>
      <c r="G24" s="8" t="s">
        <v>106</v>
      </c>
      <c r="H24" s="7" t="s">
        <v>105</v>
      </c>
      <c r="I24" s="7" t="s">
        <v>105</v>
      </c>
      <c r="J24" s="7" t="s">
        <v>105</v>
      </c>
      <c r="K24" s="7" t="s">
        <v>105</v>
      </c>
      <c r="L24" s="7" t="s">
        <v>105</v>
      </c>
      <c r="M24" s="7" t="s">
        <v>105</v>
      </c>
      <c r="N24" s="7" t="s">
        <v>105</v>
      </c>
      <c r="O24" s="7" t="s">
        <v>105</v>
      </c>
      <c r="P24" s="7" t="s">
        <v>105</v>
      </c>
      <c r="Q24" s="8" t="s">
        <v>107</v>
      </c>
      <c r="R24" s="8" t="s">
        <v>108</v>
      </c>
      <c r="S24" s="7" t="s">
        <v>105</v>
      </c>
      <c r="T24" s="8" t="s">
        <v>107</v>
      </c>
      <c r="U24" s="7" t="s">
        <v>105</v>
      </c>
      <c r="V24" s="7" t="s">
        <v>105</v>
      </c>
      <c r="W24" s="7" t="s">
        <v>105</v>
      </c>
      <c r="X24" s="7" t="s">
        <v>105</v>
      </c>
      <c r="Y24" s="7" t="s">
        <v>105</v>
      </c>
      <c r="Z24" s="8" t="s">
        <v>107</v>
      </c>
      <c r="AA24" s="7" t="s">
        <v>105</v>
      </c>
      <c r="AB24" s="7" t="s">
        <v>105</v>
      </c>
      <c r="AC24" s="8" t="s">
        <v>108</v>
      </c>
      <c r="AD24" s="8" t="s">
        <v>108</v>
      </c>
      <c r="AE24" s="7" t="s">
        <v>105</v>
      </c>
      <c r="AF24" s="7" t="s">
        <v>105</v>
      </c>
      <c r="AG24" s="7" t="s">
        <v>105</v>
      </c>
      <c r="AH24" s="8" t="s">
        <v>106</v>
      </c>
      <c r="AI24" s="7" t="s">
        <v>105</v>
      </c>
      <c r="AJ24" s="7" t="s">
        <v>105</v>
      </c>
      <c r="AK24" s="9" t="s">
        <v>47</v>
      </c>
      <c r="AL24" s="8" t="s">
        <v>108</v>
      </c>
      <c r="AM24" s="9" t="s">
        <v>47</v>
      </c>
      <c r="AN24" s="9" t="s">
        <v>47</v>
      </c>
    </row>
    <row r="25" spans="1:40" ht="39.950000000000003" customHeight="1" x14ac:dyDescent="0.25">
      <c r="A25" s="5" t="s">
        <v>109</v>
      </c>
      <c r="B25" s="6">
        <v>29</v>
      </c>
      <c r="C25" s="6">
        <v>3</v>
      </c>
      <c r="D25" s="6">
        <v>4</v>
      </c>
      <c r="E25" s="7" t="s">
        <v>110</v>
      </c>
      <c r="F25" s="7" t="s">
        <v>110</v>
      </c>
      <c r="G25" s="7" t="s">
        <v>110</v>
      </c>
      <c r="H25" s="7" t="s">
        <v>110</v>
      </c>
      <c r="I25" s="7" t="s">
        <v>110</v>
      </c>
      <c r="J25" s="7" t="s">
        <v>110</v>
      </c>
      <c r="K25" s="7" t="s">
        <v>110</v>
      </c>
      <c r="L25" s="7" t="s">
        <v>110</v>
      </c>
      <c r="M25" s="7" t="s">
        <v>110</v>
      </c>
      <c r="N25" s="7" t="s">
        <v>110</v>
      </c>
      <c r="O25" s="7" t="s">
        <v>110</v>
      </c>
      <c r="P25" s="7" t="s">
        <v>110</v>
      </c>
      <c r="Q25" s="7" t="s">
        <v>110</v>
      </c>
      <c r="R25" s="7" t="s">
        <v>110</v>
      </c>
      <c r="S25" s="7" t="s">
        <v>110</v>
      </c>
      <c r="T25" s="7" t="s">
        <v>110</v>
      </c>
      <c r="U25" s="7" t="s">
        <v>110</v>
      </c>
      <c r="V25" s="7" t="s">
        <v>110</v>
      </c>
      <c r="W25" s="7" t="s">
        <v>110</v>
      </c>
      <c r="X25" s="7" t="s">
        <v>110</v>
      </c>
      <c r="Y25" s="7" t="s">
        <v>110</v>
      </c>
      <c r="Z25" s="7" t="s">
        <v>110</v>
      </c>
      <c r="AA25" s="7" t="s">
        <v>110</v>
      </c>
      <c r="AB25" s="8" t="s">
        <v>111</v>
      </c>
      <c r="AC25" s="7" t="s">
        <v>110</v>
      </c>
      <c r="AD25" s="7" t="s">
        <v>110</v>
      </c>
      <c r="AE25" s="7" t="s">
        <v>110</v>
      </c>
      <c r="AF25" s="8" t="s">
        <v>111</v>
      </c>
      <c r="AG25" s="7" t="s">
        <v>110</v>
      </c>
      <c r="AH25" s="8" t="s">
        <v>112</v>
      </c>
      <c r="AI25" s="7" t="s">
        <v>110</v>
      </c>
      <c r="AJ25" s="7" t="s">
        <v>110</v>
      </c>
      <c r="AK25" s="9" t="s">
        <v>47</v>
      </c>
      <c r="AL25" s="9" t="s">
        <v>47</v>
      </c>
      <c r="AM25" s="9" t="s">
        <v>47</v>
      </c>
      <c r="AN25" s="9" t="s">
        <v>47</v>
      </c>
    </row>
    <row r="26" spans="1:40" ht="39.950000000000003" customHeight="1" x14ac:dyDescent="0.25">
      <c r="A26" s="5" t="s">
        <v>113</v>
      </c>
      <c r="B26" s="6">
        <v>17</v>
      </c>
      <c r="C26" s="6">
        <v>15</v>
      </c>
      <c r="D26" s="6">
        <v>4</v>
      </c>
      <c r="E26" s="7" t="s">
        <v>114</v>
      </c>
      <c r="F26" s="7" t="s">
        <v>114</v>
      </c>
      <c r="G26" s="7" t="s">
        <v>114</v>
      </c>
      <c r="H26" s="7" t="s">
        <v>114</v>
      </c>
      <c r="I26" s="7" t="s">
        <v>114</v>
      </c>
      <c r="J26" s="8" t="s">
        <v>115</v>
      </c>
      <c r="K26" s="8" t="s">
        <v>115</v>
      </c>
      <c r="L26" s="7" t="s">
        <v>114</v>
      </c>
      <c r="M26" s="7" t="s">
        <v>114</v>
      </c>
      <c r="N26" s="8" t="s">
        <v>116</v>
      </c>
      <c r="O26" s="7" t="s">
        <v>114</v>
      </c>
      <c r="P26" s="8" t="s">
        <v>115</v>
      </c>
      <c r="Q26" s="7" t="s">
        <v>114</v>
      </c>
      <c r="R26" s="7" t="s">
        <v>114</v>
      </c>
      <c r="S26" s="8" t="s">
        <v>115</v>
      </c>
      <c r="T26" s="7" t="s">
        <v>114</v>
      </c>
      <c r="U26" s="7" t="s">
        <v>114</v>
      </c>
      <c r="V26" s="7" t="s">
        <v>114</v>
      </c>
      <c r="W26" s="7" t="s">
        <v>114</v>
      </c>
      <c r="X26" s="7" t="s">
        <v>114</v>
      </c>
      <c r="Y26" s="8" t="s">
        <v>116</v>
      </c>
      <c r="Z26" s="8" t="s">
        <v>115</v>
      </c>
      <c r="AA26" s="7" t="s">
        <v>114</v>
      </c>
      <c r="AB26" s="8" t="s">
        <v>116</v>
      </c>
      <c r="AC26" s="8" t="s">
        <v>117</v>
      </c>
      <c r="AD26" s="8" t="s">
        <v>116</v>
      </c>
      <c r="AE26" s="8" t="s">
        <v>116</v>
      </c>
      <c r="AF26" s="7" t="s">
        <v>114</v>
      </c>
      <c r="AG26" s="8" t="s">
        <v>116</v>
      </c>
      <c r="AH26" s="8" t="s">
        <v>117</v>
      </c>
      <c r="AI26" s="8" t="s">
        <v>116</v>
      </c>
      <c r="AJ26" s="8" t="s">
        <v>115</v>
      </c>
      <c r="AK26" s="9" t="s">
        <v>47</v>
      </c>
      <c r="AL26" s="9" t="s">
        <v>47</v>
      </c>
      <c r="AM26" s="9" t="s">
        <v>47</v>
      </c>
      <c r="AN26" s="9" t="s">
        <v>47</v>
      </c>
    </row>
    <row r="27" spans="1:40" ht="39.950000000000003" customHeight="1" x14ac:dyDescent="0.25">
      <c r="A27" s="5" t="s">
        <v>118</v>
      </c>
      <c r="B27" s="6">
        <v>10</v>
      </c>
      <c r="C27" s="6">
        <v>22</v>
      </c>
      <c r="D27" s="6">
        <v>4</v>
      </c>
      <c r="E27" s="7" t="s">
        <v>119</v>
      </c>
      <c r="F27" s="7" t="s">
        <v>119</v>
      </c>
      <c r="G27" s="8" t="s">
        <v>120</v>
      </c>
      <c r="H27" s="7" t="s">
        <v>119</v>
      </c>
      <c r="I27" s="8" t="s">
        <v>121</v>
      </c>
      <c r="J27" s="7" t="s">
        <v>119</v>
      </c>
      <c r="K27" s="8" t="s">
        <v>122</v>
      </c>
      <c r="L27" s="8" t="s">
        <v>120</v>
      </c>
      <c r="M27" s="8" t="s">
        <v>120</v>
      </c>
      <c r="N27" s="8" t="s">
        <v>121</v>
      </c>
      <c r="O27" s="8" t="s">
        <v>121</v>
      </c>
      <c r="P27" s="7" t="s">
        <v>119</v>
      </c>
      <c r="Q27" s="8" t="s">
        <v>120</v>
      </c>
      <c r="R27" s="7" t="s">
        <v>119</v>
      </c>
      <c r="S27" s="8" t="s">
        <v>122</v>
      </c>
      <c r="T27" s="8" t="s">
        <v>121</v>
      </c>
      <c r="U27" s="8" t="s">
        <v>122</v>
      </c>
      <c r="V27" s="8" t="s">
        <v>120</v>
      </c>
      <c r="W27" s="8" t="s">
        <v>122</v>
      </c>
      <c r="X27" s="8" t="s">
        <v>120</v>
      </c>
      <c r="Y27" s="7" t="s">
        <v>119</v>
      </c>
      <c r="Z27" s="8" t="s">
        <v>122</v>
      </c>
      <c r="AA27" s="8" t="s">
        <v>120</v>
      </c>
      <c r="AB27" s="7" t="s">
        <v>119</v>
      </c>
      <c r="AC27" s="8" t="s">
        <v>122</v>
      </c>
      <c r="AD27" s="8" t="s">
        <v>120</v>
      </c>
      <c r="AE27" s="8" t="s">
        <v>121</v>
      </c>
      <c r="AF27" s="8" t="s">
        <v>121</v>
      </c>
      <c r="AG27" s="7" t="s">
        <v>119</v>
      </c>
      <c r="AH27" s="7" t="s">
        <v>119</v>
      </c>
      <c r="AI27" s="8" t="s">
        <v>122</v>
      </c>
      <c r="AJ27" s="8" t="s">
        <v>121</v>
      </c>
      <c r="AK27" s="9" t="s">
        <v>47</v>
      </c>
      <c r="AL27" s="9" t="s">
        <v>47</v>
      </c>
      <c r="AM27" s="9" t="s">
        <v>47</v>
      </c>
      <c r="AN27" s="9" t="s">
        <v>47</v>
      </c>
    </row>
    <row r="28" spans="1:40" ht="39.950000000000003" customHeight="1" x14ac:dyDescent="0.25">
      <c r="A28" s="5" t="s">
        <v>123</v>
      </c>
      <c r="B28" s="6">
        <v>27</v>
      </c>
      <c r="C28" s="6">
        <v>4</v>
      </c>
      <c r="D28" s="6">
        <v>5</v>
      </c>
      <c r="E28" s="7" t="s">
        <v>124</v>
      </c>
      <c r="F28" s="7" t="s">
        <v>124</v>
      </c>
      <c r="G28" s="7" t="s">
        <v>124</v>
      </c>
      <c r="H28" s="7" t="s">
        <v>124</v>
      </c>
      <c r="I28" s="7" t="s">
        <v>124</v>
      </c>
      <c r="J28" s="7" t="s">
        <v>124</v>
      </c>
      <c r="K28" s="7" t="s">
        <v>124</v>
      </c>
      <c r="L28" s="7" t="s">
        <v>124</v>
      </c>
      <c r="M28" s="7" t="s">
        <v>124</v>
      </c>
      <c r="N28" s="7" t="s">
        <v>124</v>
      </c>
      <c r="O28" s="7" t="s">
        <v>124</v>
      </c>
      <c r="P28" s="7" t="s">
        <v>124</v>
      </c>
      <c r="Q28" s="7" t="s">
        <v>124</v>
      </c>
      <c r="R28" s="7" t="s">
        <v>124</v>
      </c>
      <c r="S28" s="7" t="s">
        <v>124</v>
      </c>
      <c r="T28" s="7" t="s">
        <v>124</v>
      </c>
      <c r="U28" s="7" t="s">
        <v>124</v>
      </c>
      <c r="V28" s="7" t="s">
        <v>124</v>
      </c>
      <c r="W28" s="7" t="s">
        <v>124</v>
      </c>
      <c r="X28" s="7" t="s">
        <v>124</v>
      </c>
      <c r="Y28" s="7" t="s">
        <v>124</v>
      </c>
      <c r="Z28" s="8" t="s">
        <v>125</v>
      </c>
      <c r="AA28" s="8" t="s">
        <v>126</v>
      </c>
      <c r="AB28" s="7" t="s">
        <v>124</v>
      </c>
      <c r="AC28" s="7" t="s">
        <v>124</v>
      </c>
      <c r="AD28" s="7" t="s">
        <v>124</v>
      </c>
      <c r="AE28" s="7" t="s">
        <v>124</v>
      </c>
      <c r="AF28" s="7" t="s">
        <v>124</v>
      </c>
      <c r="AG28" s="8" t="s">
        <v>126</v>
      </c>
      <c r="AH28" s="7" t="s">
        <v>124</v>
      </c>
      <c r="AI28" s="8" t="s">
        <v>126</v>
      </c>
      <c r="AJ28" s="9" t="s">
        <v>47</v>
      </c>
      <c r="AK28" s="9" t="s">
        <v>47</v>
      </c>
      <c r="AL28" s="9" t="s">
        <v>47</v>
      </c>
      <c r="AM28" s="9" t="s">
        <v>47</v>
      </c>
      <c r="AN28" s="9" t="s">
        <v>47</v>
      </c>
    </row>
    <row r="29" spans="1:40" ht="39.950000000000003" customHeight="1" x14ac:dyDescent="0.25">
      <c r="A29" s="5" t="s">
        <v>127</v>
      </c>
      <c r="B29" s="6">
        <v>17</v>
      </c>
      <c r="C29" s="6">
        <v>15</v>
      </c>
      <c r="D29" s="6">
        <v>4</v>
      </c>
      <c r="E29" s="7" t="s">
        <v>128</v>
      </c>
      <c r="F29" s="7" t="s">
        <v>128</v>
      </c>
      <c r="G29" s="7" t="s">
        <v>128</v>
      </c>
      <c r="H29" s="8" t="s">
        <v>129</v>
      </c>
      <c r="I29" s="8" t="s">
        <v>129</v>
      </c>
      <c r="J29" s="7" t="s">
        <v>128</v>
      </c>
      <c r="K29" s="7" t="s">
        <v>128</v>
      </c>
      <c r="L29" s="7" t="s">
        <v>128</v>
      </c>
      <c r="M29" s="7" t="s">
        <v>128</v>
      </c>
      <c r="N29" s="7" t="s">
        <v>128</v>
      </c>
      <c r="O29" s="8" t="s">
        <v>129</v>
      </c>
      <c r="P29" s="7" t="s">
        <v>128</v>
      </c>
      <c r="Q29" s="7" t="s">
        <v>128</v>
      </c>
      <c r="R29" s="8" t="s">
        <v>129</v>
      </c>
      <c r="S29" s="8" t="s">
        <v>129</v>
      </c>
      <c r="T29" s="7" t="s">
        <v>128</v>
      </c>
      <c r="U29" s="7" t="s">
        <v>128</v>
      </c>
      <c r="V29" s="8" t="s">
        <v>129</v>
      </c>
      <c r="W29" s="8" t="s">
        <v>129</v>
      </c>
      <c r="X29" s="8" t="s">
        <v>130</v>
      </c>
      <c r="Y29" s="8" t="s">
        <v>129</v>
      </c>
      <c r="Z29" s="7" t="s">
        <v>128</v>
      </c>
      <c r="AA29" s="7" t="s">
        <v>128</v>
      </c>
      <c r="AB29" s="7" t="s">
        <v>128</v>
      </c>
      <c r="AC29" s="7" t="s">
        <v>128</v>
      </c>
      <c r="AD29" s="8" t="s">
        <v>129</v>
      </c>
      <c r="AE29" s="8" t="s">
        <v>129</v>
      </c>
      <c r="AF29" s="8" t="s">
        <v>129</v>
      </c>
      <c r="AG29" s="8" t="s">
        <v>130</v>
      </c>
      <c r="AH29" s="7" t="s">
        <v>128</v>
      </c>
      <c r="AI29" s="8" t="s">
        <v>129</v>
      </c>
      <c r="AJ29" s="8" t="s">
        <v>129</v>
      </c>
      <c r="AK29" s="9" t="s">
        <v>47</v>
      </c>
      <c r="AL29" s="9" t="s">
        <v>47</v>
      </c>
      <c r="AM29" s="9" t="s">
        <v>47</v>
      </c>
      <c r="AN29" s="9" t="s">
        <v>47</v>
      </c>
    </row>
    <row r="30" spans="1:40" ht="39.950000000000003" customHeight="1" x14ac:dyDescent="0.25">
      <c r="A30" s="5" t="s">
        <v>131</v>
      </c>
      <c r="B30" s="6">
        <v>24</v>
      </c>
      <c r="C30" s="6">
        <v>8</v>
      </c>
      <c r="D30" s="6">
        <v>4</v>
      </c>
      <c r="E30" s="7" t="s">
        <v>132</v>
      </c>
      <c r="F30" s="7" t="s">
        <v>132</v>
      </c>
      <c r="G30" s="7" t="s">
        <v>132</v>
      </c>
      <c r="H30" s="7" t="s">
        <v>132</v>
      </c>
      <c r="I30" s="7" t="s">
        <v>132</v>
      </c>
      <c r="J30" s="7" t="s">
        <v>132</v>
      </c>
      <c r="K30" s="7" t="s">
        <v>132</v>
      </c>
      <c r="L30" s="7" t="s">
        <v>132</v>
      </c>
      <c r="M30" s="7" t="s">
        <v>132</v>
      </c>
      <c r="N30" s="7" t="s">
        <v>132</v>
      </c>
      <c r="O30" s="7" t="s">
        <v>132</v>
      </c>
      <c r="P30" s="7" t="s">
        <v>132</v>
      </c>
      <c r="Q30" s="7" t="s">
        <v>132</v>
      </c>
      <c r="R30" s="7" t="s">
        <v>132</v>
      </c>
      <c r="S30" s="7" t="s">
        <v>132</v>
      </c>
      <c r="T30" s="7" t="s">
        <v>132</v>
      </c>
      <c r="U30" s="8" t="s">
        <v>128</v>
      </c>
      <c r="V30" s="8" t="s">
        <v>133</v>
      </c>
      <c r="W30" s="7" t="s">
        <v>132</v>
      </c>
      <c r="X30" s="7" t="s">
        <v>132</v>
      </c>
      <c r="Y30" s="7" t="s">
        <v>132</v>
      </c>
      <c r="Z30" s="8" t="s">
        <v>128</v>
      </c>
      <c r="AA30" s="8" t="s">
        <v>128</v>
      </c>
      <c r="AB30" s="7" t="s">
        <v>132</v>
      </c>
      <c r="AC30" s="8" t="s">
        <v>128</v>
      </c>
      <c r="AD30" s="7" t="s">
        <v>132</v>
      </c>
      <c r="AE30" s="7" t="s">
        <v>132</v>
      </c>
      <c r="AF30" s="7" t="s">
        <v>132</v>
      </c>
      <c r="AG30" s="7" t="s">
        <v>132</v>
      </c>
      <c r="AH30" s="8" t="s">
        <v>128</v>
      </c>
      <c r="AI30" s="8" t="s">
        <v>134</v>
      </c>
      <c r="AJ30" s="8" t="s">
        <v>128</v>
      </c>
      <c r="AK30" s="9" t="s">
        <v>47</v>
      </c>
      <c r="AL30" s="9" t="s">
        <v>47</v>
      </c>
      <c r="AM30" s="9" t="s">
        <v>47</v>
      </c>
      <c r="AN30" s="9" t="s">
        <v>47</v>
      </c>
    </row>
    <row r="31" spans="1:40" ht="39.950000000000003" customHeight="1" x14ac:dyDescent="0.25">
      <c r="A31" s="5" t="s">
        <v>135</v>
      </c>
      <c r="B31" s="6">
        <v>21</v>
      </c>
      <c r="C31" s="6">
        <v>10</v>
      </c>
      <c r="D31" s="6">
        <v>5</v>
      </c>
      <c r="E31" s="7" t="s">
        <v>136</v>
      </c>
      <c r="F31" s="7" t="s">
        <v>136</v>
      </c>
      <c r="G31" s="7" t="s">
        <v>136</v>
      </c>
      <c r="H31" s="7" t="s">
        <v>136</v>
      </c>
      <c r="I31" s="7" t="s">
        <v>136</v>
      </c>
      <c r="J31" s="8" t="s">
        <v>137</v>
      </c>
      <c r="K31" s="7" t="s">
        <v>136</v>
      </c>
      <c r="L31" s="7" t="s">
        <v>136</v>
      </c>
      <c r="M31" s="7" t="s">
        <v>136</v>
      </c>
      <c r="N31" s="7" t="s">
        <v>136</v>
      </c>
      <c r="O31" s="7" t="s">
        <v>136</v>
      </c>
      <c r="P31" s="7" t="s">
        <v>136</v>
      </c>
      <c r="Q31" s="8" t="s">
        <v>137</v>
      </c>
      <c r="R31" s="7" t="s">
        <v>136</v>
      </c>
      <c r="S31" s="7" t="s">
        <v>136</v>
      </c>
      <c r="T31" s="8" t="s">
        <v>137</v>
      </c>
      <c r="U31" s="7" t="s">
        <v>136</v>
      </c>
      <c r="V31" s="7" t="s">
        <v>136</v>
      </c>
      <c r="W31" s="8" t="s">
        <v>137</v>
      </c>
      <c r="X31" s="7" t="s">
        <v>136</v>
      </c>
      <c r="Y31" s="8" t="s">
        <v>137</v>
      </c>
      <c r="Z31" s="7" t="s">
        <v>136</v>
      </c>
      <c r="AA31" s="8" t="s">
        <v>137</v>
      </c>
      <c r="AB31" s="7" t="s">
        <v>136</v>
      </c>
      <c r="AC31" s="7" t="s">
        <v>136</v>
      </c>
      <c r="AD31" s="8" t="s">
        <v>137</v>
      </c>
      <c r="AE31" s="7" t="s">
        <v>136</v>
      </c>
      <c r="AF31" s="8" t="s">
        <v>137</v>
      </c>
      <c r="AG31" s="7" t="s">
        <v>136</v>
      </c>
      <c r="AH31" s="8" t="s">
        <v>137</v>
      </c>
      <c r="AI31" s="8" t="s">
        <v>138</v>
      </c>
      <c r="AJ31" s="9" t="s">
        <v>47</v>
      </c>
      <c r="AK31" s="9" t="s">
        <v>47</v>
      </c>
      <c r="AL31" s="9" t="s">
        <v>47</v>
      </c>
      <c r="AM31" s="9" t="s">
        <v>47</v>
      </c>
      <c r="AN31" s="9" t="s">
        <v>47</v>
      </c>
    </row>
    <row r="32" spans="1:40" ht="39.950000000000003" customHeight="1" x14ac:dyDescent="0.25">
      <c r="A32" s="5" t="s">
        <v>139</v>
      </c>
      <c r="B32" s="6">
        <v>30</v>
      </c>
      <c r="C32" s="6">
        <v>2</v>
      </c>
      <c r="D32" s="6">
        <v>4</v>
      </c>
      <c r="E32" s="7" t="s">
        <v>140</v>
      </c>
      <c r="F32" s="7" t="s">
        <v>140</v>
      </c>
      <c r="G32" s="7" t="s">
        <v>140</v>
      </c>
      <c r="H32" s="7" t="s">
        <v>140</v>
      </c>
      <c r="I32" s="7" t="s">
        <v>140</v>
      </c>
      <c r="J32" s="7" t="s">
        <v>140</v>
      </c>
      <c r="K32" s="7" t="s">
        <v>140</v>
      </c>
      <c r="L32" s="7" t="s">
        <v>140</v>
      </c>
      <c r="M32" s="7" t="s">
        <v>140</v>
      </c>
      <c r="N32" s="7" t="s">
        <v>140</v>
      </c>
      <c r="O32" s="7" t="s">
        <v>140</v>
      </c>
      <c r="P32" s="7" t="s">
        <v>140</v>
      </c>
      <c r="Q32" s="7" t="s">
        <v>140</v>
      </c>
      <c r="R32" s="7" t="s">
        <v>140</v>
      </c>
      <c r="S32" s="7" t="s">
        <v>140</v>
      </c>
      <c r="T32" s="7" t="s">
        <v>140</v>
      </c>
      <c r="U32" s="7" t="s">
        <v>140</v>
      </c>
      <c r="V32" s="7" t="s">
        <v>140</v>
      </c>
      <c r="W32" s="7" t="s">
        <v>140</v>
      </c>
      <c r="X32" s="8" t="s">
        <v>141</v>
      </c>
      <c r="Y32" s="7" t="s">
        <v>140</v>
      </c>
      <c r="Z32" s="7" t="s">
        <v>140</v>
      </c>
      <c r="AA32" s="7" t="s">
        <v>140</v>
      </c>
      <c r="AB32" s="7" t="s">
        <v>140</v>
      </c>
      <c r="AC32" s="7" t="s">
        <v>140</v>
      </c>
      <c r="AD32" s="7" t="s">
        <v>140</v>
      </c>
      <c r="AE32" s="7" t="s">
        <v>140</v>
      </c>
      <c r="AF32" s="7" t="s">
        <v>140</v>
      </c>
      <c r="AG32" s="7" t="s">
        <v>140</v>
      </c>
      <c r="AH32" s="8" t="s">
        <v>142</v>
      </c>
      <c r="AI32" s="7" t="s">
        <v>140</v>
      </c>
      <c r="AJ32" s="7" t="s">
        <v>140</v>
      </c>
      <c r="AK32" s="9" t="s">
        <v>47</v>
      </c>
      <c r="AL32" s="9" t="s">
        <v>47</v>
      </c>
      <c r="AM32" s="9" t="s">
        <v>47</v>
      </c>
      <c r="AN32" s="9" t="s">
        <v>47</v>
      </c>
    </row>
    <row r="33" spans="1:40" ht="39.950000000000003" customHeight="1" x14ac:dyDescent="0.25">
      <c r="A33" s="5" t="s">
        <v>143</v>
      </c>
      <c r="B33" s="6">
        <v>30</v>
      </c>
      <c r="C33" s="6">
        <v>2</v>
      </c>
      <c r="D33" s="6">
        <v>4</v>
      </c>
      <c r="E33" s="7" t="s">
        <v>144</v>
      </c>
      <c r="F33" s="7" t="s">
        <v>144</v>
      </c>
      <c r="G33" s="7" t="s">
        <v>144</v>
      </c>
      <c r="H33" s="7" t="s">
        <v>144</v>
      </c>
      <c r="I33" s="7" t="s">
        <v>144</v>
      </c>
      <c r="J33" s="7" t="s">
        <v>144</v>
      </c>
      <c r="K33" s="7" t="s">
        <v>144</v>
      </c>
      <c r="L33" s="7" t="s">
        <v>144</v>
      </c>
      <c r="M33" s="7" t="s">
        <v>144</v>
      </c>
      <c r="N33" s="7" t="s">
        <v>144</v>
      </c>
      <c r="O33" s="7" t="s">
        <v>144</v>
      </c>
      <c r="P33" s="7" t="s">
        <v>144</v>
      </c>
      <c r="Q33" s="7" t="s">
        <v>144</v>
      </c>
      <c r="R33" s="7" t="s">
        <v>144</v>
      </c>
      <c r="S33" s="7" t="s">
        <v>144</v>
      </c>
      <c r="T33" s="7" t="s">
        <v>144</v>
      </c>
      <c r="U33" s="7" t="s">
        <v>144</v>
      </c>
      <c r="V33" s="7" t="s">
        <v>144</v>
      </c>
      <c r="W33" s="7" t="s">
        <v>144</v>
      </c>
      <c r="X33" s="7" t="s">
        <v>144</v>
      </c>
      <c r="Y33" s="7" t="s">
        <v>144</v>
      </c>
      <c r="Z33" s="7" t="s">
        <v>144</v>
      </c>
      <c r="AA33" s="7" t="s">
        <v>144</v>
      </c>
      <c r="AB33" s="7" t="s">
        <v>144</v>
      </c>
      <c r="AC33" s="7" t="s">
        <v>144</v>
      </c>
      <c r="AD33" s="8" t="s">
        <v>145</v>
      </c>
      <c r="AE33" s="7" t="s">
        <v>144</v>
      </c>
      <c r="AF33" s="7" t="s">
        <v>144</v>
      </c>
      <c r="AG33" s="7" t="s">
        <v>144</v>
      </c>
      <c r="AH33" s="8" t="s">
        <v>145</v>
      </c>
      <c r="AI33" s="7" t="s">
        <v>144</v>
      </c>
      <c r="AJ33" s="7" t="s">
        <v>144</v>
      </c>
      <c r="AK33" s="9" t="s">
        <v>47</v>
      </c>
      <c r="AL33" s="9" t="s">
        <v>47</v>
      </c>
      <c r="AM33" s="9" t="s">
        <v>47</v>
      </c>
      <c r="AN33" s="9" t="s">
        <v>47</v>
      </c>
    </row>
    <row r="34" spans="1:40" ht="39.950000000000003" customHeight="1" x14ac:dyDescent="0.25">
      <c r="A34" s="5" t="s">
        <v>146</v>
      </c>
      <c r="B34" s="6">
        <v>27</v>
      </c>
      <c r="C34" s="6">
        <v>4</v>
      </c>
      <c r="D34" s="6">
        <v>5</v>
      </c>
      <c r="E34" s="7" t="s">
        <v>147</v>
      </c>
      <c r="F34" s="7" t="s">
        <v>147</v>
      </c>
      <c r="G34" s="7" t="s">
        <v>147</v>
      </c>
      <c r="H34" s="7" t="s">
        <v>147</v>
      </c>
      <c r="I34" s="7" t="s">
        <v>147</v>
      </c>
      <c r="J34" s="7" t="s">
        <v>147</v>
      </c>
      <c r="K34" s="7" t="s">
        <v>147</v>
      </c>
      <c r="L34" s="7" t="s">
        <v>147</v>
      </c>
      <c r="M34" s="7" t="s">
        <v>147</v>
      </c>
      <c r="N34" s="7" t="s">
        <v>147</v>
      </c>
      <c r="O34" s="7" t="s">
        <v>147</v>
      </c>
      <c r="P34" s="7" t="s">
        <v>147</v>
      </c>
      <c r="Q34" s="8" t="s">
        <v>110</v>
      </c>
      <c r="R34" s="7" t="s">
        <v>147</v>
      </c>
      <c r="S34" s="7" t="s">
        <v>147</v>
      </c>
      <c r="T34" s="7" t="s">
        <v>147</v>
      </c>
      <c r="U34" s="7" t="s">
        <v>147</v>
      </c>
      <c r="V34" s="7" t="s">
        <v>147</v>
      </c>
      <c r="W34" s="7" t="s">
        <v>147</v>
      </c>
      <c r="X34" s="7" t="s">
        <v>147</v>
      </c>
      <c r="Y34" s="7" t="s">
        <v>147</v>
      </c>
      <c r="Z34" s="7" t="s">
        <v>147</v>
      </c>
      <c r="AA34" s="7" t="s">
        <v>147</v>
      </c>
      <c r="AB34" s="7" t="s">
        <v>147</v>
      </c>
      <c r="AC34" s="8" t="s">
        <v>110</v>
      </c>
      <c r="AD34" s="7" t="s">
        <v>147</v>
      </c>
      <c r="AE34" s="7" t="s">
        <v>147</v>
      </c>
      <c r="AF34" s="7" t="s">
        <v>147</v>
      </c>
      <c r="AG34" s="8" t="s">
        <v>148</v>
      </c>
      <c r="AH34" s="7" t="s">
        <v>147</v>
      </c>
      <c r="AI34" s="8" t="s">
        <v>110</v>
      </c>
      <c r="AJ34" s="9" t="s">
        <v>47</v>
      </c>
      <c r="AK34" s="9" t="s">
        <v>47</v>
      </c>
      <c r="AL34" s="9" t="s">
        <v>47</v>
      </c>
      <c r="AM34" s="9" t="s">
        <v>47</v>
      </c>
      <c r="AN34" s="9" t="s">
        <v>47</v>
      </c>
    </row>
    <row r="35" spans="1:40" ht="39.950000000000003" customHeight="1" x14ac:dyDescent="0.25">
      <c r="A35" s="5" t="s">
        <v>149</v>
      </c>
      <c r="B35" s="6">
        <v>31</v>
      </c>
      <c r="C35" s="6">
        <v>0</v>
      </c>
      <c r="D35" s="6">
        <v>5</v>
      </c>
      <c r="E35" s="7" t="s">
        <v>150</v>
      </c>
      <c r="F35" s="7" t="s">
        <v>150</v>
      </c>
      <c r="G35" s="7" t="s">
        <v>150</v>
      </c>
      <c r="H35" s="7" t="s">
        <v>150</v>
      </c>
      <c r="I35" s="7" t="s">
        <v>150</v>
      </c>
      <c r="J35" s="7" t="s">
        <v>150</v>
      </c>
      <c r="K35" s="7" t="s">
        <v>150</v>
      </c>
      <c r="L35" s="7" t="s">
        <v>150</v>
      </c>
      <c r="M35" s="7" t="s">
        <v>150</v>
      </c>
      <c r="N35" s="7" t="s">
        <v>150</v>
      </c>
      <c r="O35" s="7" t="s">
        <v>150</v>
      </c>
      <c r="P35" s="7" t="s">
        <v>150</v>
      </c>
      <c r="Q35" s="7" t="s">
        <v>150</v>
      </c>
      <c r="R35" s="7" t="s">
        <v>150</v>
      </c>
      <c r="S35" s="7" t="s">
        <v>150</v>
      </c>
      <c r="T35" s="7" t="s">
        <v>150</v>
      </c>
      <c r="U35" s="7" t="s">
        <v>150</v>
      </c>
      <c r="V35" s="7" t="s">
        <v>150</v>
      </c>
      <c r="W35" s="7" t="s">
        <v>150</v>
      </c>
      <c r="X35" s="7" t="s">
        <v>150</v>
      </c>
      <c r="Y35" s="7" t="s">
        <v>150</v>
      </c>
      <c r="Z35" s="7" t="s">
        <v>150</v>
      </c>
      <c r="AA35" s="7" t="s">
        <v>150</v>
      </c>
      <c r="AB35" s="7" t="s">
        <v>150</v>
      </c>
      <c r="AC35" s="7" t="s">
        <v>150</v>
      </c>
      <c r="AD35" s="7" t="s">
        <v>150</v>
      </c>
      <c r="AE35" s="7" t="s">
        <v>150</v>
      </c>
      <c r="AF35" s="7" t="s">
        <v>150</v>
      </c>
      <c r="AG35" s="7" t="s">
        <v>150</v>
      </c>
      <c r="AH35" s="7" t="s">
        <v>150</v>
      </c>
      <c r="AI35" s="7" t="s">
        <v>150</v>
      </c>
      <c r="AJ35" s="9" t="s">
        <v>47</v>
      </c>
      <c r="AK35" s="9" t="s">
        <v>47</v>
      </c>
      <c r="AL35" s="9" t="s">
        <v>47</v>
      </c>
      <c r="AM35" s="9" t="s">
        <v>47</v>
      </c>
      <c r="AN35" s="9" t="s">
        <v>47</v>
      </c>
    </row>
    <row r="36" spans="1:40" ht="39.950000000000003" customHeight="1" x14ac:dyDescent="0.25">
      <c r="A36" s="5" t="s">
        <v>151</v>
      </c>
      <c r="B36" s="6">
        <v>30</v>
      </c>
      <c r="C36" s="6">
        <v>0</v>
      </c>
      <c r="D36" s="6">
        <v>6</v>
      </c>
      <c r="E36" s="7" t="s">
        <v>152</v>
      </c>
      <c r="F36" s="7" t="s">
        <v>152</v>
      </c>
      <c r="G36" s="7" t="s">
        <v>152</v>
      </c>
      <c r="H36" s="7" t="s">
        <v>152</v>
      </c>
      <c r="I36" s="7" t="s">
        <v>152</v>
      </c>
      <c r="J36" s="7" t="s">
        <v>152</v>
      </c>
      <c r="K36" s="7" t="s">
        <v>152</v>
      </c>
      <c r="L36" s="7" t="s">
        <v>152</v>
      </c>
      <c r="M36" s="7" t="s">
        <v>152</v>
      </c>
      <c r="N36" s="7" t="s">
        <v>152</v>
      </c>
      <c r="O36" s="7" t="s">
        <v>152</v>
      </c>
      <c r="P36" s="7" t="s">
        <v>152</v>
      </c>
      <c r="Q36" s="7" t="s">
        <v>152</v>
      </c>
      <c r="R36" s="7" t="s">
        <v>152</v>
      </c>
      <c r="S36" s="7" t="s">
        <v>152</v>
      </c>
      <c r="T36" s="7" t="s">
        <v>152</v>
      </c>
      <c r="U36" s="7" t="s">
        <v>152</v>
      </c>
      <c r="V36" s="7" t="s">
        <v>152</v>
      </c>
      <c r="W36" s="7" t="s">
        <v>152</v>
      </c>
      <c r="X36" s="7" t="s">
        <v>152</v>
      </c>
      <c r="Y36" s="7" t="s">
        <v>152</v>
      </c>
      <c r="Z36" s="7" t="s">
        <v>152</v>
      </c>
      <c r="AA36" s="7" t="s">
        <v>152</v>
      </c>
      <c r="AB36" s="7" t="s">
        <v>152</v>
      </c>
      <c r="AC36" s="7" t="s">
        <v>152</v>
      </c>
      <c r="AD36" s="7" t="s">
        <v>152</v>
      </c>
      <c r="AE36" s="7" t="s">
        <v>152</v>
      </c>
      <c r="AF36" s="7" t="s">
        <v>152</v>
      </c>
      <c r="AG36" s="9" t="s">
        <v>47</v>
      </c>
      <c r="AH36" s="7" t="s">
        <v>152</v>
      </c>
      <c r="AI36" s="7" t="s">
        <v>152</v>
      </c>
      <c r="AJ36" s="9" t="s">
        <v>47</v>
      </c>
      <c r="AK36" s="9" t="s">
        <v>47</v>
      </c>
      <c r="AL36" s="9" t="s">
        <v>47</v>
      </c>
      <c r="AM36" s="9" t="s">
        <v>47</v>
      </c>
      <c r="AN36" s="9" t="s">
        <v>47</v>
      </c>
    </row>
    <row r="37" spans="1:40" ht="39.950000000000003" customHeight="1" x14ac:dyDescent="0.25">
      <c r="A37" s="5" t="s">
        <v>153</v>
      </c>
      <c r="B37" s="6">
        <v>20</v>
      </c>
      <c r="C37" s="6">
        <v>12</v>
      </c>
      <c r="D37" s="6">
        <v>4</v>
      </c>
      <c r="E37" s="7" t="s">
        <v>154</v>
      </c>
      <c r="F37" s="7" t="s">
        <v>154</v>
      </c>
      <c r="G37" s="8" t="s">
        <v>155</v>
      </c>
      <c r="H37" s="7" t="s">
        <v>154</v>
      </c>
      <c r="I37" s="8" t="s">
        <v>156</v>
      </c>
      <c r="J37" s="7" t="s">
        <v>154</v>
      </c>
      <c r="K37" s="8" t="s">
        <v>155</v>
      </c>
      <c r="L37" s="7" t="s">
        <v>154</v>
      </c>
      <c r="M37" s="8" t="s">
        <v>156</v>
      </c>
      <c r="N37" s="8" t="s">
        <v>156</v>
      </c>
      <c r="O37" s="8" t="s">
        <v>156</v>
      </c>
      <c r="P37" s="8" t="s">
        <v>155</v>
      </c>
      <c r="Q37" s="7" t="s">
        <v>154</v>
      </c>
      <c r="R37" s="7" t="s">
        <v>154</v>
      </c>
      <c r="S37" s="7" t="s">
        <v>154</v>
      </c>
      <c r="T37" s="7" t="s">
        <v>154</v>
      </c>
      <c r="U37" s="7" t="s">
        <v>154</v>
      </c>
      <c r="V37" s="7" t="s">
        <v>154</v>
      </c>
      <c r="W37" s="7" t="s">
        <v>154</v>
      </c>
      <c r="X37" s="7" t="s">
        <v>154</v>
      </c>
      <c r="Y37" s="8" t="s">
        <v>156</v>
      </c>
      <c r="Z37" s="7" t="s">
        <v>154</v>
      </c>
      <c r="AA37" s="7" t="s">
        <v>154</v>
      </c>
      <c r="AB37" s="7" t="s">
        <v>154</v>
      </c>
      <c r="AC37" s="8" t="s">
        <v>155</v>
      </c>
      <c r="AD37" s="7" t="s">
        <v>154</v>
      </c>
      <c r="AE37" s="7" t="s">
        <v>154</v>
      </c>
      <c r="AF37" s="8" t="s">
        <v>156</v>
      </c>
      <c r="AG37" s="7" t="s">
        <v>154</v>
      </c>
      <c r="AH37" s="7" t="s">
        <v>154</v>
      </c>
      <c r="AI37" s="8" t="s">
        <v>156</v>
      </c>
      <c r="AJ37" s="8" t="s">
        <v>155</v>
      </c>
      <c r="AK37" s="9" t="s">
        <v>47</v>
      </c>
      <c r="AL37" s="9" t="s">
        <v>47</v>
      </c>
      <c r="AM37" s="9" t="s">
        <v>47</v>
      </c>
      <c r="AN37" s="9" t="s">
        <v>47</v>
      </c>
    </row>
    <row r="38" spans="1:40" ht="39.950000000000003" customHeight="1" x14ac:dyDescent="0.25">
      <c r="A38" s="5" t="s">
        <v>157</v>
      </c>
      <c r="B38" s="6">
        <v>22</v>
      </c>
      <c r="C38" s="6">
        <v>10</v>
      </c>
      <c r="D38" s="6">
        <v>4</v>
      </c>
      <c r="E38" s="7" t="s">
        <v>158</v>
      </c>
      <c r="F38" s="7" t="s">
        <v>158</v>
      </c>
      <c r="G38" s="7" t="s">
        <v>158</v>
      </c>
      <c r="H38" s="7" t="s">
        <v>158</v>
      </c>
      <c r="I38" s="7" t="s">
        <v>158</v>
      </c>
      <c r="J38" s="8" t="s">
        <v>159</v>
      </c>
      <c r="K38" s="7" t="s">
        <v>158</v>
      </c>
      <c r="L38" s="7" t="s">
        <v>158</v>
      </c>
      <c r="M38" s="8" t="s">
        <v>159</v>
      </c>
      <c r="N38" s="7" t="s">
        <v>158</v>
      </c>
      <c r="O38" s="7" t="s">
        <v>158</v>
      </c>
      <c r="P38" s="8" t="s">
        <v>159</v>
      </c>
      <c r="Q38" s="7" t="s">
        <v>158</v>
      </c>
      <c r="R38" s="7" t="s">
        <v>158</v>
      </c>
      <c r="S38" s="7" t="s">
        <v>158</v>
      </c>
      <c r="T38" s="8" t="s">
        <v>159</v>
      </c>
      <c r="U38" s="7" t="s">
        <v>158</v>
      </c>
      <c r="V38" s="7" t="s">
        <v>158</v>
      </c>
      <c r="W38" s="7" t="s">
        <v>158</v>
      </c>
      <c r="X38" s="7" t="s">
        <v>158</v>
      </c>
      <c r="Y38" s="8" t="s">
        <v>159</v>
      </c>
      <c r="Z38" s="8" t="s">
        <v>159</v>
      </c>
      <c r="AA38" s="8" t="s">
        <v>111</v>
      </c>
      <c r="AB38" s="7" t="s">
        <v>158</v>
      </c>
      <c r="AC38" s="8" t="s">
        <v>159</v>
      </c>
      <c r="AD38" s="7" t="s">
        <v>158</v>
      </c>
      <c r="AE38" s="8" t="s">
        <v>159</v>
      </c>
      <c r="AF38" s="7" t="s">
        <v>158</v>
      </c>
      <c r="AG38" s="7" t="s">
        <v>158</v>
      </c>
      <c r="AH38" s="7" t="s">
        <v>158</v>
      </c>
      <c r="AI38" s="8" t="s">
        <v>159</v>
      </c>
      <c r="AJ38" s="7" t="s">
        <v>158</v>
      </c>
      <c r="AK38" s="9" t="s">
        <v>47</v>
      </c>
      <c r="AL38" s="9" t="s">
        <v>47</v>
      </c>
      <c r="AM38" s="9" t="s">
        <v>47</v>
      </c>
      <c r="AN38" s="9" t="s">
        <v>47</v>
      </c>
    </row>
    <row r="39" spans="1:40" ht="39.950000000000003" customHeight="1" x14ac:dyDescent="0.25">
      <c r="A39" s="5" t="s">
        <v>160</v>
      </c>
      <c r="B39" s="6">
        <v>29</v>
      </c>
      <c r="C39" s="6">
        <v>2</v>
      </c>
      <c r="D39" s="6">
        <v>5</v>
      </c>
      <c r="E39" s="7" t="s">
        <v>161</v>
      </c>
      <c r="F39" s="7" t="s">
        <v>161</v>
      </c>
      <c r="G39" s="7" t="s">
        <v>161</v>
      </c>
      <c r="H39" s="7" t="s">
        <v>161</v>
      </c>
      <c r="I39" s="7" t="s">
        <v>161</v>
      </c>
      <c r="J39" s="7" t="s">
        <v>161</v>
      </c>
      <c r="K39" s="7" t="s">
        <v>161</v>
      </c>
      <c r="L39" s="7" t="s">
        <v>161</v>
      </c>
      <c r="M39" s="7" t="s">
        <v>161</v>
      </c>
      <c r="N39" s="7" t="s">
        <v>161</v>
      </c>
      <c r="O39" s="7" t="s">
        <v>161</v>
      </c>
      <c r="P39" s="7" t="s">
        <v>161</v>
      </c>
      <c r="Q39" s="7" t="s">
        <v>161</v>
      </c>
      <c r="R39" s="7" t="s">
        <v>161</v>
      </c>
      <c r="S39" s="7" t="s">
        <v>161</v>
      </c>
      <c r="T39" s="7" t="s">
        <v>161</v>
      </c>
      <c r="U39" s="7" t="s">
        <v>161</v>
      </c>
      <c r="V39" s="7" t="s">
        <v>161</v>
      </c>
      <c r="W39" s="7" t="s">
        <v>161</v>
      </c>
      <c r="X39" s="8" t="s">
        <v>162</v>
      </c>
      <c r="Y39" s="7" t="s">
        <v>161</v>
      </c>
      <c r="Z39" s="7" t="s">
        <v>161</v>
      </c>
      <c r="AA39" s="7" t="s">
        <v>161</v>
      </c>
      <c r="AB39" s="7" t="s">
        <v>161</v>
      </c>
      <c r="AC39" s="7" t="s">
        <v>161</v>
      </c>
      <c r="AD39" s="7" t="s">
        <v>161</v>
      </c>
      <c r="AE39" s="7" t="s">
        <v>161</v>
      </c>
      <c r="AF39" s="7" t="s">
        <v>161</v>
      </c>
      <c r="AG39" s="7" t="s">
        <v>161</v>
      </c>
      <c r="AH39" s="8" t="s">
        <v>162</v>
      </c>
      <c r="AI39" s="7" t="s">
        <v>161</v>
      </c>
      <c r="AJ39" s="9" t="s">
        <v>47</v>
      </c>
      <c r="AK39" s="9" t="s">
        <v>47</v>
      </c>
      <c r="AL39" s="9" t="s">
        <v>47</v>
      </c>
      <c r="AM39" s="9" t="s">
        <v>47</v>
      </c>
      <c r="AN39" s="9" t="s">
        <v>47</v>
      </c>
    </row>
    <row r="40" spans="1:40" ht="39.950000000000003" customHeight="1" x14ac:dyDescent="0.25">
      <c r="A40" s="5" t="s">
        <v>163</v>
      </c>
      <c r="B40" s="6">
        <v>17</v>
      </c>
      <c r="C40" s="6">
        <v>14</v>
      </c>
      <c r="D40" s="6">
        <v>5</v>
      </c>
      <c r="E40" s="7" t="s">
        <v>164</v>
      </c>
      <c r="F40" s="7" t="s">
        <v>164</v>
      </c>
      <c r="G40" s="7" t="s">
        <v>164</v>
      </c>
      <c r="H40" s="7" t="s">
        <v>164</v>
      </c>
      <c r="I40" s="7" t="s">
        <v>164</v>
      </c>
      <c r="J40" s="7" t="s">
        <v>164</v>
      </c>
      <c r="K40" s="7" t="s">
        <v>164</v>
      </c>
      <c r="L40" s="7" t="s">
        <v>164</v>
      </c>
      <c r="M40" s="7" t="s">
        <v>164</v>
      </c>
      <c r="N40" s="7" t="s">
        <v>164</v>
      </c>
      <c r="O40" s="7" t="s">
        <v>164</v>
      </c>
      <c r="P40" s="7" t="s">
        <v>164</v>
      </c>
      <c r="Q40" s="8" t="s">
        <v>110</v>
      </c>
      <c r="R40" s="8" t="s">
        <v>110</v>
      </c>
      <c r="S40" s="8" t="s">
        <v>165</v>
      </c>
      <c r="T40" s="7" t="s">
        <v>164</v>
      </c>
      <c r="U40" s="8" t="s">
        <v>110</v>
      </c>
      <c r="V40" s="8" t="s">
        <v>166</v>
      </c>
      <c r="W40" s="8" t="s">
        <v>166</v>
      </c>
      <c r="X40" s="8" t="s">
        <v>166</v>
      </c>
      <c r="Y40" s="8" t="s">
        <v>166</v>
      </c>
      <c r="Z40" s="7" t="s">
        <v>164</v>
      </c>
      <c r="AA40" s="7" t="s">
        <v>164</v>
      </c>
      <c r="AB40" s="8" t="s">
        <v>110</v>
      </c>
      <c r="AC40" s="8" t="s">
        <v>166</v>
      </c>
      <c r="AD40" s="7" t="s">
        <v>164</v>
      </c>
      <c r="AE40" s="8" t="s">
        <v>166</v>
      </c>
      <c r="AF40" s="8" t="s">
        <v>166</v>
      </c>
      <c r="AG40" s="7" t="s">
        <v>164</v>
      </c>
      <c r="AH40" s="8" t="s">
        <v>166</v>
      </c>
      <c r="AI40" s="8" t="s">
        <v>110</v>
      </c>
      <c r="AJ40" s="9" t="s">
        <v>47</v>
      </c>
      <c r="AK40" s="9" t="s">
        <v>47</v>
      </c>
      <c r="AL40" s="9" t="s">
        <v>47</v>
      </c>
      <c r="AM40" s="9" t="s">
        <v>47</v>
      </c>
      <c r="AN40" s="9" t="s">
        <v>47</v>
      </c>
    </row>
    <row r="41" spans="1:40" ht="39.950000000000003" customHeight="1" x14ac:dyDescent="0.25">
      <c r="A41" s="5" t="s">
        <v>167</v>
      </c>
      <c r="B41" s="6">
        <v>30</v>
      </c>
      <c r="C41" s="6">
        <v>2</v>
      </c>
      <c r="D41" s="6">
        <v>4</v>
      </c>
      <c r="E41" s="7" t="s">
        <v>168</v>
      </c>
      <c r="F41" s="7" t="s">
        <v>168</v>
      </c>
      <c r="G41" s="7" t="s">
        <v>168</v>
      </c>
      <c r="H41" s="7" t="s">
        <v>168</v>
      </c>
      <c r="I41" s="7" t="s">
        <v>168</v>
      </c>
      <c r="J41" s="7" t="s">
        <v>168</v>
      </c>
      <c r="K41" s="7" t="s">
        <v>168</v>
      </c>
      <c r="L41" s="7" t="s">
        <v>168</v>
      </c>
      <c r="M41" s="7" t="s">
        <v>168</v>
      </c>
      <c r="N41" s="7" t="s">
        <v>168</v>
      </c>
      <c r="O41" s="7" t="s">
        <v>168</v>
      </c>
      <c r="P41" s="7" t="s">
        <v>168</v>
      </c>
      <c r="Q41" s="7" t="s">
        <v>168</v>
      </c>
      <c r="R41" s="7" t="s">
        <v>168</v>
      </c>
      <c r="S41" s="7" t="s">
        <v>168</v>
      </c>
      <c r="T41" s="7" t="s">
        <v>168</v>
      </c>
      <c r="U41" s="7" t="s">
        <v>168</v>
      </c>
      <c r="V41" s="7" t="s">
        <v>168</v>
      </c>
      <c r="W41" s="8" t="s">
        <v>169</v>
      </c>
      <c r="X41" s="7" t="s">
        <v>168</v>
      </c>
      <c r="Y41" s="7" t="s">
        <v>168</v>
      </c>
      <c r="Z41" s="7" t="s">
        <v>168</v>
      </c>
      <c r="AA41" s="7" t="s">
        <v>168</v>
      </c>
      <c r="AB41" s="7" t="s">
        <v>168</v>
      </c>
      <c r="AC41" s="7" t="s">
        <v>168</v>
      </c>
      <c r="AD41" s="7" t="s">
        <v>168</v>
      </c>
      <c r="AE41" s="7" t="s">
        <v>168</v>
      </c>
      <c r="AF41" s="7" t="s">
        <v>168</v>
      </c>
      <c r="AG41" s="7" t="s">
        <v>168</v>
      </c>
      <c r="AH41" s="7" t="s">
        <v>168</v>
      </c>
      <c r="AI41" s="8" t="s">
        <v>170</v>
      </c>
      <c r="AJ41" s="7" t="s">
        <v>168</v>
      </c>
      <c r="AK41" s="9" t="s">
        <v>47</v>
      </c>
      <c r="AL41" s="9" t="s">
        <v>47</v>
      </c>
      <c r="AM41" s="9" t="s">
        <v>47</v>
      </c>
      <c r="AN41" s="9" t="s">
        <v>47</v>
      </c>
    </row>
    <row r="42" spans="1:40" ht="39.950000000000003" customHeight="1" x14ac:dyDescent="0.25">
      <c r="A42" s="5" t="s">
        <v>171</v>
      </c>
      <c r="B42" s="6">
        <v>14</v>
      </c>
      <c r="C42" s="6">
        <v>18</v>
      </c>
      <c r="D42" s="6">
        <v>4</v>
      </c>
      <c r="E42" s="7" t="s">
        <v>172</v>
      </c>
      <c r="F42" s="7" t="s">
        <v>172</v>
      </c>
      <c r="G42" s="7" t="s">
        <v>172</v>
      </c>
      <c r="H42" s="8" t="s">
        <v>173</v>
      </c>
      <c r="I42" s="7" t="s">
        <v>172</v>
      </c>
      <c r="J42" s="7" t="s">
        <v>172</v>
      </c>
      <c r="K42" s="8" t="s">
        <v>97</v>
      </c>
      <c r="L42" s="7" t="s">
        <v>172</v>
      </c>
      <c r="M42" s="7" t="s">
        <v>172</v>
      </c>
      <c r="N42" s="7" t="s">
        <v>172</v>
      </c>
      <c r="O42" s="7" t="s">
        <v>172</v>
      </c>
      <c r="P42" s="7" t="s">
        <v>172</v>
      </c>
      <c r="Q42" s="8" t="s">
        <v>97</v>
      </c>
      <c r="R42" s="8" t="s">
        <v>173</v>
      </c>
      <c r="S42" s="8" t="s">
        <v>97</v>
      </c>
      <c r="T42" s="8" t="s">
        <v>174</v>
      </c>
      <c r="U42" s="7" t="s">
        <v>172</v>
      </c>
      <c r="V42" s="8" t="s">
        <v>97</v>
      </c>
      <c r="W42" s="7" t="s">
        <v>172</v>
      </c>
      <c r="X42" s="8" t="s">
        <v>97</v>
      </c>
      <c r="Y42" s="7" t="s">
        <v>172</v>
      </c>
      <c r="Z42" s="8" t="s">
        <v>174</v>
      </c>
      <c r="AA42" s="7" t="s">
        <v>172</v>
      </c>
      <c r="AB42" s="8" t="s">
        <v>174</v>
      </c>
      <c r="AC42" s="8" t="s">
        <v>174</v>
      </c>
      <c r="AD42" s="8" t="s">
        <v>173</v>
      </c>
      <c r="AE42" s="8" t="s">
        <v>173</v>
      </c>
      <c r="AF42" s="8" t="s">
        <v>174</v>
      </c>
      <c r="AG42" s="8" t="s">
        <v>97</v>
      </c>
      <c r="AH42" s="8" t="s">
        <v>173</v>
      </c>
      <c r="AI42" s="8" t="s">
        <v>97</v>
      </c>
      <c r="AJ42" s="8" t="s">
        <v>97</v>
      </c>
      <c r="AK42" s="9" t="s">
        <v>47</v>
      </c>
      <c r="AL42" s="9" t="s">
        <v>47</v>
      </c>
      <c r="AM42" s="9" t="s">
        <v>47</v>
      </c>
      <c r="AN42" s="9" t="s">
        <v>47</v>
      </c>
    </row>
    <row r="43" spans="1:40" ht="39.950000000000003" customHeight="1" x14ac:dyDescent="0.25">
      <c r="A43" s="5" t="s">
        <v>118</v>
      </c>
      <c r="B43" s="6">
        <v>11</v>
      </c>
      <c r="C43" s="6">
        <v>22</v>
      </c>
      <c r="D43" s="6">
        <v>3</v>
      </c>
      <c r="E43" s="7" t="s">
        <v>175</v>
      </c>
      <c r="F43" s="7" t="s">
        <v>175</v>
      </c>
      <c r="G43" s="7" t="s">
        <v>175</v>
      </c>
      <c r="H43" s="8" t="s">
        <v>176</v>
      </c>
      <c r="I43" s="8" t="s">
        <v>177</v>
      </c>
      <c r="J43" s="7" t="s">
        <v>175</v>
      </c>
      <c r="K43" s="8" t="s">
        <v>177</v>
      </c>
      <c r="L43" s="8" t="s">
        <v>176</v>
      </c>
      <c r="M43" s="7" t="s">
        <v>175</v>
      </c>
      <c r="N43" s="8" t="s">
        <v>176</v>
      </c>
      <c r="O43" s="8" t="s">
        <v>177</v>
      </c>
      <c r="P43" s="8" t="s">
        <v>177</v>
      </c>
      <c r="Q43" s="8" t="s">
        <v>178</v>
      </c>
      <c r="R43" s="8" t="s">
        <v>178</v>
      </c>
      <c r="S43" s="8" t="s">
        <v>177</v>
      </c>
      <c r="T43" s="8" t="s">
        <v>176</v>
      </c>
      <c r="U43" s="8" t="s">
        <v>177</v>
      </c>
      <c r="V43" s="8" t="s">
        <v>177</v>
      </c>
      <c r="W43" s="7" t="s">
        <v>175</v>
      </c>
      <c r="X43" s="7" t="s">
        <v>175</v>
      </c>
      <c r="Y43" s="8" t="s">
        <v>177</v>
      </c>
      <c r="Z43" s="7" t="s">
        <v>175</v>
      </c>
      <c r="AA43" s="8" t="s">
        <v>177</v>
      </c>
      <c r="AB43" s="8" t="s">
        <v>176</v>
      </c>
      <c r="AC43" s="8" t="s">
        <v>176</v>
      </c>
      <c r="AD43" s="8" t="s">
        <v>176</v>
      </c>
      <c r="AE43" s="7" t="s">
        <v>175</v>
      </c>
      <c r="AF43" s="8" t="s">
        <v>177</v>
      </c>
      <c r="AG43" s="8" t="s">
        <v>176</v>
      </c>
      <c r="AH43" s="7" t="s">
        <v>175</v>
      </c>
      <c r="AI43" s="8" t="s">
        <v>176</v>
      </c>
      <c r="AJ43" s="7" t="s">
        <v>175</v>
      </c>
      <c r="AK43" s="9" t="s">
        <v>47</v>
      </c>
      <c r="AL43" s="8" t="s">
        <v>178</v>
      </c>
      <c r="AM43" s="9" t="s">
        <v>47</v>
      </c>
      <c r="AN43" s="9" t="s">
        <v>47</v>
      </c>
    </row>
    <row r="44" spans="1:40" ht="39.950000000000003" customHeight="1" x14ac:dyDescent="0.25">
      <c r="A44" s="5" t="s">
        <v>179</v>
      </c>
      <c r="B44" s="6">
        <v>24</v>
      </c>
      <c r="C44" s="6">
        <v>9</v>
      </c>
      <c r="D44" s="6">
        <v>3</v>
      </c>
      <c r="E44" s="7" t="s">
        <v>180</v>
      </c>
      <c r="F44" s="7" t="s">
        <v>180</v>
      </c>
      <c r="G44" s="7" t="s">
        <v>180</v>
      </c>
      <c r="H44" s="7" t="s">
        <v>180</v>
      </c>
      <c r="I44" s="7" t="s">
        <v>180</v>
      </c>
      <c r="J44" s="7" t="s">
        <v>180</v>
      </c>
      <c r="K44" s="7" t="s">
        <v>180</v>
      </c>
      <c r="L44" s="8" t="s">
        <v>181</v>
      </c>
      <c r="M44" s="7" t="s">
        <v>180</v>
      </c>
      <c r="N44" s="8" t="s">
        <v>181</v>
      </c>
      <c r="O44" s="7" t="s">
        <v>180</v>
      </c>
      <c r="P44" s="8" t="s">
        <v>181</v>
      </c>
      <c r="Q44" s="8" t="s">
        <v>181</v>
      </c>
      <c r="R44" s="8" t="s">
        <v>181</v>
      </c>
      <c r="S44" s="7" t="s">
        <v>180</v>
      </c>
      <c r="T44" s="8" t="s">
        <v>181</v>
      </c>
      <c r="U44" s="7" t="s">
        <v>180</v>
      </c>
      <c r="V44" s="7" t="s">
        <v>180</v>
      </c>
      <c r="W44" s="7" t="s">
        <v>180</v>
      </c>
      <c r="X44" s="7" t="s">
        <v>180</v>
      </c>
      <c r="Y44" s="7" t="s">
        <v>180</v>
      </c>
      <c r="Z44" s="8" t="s">
        <v>181</v>
      </c>
      <c r="AA44" s="7" t="s">
        <v>180</v>
      </c>
      <c r="AB44" s="7" t="s">
        <v>180</v>
      </c>
      <c r="AC44" s="7" t="s">
        <v>180</v>
      </c>
      <c r="AD44" s="7" t="s">
        <v>180</v>
      </c>
      <c r="AE44" s="8" t="s">
        <v>181</v>
      </c>
      <c r="AF44" s="7" t="s">
        <v>180</v>
      </c>
      <c r="AG44" s="7" t="s">
        <v>180</v>
      </c>
      <c r="AH44" s="7" t="s">
        <v>180</v>
      </c>
      <c r="AI44" s="7" t="s">
        <v>180</v>
      </c>
      <c r="AJ44" s="7" t="s">
        <v>180</v>
      </c>
      <c r="AK44" s="9" t="s">
        <v>47</v>
      </c>
      <c r="AL44" s="8" t="s">
        <v>181</v>
      </c>
      <c r="AM44" s="9" t="s">
        <v>47</v>
      </c>
      <c r="AN44" s="9" t="s">
        <v>47</v>
      </c>
    </row>
    <row r="45" spans="1:40" ht="39.950000000000003" customHeight="1" x14ac:dyDescent="0.25">
      <c r="A45" s="5" t="s">
        <v>182</v>
      </c>
      <c r="B45" s="6">
        <v>24</v>
      </c>
      <c r="C45" s="6">
        <v>9</v>
      </c>
      <c r="D45" s="6">
        <v>3</v>
      </c>
      <c r="E45" s="7" t="s">
        <v>111</v>
      </c>
      <c r="F45" s="7" t="s">
        <v>111</v>
      </c>
      <c r="G45" s="7" t="s">
        <v>111</v>
      </c>
      <c r="H45" s="7" t="s">
        <v>111</v>
      </c>
      <c r="I45" s="7" t="s">
        <v>111</v>
      </c>
      <c r="J45" s="7" t="s">
        <v>111</v>
      </c>
      <c r="K45" s="7" t="s">
        <v>111</v>
      </c>
      <c r="L45" s="7" t="s">
        <v>111</v>
      </c>
      <c r="M45" s="7" t="s">
        <v>111</v>
      </c>
      <c r="N45" s="7" t="s">
        <v>111</v>
      </c>
      <c r="O45" s="7" t="s">
        <v>111</v>
      </c>
      <c r="P45" s="7" t="s">
        <v>111</v>
      </c>
      <c r="Q45" s="7" t="s">
        <v>111</v>
      </c>
      <c r="R45" s="7" t="s">
        <v>111</v>
      </c>
      <c r="S45" s="8" t="s">
        <v>110</v>
      </c>
      <c r="T45" s="7" t="s">
        <v>111</v>
      </c>
      <c r="U45" s="8" t="s">
        <v>110</v>
      </c>
      <c r="V45" s="7" t="s">
        <v>111</v>
      </c>
      <c r="W45" s="7" t="s">
        <v>111</v>
      </c>
      <c r="X45" s="8" t="s">
        <v>110</v>
      </c>
      <c r="Y45" s="7" t="s">
        <v>111</v>
      </c>
      <c r="Z45" s="7" t="s">
        <v>111</v>
      </c>
      <c r="AA45" s="8" t="s">
        <v>112</v>
      </c>
      <c r="AB45" s="8" t="s">
        <v>110</v>
      </c>
      <c r="AC45" s="7" t="s">
        <v>111</v>
      </c>
      <c r="AD45" s="7" t="s">
        <v>111</v>
      </c>
      <c r="AE45" s="7" t="s">
        <v>111</v>
      </c>
      <c r="AF45" s="8" t="s">
        <v>110</v>
      </c>
      <c r="AG45" s="8" t="s">
        <v>110</v>
      </c>
      <c r="AH45" s="8" t="s">
        <v>110</v>
      </c>
      <c r="AI45" s="8" t="s">
        <v>112</v>
      </c>
      <c r="AJ45" s="7" t="s">
        <v>111</v>
      </c>
      <c r="AK45" s="7" t="s">
        <v>111</v>
      </c>
      <c r="AL45" s="9" t="s">
        <v>47</v>
      </c>
      <c r="AM45" s="9" t="s">
        <v>47</v>
      </c>
      <c r="AN45" s="9" t="s">
        <v>47</v>
      </c>
    </row>
    <row r="46" spans="1:40" ht="39.950000000000003" customHeight="1" x14ac:dyDescent="0.25">
      <c r="A46" s="5" t="s">
        <v>183</v>
      </c>
      <c r="B46" s="6">
        <v>29</v>
      </c>
      <c r="C46" s="6">
        <v>3</v>
      </c>
      <c r="D46" s="6">
        <v>4</v>
      </c>
      <c r="E46" s="7" t="s">
        <v>110</v>
      </c>
      <c r="F46" s="7" t="s">
        <v>110</v>
      </c>
      <c r="G46" s="7" t="s">
        <v>110</v>
      </c>
      <c r="H46" s="7" t="s">
        <v>110</v>
      </c>
      <c r="I46" s="7" t="s">
        <v>110</v>
      </c>
      <c r="J46" s="7" t="s">
        <v>110</v>
      </c>
      <c r="K46" s="7" t="s">
        <v>110</v>
      </c>
      <c r="L46" s="7" t="s">
        <v>110</v>
      </c>
      <c r="M46" s="7" t="s">
        <v>110</v>
      </c>
      <c r="N46" s="7" t="s">
        <v>110</v>
      </c>
      <c r="O46" s="7" t="s">
        <v>110</v>
      </c>
      <c r="P46" s="7" t="s">
        <v>110</v>
      </c>
      <c r="Q46" s="7" t="s">
        <v>110</v>
      </c>
      <c r="R46" s="7" t="s">
        <v>110</v>
      </c>
      <c r="S46" s="7" t="s">
        <v>110</v>
      </c>
      <c r="T46" s="7" t="s">
        <v>110</v>
      </c>
      <c r="U46" s="7" t="s">
        <v>110</v>
      </c>
      <c r="V46" s="7" t="s">
        <v>110</v>
      </c>
      <c r="W46" s="7" t="s">
        <v>110</v>
      </c>
      <c r="X46" s="8" t="s">
        <v>184</v>
      </c>
      <c r="Y46" s="7" t="s">
        <v>110</v>
      </c>
      <c r="Z46" s="7" t="s">
        <v>110</v>
      </c>
      <c r="AA46" s="7" t="s">
        <v>110</v>
      </c>
      <c r="AB46" s="7" t="s">
        <v>110</v>
      </c>
      <c r="AC46" s="8" t="s">
        <v>184</v>
      </c>
      <c r="AD46" s="8" t="s">
        <v>184</v>
      </c>
      <c r="AE46" s="7" t="s">
        <v>110</v>
      </c>
      <c r="AF46" s="7" t="s">
        <v>110</v>
      </c>
      <c r="AG46" s="7" t="s">
        <v>110</v>
      </c>
      <c r="AH46" s="7" t="s">
        <v>110</v>
      </c>
      <c r="AI46" s="7" t="s">
        <v>110</v>
      </c>
      <c r="AJ46" s="7" t="s">
        <v>110</v>
      </c>
      <c r="AK46" s="9" t="s">
        <v>47</v>
      </c>
      <c r="AL46" s="9" t="s">
        <v>47</v>
      </c>
      <c r="AM46" s="9" t="s">
        <v>47</v>
      </c>
      <c r="AN46" s="9" t="s">
        <v>47</v>
      </c>
    </row>
    <row r="47" spans="1:40" ht="39.950000000000003" customHeight="1" x14ac:dyDescent="0.25">
      <c r="A47" s="5" t="s">
        <v>185</v>
      </c>
      <c r="B47" s="6">
        <v>25</v>
      </c>
      <c r="C47" s="6">
        <v>6</v>
      </c>
      <c r="D47" s="6">
        <v>5</v>
      </c>
      <c r="E47" s="7" t="s">
        <v>186</v>
      </c>
      <c r="F47" s="7" t="s">
        <v>186</v>
      </c>
      <c r="G47" s="7" t="s">
        <v>186</v>
      </c>
      <c r="H47" s="7" t="s">
        <v>186</v>
      </c>
      <c r="I47" s="7" t="s">
        <v>186</v>
      </c>
      <c r="J47" s="7" t="s">
        <v>186</v>
      </c>
      <c r="K47" s="7" t="s">
        <v>186</v>
      </c>
      <c r="L47" s="7" t="s">
        <v>186</v>
      </c>
      <c r="M47" s="8" t="s">
        <v>187</v>
      </c>
      <c r="N47" s="7" t="s">
        <v>186</v>
      </c>
      <c r="O47" s="7" t="s">
        <v>186</v>
      </c>
      <c r="P47" s="7" t="s">
        <v>186</v>
      </c>
      <c r="Q47" s="7" t="s">
        <v>186</v>
      </c>
      <c r="R47" s="7" t="s">
        <v>186</v>
      </c>
      <c r="S47" s="7" t="s">
        <v>186</v>
      </c>
      <c r="T47" s="7" t="s">
        <v>186</v>
      </c>
      <c r="U47" s="8" t="s">
        <v>111</v>
      </c>
      <c r="V47" s="8" t="s">
        <v>187</v>
      </c>
      <c r="W47" s="7" t="s">
        <v>186</v>
      </c>
      <c r="X47" s="7" t="s">
        <v>186</v>
      </c>
      <c r="Y47" s="7" t="s">
        <v>186</v>
      </c>
      <c r="Z47" s="8" t="s">
        <v>111</v>
      </c>
      <c r="AA47" s="7" t="s">
        <v>186</v>
      </c>
      <c r="AB47" s="7" t="s">
        <v>186</v>
      </c>
      <c r="AC47" s="8" t="s">
        <v>187</v>
      </c>
      <c r="AD47" s="7" t="s">
        <v>186</v>
      </c>
      <c r="AE47" s="7" t="s">
        <v>186</v>
      </c>
      <c r="AF47" s="7" t="s">
        <v>186</v>
      </c>
      <c r="AG47" s="7" t="s">
        <v>186</v>
      </c>
      <c r="AH47" s="7" t="s">
        <v>186</v>
      </c>
      <c r="AI47" s="8" t="s">
        <v>111</v>
      </c>
      <c r="AJ47" s="9" t="s">
        <v>47</v>
      </c>
      <c r="AK47" s="9" t="s">
        <v>47</v>
      </c>
      <c r="AL47" s="9" t="s">
        <v>47</v>
      </c>
      <c r="AM47" s="9" t="s">
        <v>47</v>
      </c>
      <c r="AN47" s="9" t="s">
        <v>47</v>
      </c>
    </row>
    <row r="48" spans="1:40" ht="39.950000000000003" customHeight="1" x14ac:dyDescent="0.25">
      <c r="A48" s="5" t="s">
        <v>188</v>
      </c>
      <c r="B48" s="6">
        <v>28</v>
      </c>
      <c r="C48" s="6">
        <v>4</v>
      </c>
      <c r="D48" s="6">
        <v>4</v>
      </c>
      <c r="E48" s="7" t="s">
        <v>189</v>
      </c>
      <c r="F48" s="7" t="s">
        <v>189</v>
      </c>
      <c r="G48" s="7" t="s">
        <v>189</v>
      </c>
      <c r="H48" s="7" t="s">
        <v>189</v>
      </c>
      <c r="I48" s="7" t="s">
        <v>189</v>
      </c>
      <c r="J48" s="7" t="s">
        <v>189</v>
      </c>
      <c r="K48" s="7" t="s">
        <v>189</v>
      </c>
      <c r="L48" s="7" t="s">
        <v>189</v>
      </c>
      <c r="M48" s="7" t="s">
        <v>189</v>
      </c>
      <c r="N48" s="7" t="s">
        <v>189</v>
      </c>
      <c r="O48" s="7" t="s">
        <v>189</v>
      </c>
      <c r="P48" s="7" t="s">
        <v>189</v>
      </c>
      <c r="Q48" s="7" t="s">
        <v>189</v>
      </c>
      <c r="R48" s="7" t="s">
        <v>189</v>
      </c>
      <c r="S48" s="7" t="s">
        <v>189</v>
      </c>
      <c r="T48" s="7" t="s">
        <v>189</v>
      </c>
      <c r="U48" s="7" t="s">
        <v>189</v>
      </c>
      <c r="V48" s="7" t="s">
        <v>189</v>
      </c>
      <c r="W48" s="7" t="s">
        <v>189</v>
      </c>
      <c r="X48" s="7" t="s">
        <v>189</v>
      </c>
      <c r="Y48" s="7" t="s">
        <v>189</v>
      </c>
      <c r="Z48" s="7" t="s">
        <v>189</v>
      </c>
      <c r="AA48" s="8" t="s">
        <v>190</v>
      </c>
      <c r="AB48" s="7" t="s">
        <v>189</v>
      </c>
      <c r="AC48" s="7" t="s">
        <v>189</v>
      </c>
      <c r="AD48" s="7" t="s">
        <v>189</v>
      </c>
      <c r="AE48" s="7" t="s">
        <v>189</v>
      </c>
      <c r="AF48" s="8" t="s">
        <v>190</v>
      </c>
      <c r="AG48" s="8" t="s">
        <v>190</v>
      </c>
      <c r="AH48" s="7" t="s">
        <v>189</v>
      </c>
      <c r="AI48" s="7" t="s">
        <v>189</v>
      </c>
      <c r="AJ48" s="8" t="s">
        <v>190</v>
      </c>
      <c r="AK48" s="9" t="s">
        <v>47</v>
      </c>
      <c r="AL48" s="9" t="s">
        <v>47</v>
      </c>
      <c r="AM48" s="9" t="s">
        <v>47</v>
      </c>
      <c r="AN48" s="9" t="s">
        <v>47</v>
      </c>
    </row>
    <row r="49" spans="1:40" ht="39.950000000000003" customHeight="1" x14ac:dyDescent="0.25">
      <c r="A49" s="10" t="s">
        <v>192</v>
      </c>
      <c r="B49" s="11">
        <v>942</v>
      </c>
      <c r="C49" s="11">
        <v>362</v>
      </c>
      <c r="D49" s="11">
        <v>172</v>
      </c>
      <c r="E49" s="11">
        <v>43390</v>
      </c>
      <c r="F49" s="11">
        <v>38570</v>
      </c>
      <c r="G49" s="11">
        <v>37420</v>
      </c>
      <c r="H49" s="11">
        <v>33370</v>
      </c>
      <c r="I49" s="11">
        <v>33830</v>
      </c>
      <c r="J49" s="11">
        <v>32060</v>
      </c>
      <c r="K49" s="11">
        <v>31080</v>
      </c>
      <c r="L49" s="11">
        <v>30910</v>
      </c>
      <c r="M49" s="11">
        <v>34030</v>
      </c>
      <c r="N49" s="11">
        <v>28890</v>
      </c>
      <c r="O49" s="11">
        <v>25190</v>
      </c>
      <c r="P49" s="11">
        <v>31990</v>
      </c>
      <c r="Q49" s="11">
        <v>27490</v>
      </c>
      <c r="R49" s="11">
        <v>26930</v>
      </c>
      <c r="S49" s="11">
        <v>25140</v>
      </c>
      <c r="T49" s="11">
        <v>24000</v>
      </c>
      <c r="U49" s="11">
        <v>26510</v>
      </c>
      <c r="V49" s="11">
        <v>25410</v>
      </c>
      <c r="W49" s="11">
        <v>23550</v>
      </c>
      <c r="X49" s="11">
        <v>23100</v>
      </c>
      <c r="Y49" s="11">
        <v>24970</v>
      </c>
      <c r="Z49" s="11">
        <v>23550</v>
      </c>
      <c r="AA49" s="11">
        <v>24500</v>
      </c>
      <c r="AB49" s="11">
        <v>21200</v>
      </c>
      <c r="AC49" s="11">
        <v>22060</v>
      </c>
      <c r="AD49" s="11">
        <v>18470</v>
      </c>
      <c r="AE49" s="11">
        <v>21210</v>
      </c>
      <c r="AF49" s="11">
        <v>19930</v>
      </c>
      <c r="AG49" s="11">
        <v>20070</v>
      </c>
      <c r="AH49" s="11">
        <v>15580</v>
      </c>
      <c r="AI49" s="11">
        <v>14270</v>
      </c>
      <c r="AJ49" s="11">
        <v>12380</v>
      </c>
      <c r="AK49" s="11">
        <v>680</v>
      </c>
      <c r="AL49" s="11">
        <v>600</v>
      </c>
      <c r="AM49" s="11">
        <v>0</v>
      </c>
      <c r="AN49" s="11">
        <v>0</v>
      </c>
    </row>
    <row r="50" spans="1:40" ht="39.950000000000003" customHeight="1" x14ac:dyDescent="0.25">
      <c r="A50" s="12" t="s">
        <v>194</v>
      </c>
      <c r="B50" s="21"/>
      <c r="C50" s="21"/>
      <c r="D50" s="21"/>
    </row>
    <row r="51" spans="1:40" ht="39.950000000000003" customHeight="1" x14ac:dyDescent="0.25">
      <c r="A51" s="6" t="s">
        <v>195</v>
      </c>
    </row>
    <row r="52" spans="1:40" ht="39.950000000000003" customHeight="1" x14ac:dyDescent="0.25"/>
    <row r="53" spans="1:40" ht="39.950000000000003" customHeight="1" x14ac:dyDescent="0.25"/>
    <row r="54" spans="1:40" ht="39.950000000000003" customHeight="1" x14ac:dyDescent="0.25"/>
  </sheetData>
  <mergeCells count="6">
    <mergeCell ref="A1:AO1"/>
    <mergeCell ref="A4:A5"/>
    <mergeCell ref="B4:D4"/>
    <mergeCell ref="E4:AN4"/>
    <mergeCell ref="B50:D50"/>
    <mergeCell ref="A2:AO2"/>
  </mergeCells>
  <hyperlinks>
    <hyperlink ref="A50" location="'Player Level'!A1" display="Player level data in next Sheet!!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2"/>
  <sheetViews>
    <sheetView tabSelected="1" topLeftCell="A30" workbookViewId="0">
      <selection activeCell="A39" sqref="A39"/>
    </sheetView>
  </sheetViews>
  <sheetFormatPr baseColWidth="10" defaultColWidth="9.140625" defaultRowHeight="15" x14ac:dyDescent="0.25"/>
  <cols>
    <col min="1" max="2" width="19.5703125" customWidth="1"/>
    <col min="3" max="3" width="19.5703125" hidden="1" customWidth="1"/>
    <col min="4" max="5" width="19.5703125" customWidth="1"/>
    <col min="6" max="6" width="23.42578125" customWidth="1"/>
    <col min="7" max="7" width="35.140625" customWidth="1"/>
    <col min="8" max="8" width="14.140625" bestFit="1" customWidth="1"/>
  </cols>
  <sheetData>
    <row r="1" spans="1:43" ht="39.950000000000003" customHeight="1" x14ac:dyDescent="0.4">
      <c r="A1" s="26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39.950000000000003" customHeight="1" x14ac:dyDescent="0.25">
      <c r="A2" s="27" t="s">
        <v>193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4" spans="1:43" ht="30" customHeight="1" x14ac:dyDescent="0.25">
      <c r="A4" s="13" t="s">
        <v>196</v>
      </c>
      <c r="B4" s="14" t="s">
        <v>197</v>
      </c>
      <c r="C4" s="14" t="s">
        <v>191</v>
      </c>
      <c r="D4" s="29" t="s">
        <v>250</v>
      </c>
      <c r="E4" s="30" t="s">
        <v>251</v>
      </c>
      <c r="F4" s="14" t="s">
        <v>198</v>
      </c>
      <c r="G4" s="14" t="s">
        <v>199</v>
      </c>
      <c r="H4" s="29" t="s">
        <v>252</v>
      </c>
    </row>
    <row r="5" spans="1:43" ht="35.1" customHeight="1" x14ac:dyDescent="0.25">
      <c r="A5" s="19" t="s">
        <v>7</v>
      </c>
      <c r="B5" s="19" t="s">
        <v>200</v>
      </c>
      <c r="C5" s="18">
        <v>1</v>
      </c>
      <c r="D5" s="31">
        <f>ROUND(C5*5,1)</f>
        <v>5</v>
      </c>
      <c r="E5" s="31">
        <f>ROUND(D5*0.8+1,1)</f>
        <v>5</v>
      </c>
      <c r="F5" s="19" t="s">
        <v>201</v>
      </c>
      <c r="G5" s="19" t="s">
        <v>202</v>
      </c>
      <c r="H5" s="32" t="str">
        <f>IF(ISERROR(FIND("Mobile",G5)), IF( ISERROR(FIND("Samsung",G5)), "PC", "CEL"), "CEL")</f>
        <v>PC</v>
      </c>
    </row>
    <row r="6" spans="1:43" ht="35.1" customHeight="1" x14ac:dyDescent="0.25">
      <c r="A6" s="19" t="s">
        <v>8</v>
      </c>
      <c r="B6" s="19" t="s">
        <v>203</v>
      </c>
      <c r="C6" s="18">
        <v>0.97560975609756095</v>
      </c>
      <c r="D6" s="31">
        <f t="shared" ref="D6:D40" si="0">ROUND(C6*5,1)</f>
        <v>4.9000000000000004</v>
      </c>
      <c r="E6" s="31">
        <f t="shared" ref="E6:E40" si="1">ROUND(D6*0.8+1,1)</f>
        <v>4.9000000000000004</v>
      </c>
      <c r="F6" s="19" t="s">
        <v>204</v>
      </c>
      <c r="G6" s="19" t="s">
        <v>205</v>
      </c>
      <c r="H6" s="32" t="str">
        <f t="shared" ref="H6:H40" si="2">IF(ISERROR(FIND("Mobile",G6)), IF( ISERROR(FIND("Samsung",G6)), "PC", "CEL"), "CEL")</f>
        <v>PC</v>
      </c>
    </row>
    <row r="7" spans="1:43" ht="35.1" customHeight="1" x14ac:dyDescent="0.25">
      <c r="A7" s="19" t="s">
        <v>9</v>
      </c>
      <c r="B7" s="19" t="s">
        <v>206</v>
      </c>
      <c r="C7" s="18">
        <v>0.90243902439024393</v>
      </c>
      <c r="D7" s="31">
        <f t="shared" si="0"/>
        <v>4.5</v>
      </c>
      <c r="E7" s="31">
        <f t="shared" si="1"/>
        <v>4.5999999999999996</v>
      </c>
      <c r="F7" s="19" t="s">
        <v>207</v>
      </c>
      <c r="G7" s="19" t="s">
        <v>202</v>
      </c>
      <c r="H7" s="32" t="str">
        <f t="shared" si="2"/>
        <v>PC</v>
      </c>
    </row>
    <row r="8" spans="1:43" ht="35.1" customHeight="1" x14ac:dyDescent="0.25">
      <c r="A8" s="19" t="s">
        <v>10</v>
      </c>
      <c r="B8" s="19" t="s">
        <v>208</v>
      </c>
      <c r="C8" s="18">
        <v>0.87804878048780488</v>
      </c>
      <c r="D8" s="31">
        <f t="shared" si="0"/>
        <v>4.4000000000000004</v>
      </c>
      <c r="E8" s="31">
        <f t="shared" si="1"/>
        <v>4.5</v>
      </c>
      <c r="F8" s="19" t="s">
        <v>209</v>
      </c>
      <c r="G8" s="19" t="s">
        <v>202</v>
      </c>
      <c r="H8" s="32" t="str">
        <f t="shared" si="2"/>
        <v>PC</v>
      </c>
    </row>
    <row r="9" spans="1:43" ht="35.1" customHeight="1" x14ac:dyDescent="0.25">
      <c r="A9" s="19" t="s">
        <v>11</v>
      </c>
      <c r="B9" s="19" t="s">
        <v>210</v>
      </c>
      <c r="C9" s="18">
        <v>0.87804878048780488</v>
      </c>
      <c r="D9" s="31">
        <f t="shared" si="0"/>
        <v>4.4000000000000004</v>
      </c>
      <c r="E9" s="31">
        <f t="shared" si="1"/>
        <v>4.5</v>
      </c>
      <c r="F9" s="19" t="s">
        <v>211</v>
      </c>
      <c r="G9" s="19" t="s">
        <v>205</v>
      </c>
      <c r="H9" s="32" t="str">
        <f t="shared" si="2"/>
        <v>PC</v>
      </c>
    </row>
    <row r="10" spans="1:43" ht="35.1" customHeight="1" x14ac:dyDescent="0.25">
      <c r="A10" s="19" t="s">
        <v>12</v>
      </c>
      <c r="B10" s="19" t="s">
        <v>212</v>
      </c>
      <c r="C10" s="18">
        <v>0.87804878048780488</v>
      </c>
      <c r="D10" s="31">
        <f t="shared" si="0"/>
        <v>4.4000000000000004</v>
      </c>
      <c r="E10" s="31">
        <f t="shared" si="1"/>
        <v>4.5</v>
      </c>
      <c r="F10" s="19" t="s">
        <v>213</v>
      </c>
      <c r="G10" s="19" t="s">
        <v>205</v>
      </c>
      <c r="H10" s="32" t="str">
        <f t="shared" si="2"/>
        <v>PC</v>
      </c>
    </row>
    <row r="11" spans="1:43" ht="35.1" customHeight="1" x14ac:dyDescent="0.25">
      <c r="A11" s="36" t="s">
        <v>13</v>
      </c>
      <c r="B11" s="19" t="s">
        <v>214</v>
      </c>
      <c r="C11" s="18">
        <v>0.82926829268292679</v>
      </c>
      <c r="D11" s="31">
        <f t="shared" si="0"/>
        <v>4.0999999999999996</v>
      </c>
      <c r="E11" s="31">
        <f t="shared" si="1"/>
        <v>4.3</v>
      </c>
      <c r="F11" s="19" t="s">
        <v>215</v>
      </c>
      <c r="G11" s="19" t="s">
        <v>202</v>
      </c>
      <c r="H11" s="32" t="str">
        <f t="shared" si="2"/>
        <v>PC</v>
      </c>
    </row>
    <row r="12" spans="1:43" ht="35.1" customHeight="1" x14ac:dyDescent="0.25">
      <c r="A12" s="19" t="s">
        <v>14</v>
      </c>
      <c r="B12" s="19" t="s">
        <v>216</v>
      </c>
      <c r="C12" s="18">
        <v>0.82926829268292679</v>
      </c>
      <c r="D12" s="31">
        <f t="shared" si="0"/>
        <v>4.0999999999999996</v>
      </c>
      <c r="E12" s="31">
        <f t="shared" si="1"/>
        <v>4.3</v>
      </c>
      <c r="F12" s="19" t="s">
        <v>201</v>
      </c>
      <c r="G12" s="19" t="s">
        <v>202</v>
      </c>
      <c r="H12" s="32" t="str">
        <f t="shared" si="2"/>
        <v>PC</v>
      </c>
    </row>
    <row r="13" spans="1:43" ht="35.1" customHeight="1" x14ac:dyDescent="0.25">
      <c r="A13" s="19" t="s">
        <v>15</v>
      </c>
      <c r="B13" s="19" t="s">
        <v>217</v>
      </c>
      <c r="C13" s="18">
        <v>0.82926829268292679</v>
      </c>
      <c r="D13" s="31">
        <f t="shared" si="0"/>
        <v>4.0999999999999996</v>
      </c>
      <c r="E13" s="31">
        <f t="shared" si="1"/>
        <v>4.3</v>
      </c>
      <c r="F13" s="19" t="s">
        <v>213</v>
      </c>
      <c r="G13" s="19" t="s">
        <v>218</v>
      </c>
      <c r="H13" s="32" t="str">
        <f t="shared" si="2"/>
        <v>CEL</v>
      </c>
    </row>
    <row r="14" spans="1:43" ht="35.1" customHeight="1" x14ac:dyDescent="0.25">
      <c r="A14" s="19" t="s">
        <v>16</v>
      </c>
      <c r="B14" s="19" t="s">
        <v>219</v>
      </c>
      <c r="C14" s="18">
        <v>0.78048780487804881</v>
      </c>
      <c r="D14" s="31">
        <f t="shared" si="0"/>
        <v>3.9</v>
      </c>
      <c r="E14" s="31">
        <f t="shared" si="1"/>
        <v>4.0999999999999996</v>
      </c>
      <c r="F14" s="19" t="s">
        <v>201</v>
      </c>
      <c r="G14" s="19" t="s">
        <v>218</v>
      </c>
      <c r="H14" s="32" t="str">
        <f t="shared" si="2"/>
        <v>CEL</v>
      </c>
    </row>
    <row r="15" spans="1:43" ht="35.1" customHeight="1" x14ac:dyDescent="0.25">
      <c r="A15" s="19" t="s">
        <v>17</v>
      </c>
      <c r="B15" s="19" t="s">
        <v>220</v>
      </c>
      <c r="C15" s="18">
        <v>0.75609756097560976</v>
      </c>
      <c r="D15" s="31">
        <f t="shared" si="0"/>
        <v>3.8</v>
      </c>
      <c r="E15" s="31">
        <f t="shared" si="1"/>
        <v>4</v>
      </c>
      <c r="F15" s="19" t="s">
        <v>209</v>
      </c>
      <c r="G15" s="19" t="s">
        <v>202</v>
      </c>
      <c r="H15" s="32" t="str">
        <f t="shared" si="2"/>
        <v>PC</v>
      </c>
    </row>
    <row r="16" spans="1:43" ht="35.1" customHeight="1" x14ac:dyDescent="0.25">
      <c r="A16" s="19" t="s">
        <v>18</v>
      </c>
      <c r="B16" s="19" t="s">
        <v>221</v>
      </c>
      <c r="C16" s="18">
        <v>0.75609756097560976</v>
      </c>
      <c r="D16" s="31">
        <f t="shared" si="0"/>
        <v>3.8</v>
      </c>
      <c r="E16" s="31">
        <f t="shared" si="1"/>
        <v>4</v>
      </c>
      <c r="F16" s="19" t="s">
        <v>213</v>
      </c>
      <c r="G16" s="19" t="s">
        <v>202</v>
      </c>
      <c r="H16" s="32" t="str">
        <f t="shared" si="2"/>
        <v>PC</v>
      </c>
    </row>
    <row r="17" spans="1:8" ht="35.1" customHeight="1" x14ac:dyDescent="0.25">
      <c r="A17" s="19" t="s">
        <v>19</v>
      </c>
      <c r="B17" s="19" t="s">
        <v>222</v>
      </c>
      <c r="C17" s="18">
        <v>0.75609756097560976</v>
      </c>
      <c r="D17" s="31">
        <f t="shared" si="0"/>
        <v>3.8</v>
      </c>
      <c r="E17" s="31">
        <f t="shared" si="1"/>
        <v>4</v>
      </c>
      <c r="F17" s="19" t="s">
        <v>201</v>
      </c>
      <c r="G17" s="19" t="s">
        <v>202</v>
      </c>
      <c r="H17" s="32" t="str">
        <f t="shared" si="2"/>
        <v>PC</v>
      </c>
    </row>
    <row r="18" spans="1:8" ht="35.1" customHeight="1" x14ac:dyDescent="0.25">
      <c r="A18" s="19" t="s">
        <v>20</v>
      </c>
      <c r="B18" s="19" t="s">
        <v>223</v>
      </c>
      <c r="C18" s="18">
        <v>0.75609756097560976</v>
      </c>
      <c r="D18" s="31">
        <f t="shared" si="0"/>
        <v>3.8</v>
      </c>
      <c r="E18" s="31">
        <f t="shared" si="1"/>
        <v>4</v>
      </c>
      <c r="F18" s="19" t="s">
        <v>213</v>
      </c>
      <c r="G18" s="19" t="s">
        <v>202</v>
      </c>
      <c r="H18" s="32" t="str">
        <f t="shared" si="2"/>
        <v>PC</v>
      </c>
    </row>
    <row r="19" spans="1:8" ht="35.1" customHeight="1" x14ac:dyDescent="0.25">
      <c r="A19" s="19" t="s">
        <v>21</v>
      </c>
      <c r="B19" s="19" t="s">
        <v>224</v>
      </c>
      <c r="C19" s="18">
        <v>0.75609756097560976</v>
      </c>
      <c r="D19" s="31">
        <f t="shared" si="0"/>
        <v>3.8</v>
      </c>
      <c r="E19" s="31">
        <f t="shared" si="1"/>
        <v>4</v>
      </c>
      <c r="F19" s="19" t="s">
        <v>204</v>
      </c>
      <c r="G19" s="19" t="s">
        <v>202</v>
      </c>
      <c r="H19" s="32" t="str">
        <f t="shared" si="2"/>
        <v>PC</v>
      </c>
    </row>
    <row r="20" spans="1:8" ht="35.1" customHeight="1" x14ac:dyDescent="0.25">
      <c r="A20" s="19" t="s">
        <v>22</v>
      </c>
      <c r="B20" s="19" t="s">
        <v>225</v>
      </c>
      <c r="C20" s="17">
        <v>0.73170731707317072</v>
      </c>
      <c r="D20" s="31">
        <f t="shared" si="0"/>
        <v>3.7</v>
      </c>
      <c r="E20" s="31">
        <f t="shared" si="1"/>
        <v>4</v>
      </c>
      <c r="F20" s="19" t="s">
        <v>215</v>
      </c>
      <c r="G20" s="19" t="s">
        <v>202</v>
      </c>
      <c r="H20" s="32" t="str">
        <f t="shared" si="2"/>
        <v>PC</v>
      </c>
    </row>
    <row r="21" spans="1:8" ht="35.1" customHeight="1" x14ac:dyDescent="0.25">
      <c r="A21" s="19" t="s">
        <v>23</v>
      </c>
      <c r="B21" s="19" t="s">
        <v>226</v>
      </c>
      <c r="C21" s="17">
        <v>0.73170731707317072</v>
      </c>
      <c r="D21" s="31">
        <f t="shared" si="0"/>
        <v>3.7</v>
      </c>
      <c r="E21" s="31">
        <f t="shared" si="1"/>
        <v>4</v>
      </c>
      <c r="F21" s="19" t="s">
        <v>213</v>
      </c>
      <c r="G21" s="19" t="s">
        <v>202</v>
      </c>
      <c r="H21" s="32" t="str">
        <f t="shared" si="2"/>
        <v>PC</v>
      </c>
    </row>
    <row r="22" spans="1:8" ht="35.1" customHeight="1" x14ac:dyDescent="0.25">
      <c r="A22" s="36" t="s">
        <v>24</v>
      </c>
      <c r="B22" s="19" t="s">
        <v>227</v>
      </c>
      <c r="C22" s="17">
        <v>0.73170731707317072</v>
      </c>
      <c r="D22" s="31">
        <f t="shared" si="0"/>
        <v>3.7</v>
      </c>
      <c r="E22" s="31">
        <f t="shared" si="1"/>
        <v>4</v>
      </c>
      <c r="F22" s="19" t="s">
        <v>213</v>
      </c>
      <c r="G22" s="19" t="s">
        <v>202</v>
      </c>
      <c r="H22" s="32" t="str">
        <f t="shared" si="2"/>
        <v>PC</v>
      </c>
    </row>
    <row r="23" spans="1:8" ht="35.1" customHeight="1" x14ac:dyDescent="0.25">
      <c r="A23" s="19" t="s">
        <v>25</v>
      </c>
      <c r="B23" s="19" t="s">
        <v>228</v>
      </c>
      <c r="C23" s="17">
        <v>0.68292682926829273</v>
      </c>
      <c r="D23" s="31">
        <f t="shared" si="0"/>
        <v>3.4</v>
      </c>
      <c r="E23" s="31">
        <f t="shared" si="1"/>
        <v>3.7</v>
      </c>
      <c r="F23" s="19" t="s">
        <v>215</v>
      </c>
      <c r="G23" s="19" t="s">
        <v>205</v>
      </c>
      <c r="H23" s="32" t="str">
        <f t="shared" si="2"/>
        <v>PC</v>
      </c>
    </row>
    <row r="24" spans="1:8" ht="35.1" customHeight="1" x14ac:dyDescent="0.25">
      <c r="A24" s="19" t="s">
        <v>26</v>
      </c>
      <c r="B24" s="19" t="s">
        <v>229</v>
      </c>
      <c r="C24" s="17">
        <v>0.68292682926829273</v>
      </c>
      <c r="D24" s="31">
        <f t="shared" si="0"/>
        <v>3.4</v>
      </c>
      <c r="E24" s="31">
        <f t="shared" si="1"/>
        <v>3.7</v>
      </c>
      <c r="F24" s="19" t="s">
        <v>201</v>
      </c>
      <c r="G24" s="19" t="s">
        <v>205</v>
      </c>
      <c r="H24" s="32" t="str">
        <f t="shared" si="2"/>
        <v>PC</v>
      </c>
    </row>
    <row r="25" spans="1:8" ht="35.1" customHeight="1" x14ac:dyDescent="0.25">
      <c r="A25" s="19" t="s">
        <v>27</v>
      </c>
      <c r="B25" s="19" t="s">
        <v>230</v>
      </c>
      <c r="C25" s="17">
        <v>0.68292682926829273</v>
      </c>
      <c r="D25" s="31">
        <f t="shared" si="0"/>
        <v>3.4</v>
      </c>
      <c r="E25" s="31">
        <f t="shared" si="1"/>
        <v>3.7</v>
      </c>
      <c r="F25" s="19" t="s">
        <v>231</v>
      </c>
      <c r="G25" s="19" t="s">
        <v>218</v>
      </c>
      <c r="H25" s="32" t="str">
        <f t="shared" si="2"/>
        <v>CEL</v>
      </c>
    </row>
    <row r="26" spans="1:8" ht="35.1" customHeight="1" x14ac:dyDescent="0.25">
      <c r="A26" s="19" t="s">
        <v>28</v>
      </c>
      <c r="B26" s="19" t="s">
        <v>228</v>
      </c>
      <c r="C26" s="17">
        <v>0.65853658536585369</v>
      </c>
      <c r="D26" s="31">
        <f t="shared" si="0"/>
        <v>3.3</v>
      </c>
      <c r="E26" s="31">
        <f t="shared" si="1"/>
        <v>3.6</v>
      </c>
      <c r="F26" s="19" t="s">
        <v>215</v>
      </c>
      <c r="G26" s="19" t="s">
        <v>202</v>
      </c>
      <c r="H26" s="32" t="str">
        <f t="shared" si="2"/>
        <v>PC</v>
      </c>
    </row>
    <row r="27" spans="1:8" ht="35.1" customHeight="1" x14ac:dyDescent="0.25">
      <c r="A27" s="19" t="s">
        <v>29</v>
      </c>
      <c r="B27" s="19" t="s">
        <v>232</v>
      </c>
      <c r="C27" s="17">
        <v>0.63414634146341464</v>
      </c>
      <c r="D27" s="31">
        <f t="shared" si="0"/>
        <v>3.2</v>
      </c>
      <c r="E27" s="31">
        <f t="shared" si="1"/>
        <v>3.6</v>
      </c>
      <c r="F27" s="19" t="s">
        <v>207</v>
      </c>
      <c r="G27" s="19" t="s">
        <v>202</v>
      </c>
      <c r="H27" s="32" t="str">
        <f t="shared" si="2"/>
        <v>PC</v>
      </c>
    </row>
    <row r="28" spans="1:8" ht="35.1" customHeight="1" x14ac:dyDescent="0.25">
      <c r="A28" s="19" t="s">
        <v>30</v>
      </c>
      <c r="B28" s="19" t="s">
        <v>233</v>
      </c>
      <c r="C28" s="17">
        <v>0.63414634146341464</v>
      </c>
      <c r="D28" s="31">
        <f t="shared" si="0"/>
        <v>3.2</v>
      </c>
      <c r="E28" s="31">
        <f t="shared" si="1"/>
        <v>3.6</v>
      </c>
      <c r="F28" s="19" t="s">
        <v>201</v>
      </c>
      <c r="G28" s="19" t="s">
        <v>202</v>
      </c>
      <c r="H28" s="32" t="str">
        <f t="shared" si="2"/>
        <v>PC</v>
      </c>
    </row>
    <row r="29" spans="1:8" ht="35.1" customHeight="1" x14ac:dyDescent="0.25">
      <c r="A29" s="19" t="s">
        <v>31</v>
      </c>
      <c r="B29" s="19" t="s">
        <v>234</v>
      </c>
      <c r="C29" s="17">
        <v>0.6097560975609756</v>
      </c>
      <c r="D29" s="31">
        <f t="shared" si="0"/>
        <v>3</v>
      </c>
      <c r="E29" s="31">
        <f t="shared" si="1"/>
        <v>3.4</v>
      </c>
      <c r="F29" s="19" t="s">
        <v>215</v>
      </c>
      <c r="G29" s="19" t="s">
        <v>202</v>
      </c>
      <c r="H29" s="32" t="str">
        <f t="shared" si="2"/>
        <v>PC</v>
      </c>
    </row>
    <row r="30" spans="1:8" ht="35.1" customHeight="1" x14ac:dyDescent="0.25">
      <c r="A30" s="19" t="s">
        <v>32</v>
      </c>
      <c r="B30" s="19" t="s">
        <v>235</v>
      </c>
      <c r="C30" s="17">
        <v>0.6097560975609756</v>
      </c>
      <c r="D30" s="31">
        <f t="shared" si="0"/>
        <v>3</v>
      </c>
      <c r="E30" s="31">
        <f t="shared" si="1"/>
        <v>3.4</v>
      </c>
      <c r="F30" s="19" t="s">
        <v>215</v>
      </c>
      <c r="G30" s="19" t="s">
        <v>202</v>
      </c>
      <c r="H30" s="32" t="str">
        <f t="shared" si="2"/>
        <v>PC</v>
      </c>
    </row>
    <row r="31" spans="1:8" ht="35.1" customHeight="1" x14ac:dyDescent="0.25">
      <c r="A31" s="19" t="s">
        <v>33</v>
      </c>
      <c r="B31" s="19" t="s">
        <v>236</v>
      </c>
      <c r="C31" s="17">
        <v>0.6097560975609756</v>
      </c>
      <c r="D31" s="31">
        <f t="shared" si="0"/>
        <v>3</v>
      </c>
      <c r="E31" s="31">
        <f t="shared" si="1"/>
        <v>3.4</v>
      </c>
      <c r="F31" s="19" t="s">
        <v>201</v>
      </c>
      <c r="G31" s="19" t="s">
        <v>202</v>
      </c>
      <c r="H31" s="32" t="str">
        <f t="shared" si="2"/>
        <v>PC</v>
      </c>
    </row>
    <row r="32" spans="1:8" ht="35.1" customHeight="1" x14ac:dyDescent="0.25">
      <c r="A32" s="19" t="s">
        <v>34</v>
      </c>
      <c r="B32" s="19" t="s">
        <v>237</v>
      </c>
      <c r="C32" s="17">
        <v>0.58536585365853655</v>
      </c>
      <c r="D32" s="31">
        <f t="shared" si="0"/>
        <v>2.9</v>
      </c>
      <c r="E32" s="31">
        <f t="shared" si="1"/>
        <v>3.3</v>
      </c>
      <c r="F32" s="19" t="s">
        <v>213</v>
      </c>
      <c r="G32" s="19" t="s">
        <v>202</v>
      </c>
      <c r="H32" s="32" t="str">
        <f t="shared" si="2"/>
        <v>PC</v>
      </c>
    </row>
    <row r="33" spans="1:8" ht="35.1" customHeight="1" x14ac:dyDescent="0.25">
      <c r="A33" s="19" t="s">
        <v>35</v>
      </c>
      <c r="B33" s="19" t="s">
        <v>238</v>
      </c>
      <c r="C33" s="17">
        <v>0.56097560975609762</v>
      </c>
      <c r="D33" s="31">
        <f t="shared" si="0"/>
        <v>2.8</v>
      </c>
      <c r="E33" s="31">
        <f t="shared" si="1"/>
        <v>3.2</v>
      </c>
      <c r="F33" s="19" t="s">
        <v>201</v>
      </c>
      <c r="G33" s="19" t="s">
        <v>202</v>
      </c>
      <c r="H33" s="32" t="str">
        <f t="shared" si="2"/>
        <v>PC</v>
      </c>
    </row>
    <row r="34" spans="1:8" ht="35.1" customHeight="1" x14ac:dyDescent="0.25">
      <c r="A34" s="19" t="s">
        <v>36</v>
      </c>
      <c r="B34" s="19" t="s">
        <v>239</v>
      </c>
      <c r="C34" s="16">
        <v>0.43902439024390244</v>
      </c>
      <c r="D34" s="31">
        <f t="shared" si="0"/>
        <v>2.2000000000000002</v>
      </c>
      <c r="E34" s="31">
        <f t="shared" si="1"/>
        <v>2.8</v>
      </c>
      <c r="F34" s="19" t="s">
        <v>240</v>
      </c>
      <c r="G34" s="19" t="s">
        <v>202</v>
      </c>
      <c r="H34" s="32" t="str">
        <f t="shared" si="2"/>
        <v>PC</v>
      </c>
    </row>
    <row r="35" spans="1:8" ht="35.1" customHeight="1" x14ac:dyDescent="0.25">
      <c r="A35" s="19" t="s">
        <v>37</v>
      </c>
      <c r="B35" s="19" t="s">
        <v>241</v>
      </c>
      <c r="C35" s="16">
        <v>0.41463414634146339</v>
      </c>
      <c r="D35" s="31">
        <f t="shared" si="0"/>
        <v>2.1</v>
      </c>
      <c r="E35" s="31">
        <f t="shared" si="1"/>
        <v>2.7</v>
      </c>
      <c r="F35" s="19" t="s">
        <v>213</v>
      </c>
      <c r="G35" s="19" t="s">
        <v>242</v>
      </c>
      <c r="H35" s="32" t="str">
        <f t="shared" si="2"/>
        <v>CEL</v>
      </c>
    </row>
    <row r="36" spans="1:8" ht="35.1" customHeight="1" x14ac:dyDescent="0.25">
      <c r="A36" s="19" t="s">
        <v>38</v>
      </c>
      <c r="B36" s="19" t="s">
        <v>243</v>
      </c>
      <c r="C36" s="16">
        <v>0.36585365853658536</v>
      </c>
      <c r="D36" s="31">
        <f t="shared" si="0"/>
        <v>1.8</v>
      </c>
      <c r="E36" s="31">
        <f t="shared" si="1"/>
        <v>2.4</v>
      </c>
      <c r="F36" s="19" t="s">
        <v>244</v>
      </c>
      <c r="G36" s="19" t="s">
        <v>202</v>
      </c>
      <c r="H36" s="32" t="str">
        <f t="shared" si="2"/>
        <v>PC</v>
      </c>
    </row>
    <row r="37" spans="1:8" ht="35.1" customHeight="1" x14ac:dyDescent="0.25">
      <c r="A37" s="19" t="s">
        <v>39</v>
      </c>
      <c r="B37" s="19" t="s">
        <v>245</v>
      </c>
      <c r="C37" s="15">
        <v>2.4390243902439025E-2</v>
      </c>
      <c r="D37" s="31">
        <f t="shared" si="0"/>
        <v>0.1</v>
      </c>
      <c r="E37" s="31">
        <f t="shared" si="1"/>
        <v>1.1000000000000001</v>
      </c>
      <c r="F37" s="19" t="s">
        <v>246</v>
      </c>
      <c r="G37" s="19" t="s">
        <v>205</v>
      </c>
      <c r="H37" s="32" t="str">
        <f t="shared" si="2"/>
        <v>PC</v>
      </c>
    </row>
    <row r="38" spans="1:8" ht="35.1" customHeight="1" x14ac:dyDescent="0.25">
      <c r="A38" s="19" t="s">
        <v>40</v>
      </c>
      <c r="B38" s="19" t="s">
        <v>247</v>
      </c>
      <c r="C38" s="15">
        <v>2.4390243902439025E-2</v>
      </c>
      <c r="D38" s="31">
        <f t="shared" si="0"/>
        <v>0.1</v>
      </c>
      <c r="E38" s="31">
        <f t="shared" si="1"/>
        <v>1.1000000000000001</v>
      </c>
      <c r="F38" s="19" t="s">
        <v>213</v>
      </c>
      <c r="G38" s="19" t="s">
        <v>202</v>
      </c>
      <c r="H38" s="32" t="str">
        <f t="shared" si="2"/>
        <v>PC</v>
      </c>
    </row>
    <row r="39" spans="1:8" ht="35.1" customHeight="1" x14ac:dyDescent="0.25">
      <c r="A39" s="19" t="s">
        <v>41</v>
      </c>
      <c r="B39" s="19" t="s">
        <v>248</v>
      </c>
      <c r="C39" s="15">
        <v>0</v>
      </c>
      <c r="D39" s="31">
        <f t="shared" si="0"/>
        <v>0</v>
      </c>
      <c r="E39" s="31">
        <f t="shared" si="1"/>
        <v>1</v>
      </c>
      <c r="F39" s="19" t="s">
        <v>201</v>
      </c>
      <c r="G39" s="19" t="s">
        <v>202</v>
      </c>
      <c r="H39" s="32" t="str">
        <f t="shared" si="2"/>
        <v>PC</v>
      </c>
    </row>
    <row r="40" spans="1:8" ht="35.1" customHeight="1" x14ac:dyDescent="0.25">
      <c r="A40" s="19" t="s">
        <v>42</v>
      </c>
      <c r="B40" s="19" t="s">
        <v>248</v>
      </c>
      <c r="C40" s="15">
        <v>0</v>
      </c>
      <c r="D40" s="31">
        <f t="shared" si="0"/>
        <v>0</v>
      </c>
      <c r="E40" s="31">
        <f t="shared" si="1"/>
        <v>1</v>
      </c>
      <c r="F40" s="19" t="s">
        <v>249</v>
      </c>
      <c r="G40" s="19" t="s">
        <v>205</v>
      </c>
      <c r="H40" s="32" t="str">
        <f t="shared" si="2"/>
        <v>PC</v>
      </c>
    </row>
    <row r="41" spans="1:8" ht="39.950000000000003" customHeight="1" x14ac:dyDescent="0.25">
      <c r="A41" s="28" t="s">
        <v>195</v>
      </c>
      <c r="B41" s="21"/>
      <c r="G41" s="33" t="s">
        <v>253</v>
      </c>
      <c r="H41" s="34">
        <f>COUNTIF(H5:H40,"PC")</f>
        <v>32</v>
      </c>
    </row>
    <row r="42" spans="1:8" ht="21" x14ac:dyDescent="0.25">
      <c r="G42" s="33" t="s">
        <v>254</v>
      </c>
      <c r="H42" s="35">
        <f>H41/COUNTA(H5:H40)</f>
        <v>0.88888888888888884</v>
      </c>
    </row>
  </sheetData>
  <mergeCells count="3">
    <mergeCell ref="A1:AQ1"/>
    <mergeCell ref="A2:AQ2"/>
    <mergeCell ref="A41:B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Class Level</vt:lpstr>
      <vt:lpstr>Player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H RUEDA</cp:lastModifiedBy>
  <dcterms:created xsi:type="dcterms:W3CDTF">2020-07-23T16:58:38Z</dcterms:created>
  <dcterms:modified xsi:type="dcterms:W3CDTF">2020-07-23T17:16:06Z</dcterms:modified>
</cp:coreProperties>
</file>