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C7" i="1"/>
  <c r="C8" i="1" s="1"/>
  <c r="C9" i="1" l="1"/>
  <c r="C11" i="1" s="1"/>
  <c r="C10" i="1"/>
  <c r="C12" i="1" s="1"/>
</calcChain>
</file>

<file path=xl/sharedStrings.xml><?xml version="1.0" encoding="utf-8"?>
<sst xmlns="http://schemas.openxmlformats.org/spreadsheetml/2006/main" count="30" uniqueCount="23">
  <si>
    <t>st. kosov</t>
  </si>
  <si>
    <t>teza</t>
  </si>
  <si>
    <t>tisk [1/2]</t>
  </si>
  <si>
    <t>st. listov</t>
  </si>
  <si>
    <t>posiljanje</t>
  </si>
  <si>
    <t>tisk, kuvertiranje, naslovi</t>
  </si>
  <si>
    <t>POSTA</t>
  </si>
  <si>
    <t>DIY</t>
  </si>
  <si>
    <t>tisk, kuvertiranje</t>
  </si>
  <si>
    <t>cena/kos - POSTA</t>
  </si>
  <si>
    <t>cena/kos - DIY</t>
  </si>
  <si>
    <t>SKUPAJ - POSTA</t>
  </si>
  <si>
    <t>SKUPAJ - DIY</t>
  </si>
  <si>
    <t>…</t>
  </si>
  <si>
    <t>M</t>
  </si>
  <si>
    <t>M+1</t>
  </si>
  <si>
    <t>K</t>
  </si>
  <si>
    <t>distribution of visited landmarks</t>
  </si>
  <si>
    <t>distribution of performed activities</t>
  </si>
  <si>
    <t>distribution of activity transitions</t>
  </si>
  <si>
    <t>distribution of landmark transitions</t>
  </si>
  <si>
    <t>distribution of activities over landmarks</t>
  </si>
  <si>
    <t>distribution of landmarks over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</si>
</sst>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38"/>
    </font>
    <font>
      <sz val="14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3"/>
      <color theme="1"/>
      <name val="Times New Roman"/>
      <family val="1"/>
      <charset val="238"/>
    </font>
    <font>
      <sz val="13"/>
      <name val="Times New Roman"/>
      <family val="1"/>
      <charset val="238"/>
    </font>
    <font>
      <sz val="13"/>
      <color rgb="FF000000"/>
      <name val="Times New Roman"/>
      <family val="1"/>
      <charset val="238"/>
    </font>
  </fonts>
  <fills count="8">
    <fill>
      <patternFill patternType="none"/>
    </fill>
    <fill>
      <patternFill patternType="gray125"/>
    </fill>
    <fill>
      <patternFill patternType="lightUp">
        <bgColor theme="3" tint="0.59999389629810485"/>
      </patternFill>
    </fill>
    <fill>
      <patternFill patternType="darkTrellis">
        <fgColor theme="1"/>
        <bgColor theme="3" tint="0.59999389629810485"/>
      </patternFill>
    </fill>
    <fill>
      <patternFill patternType="lightDown">
        <bgColor theme="5" tint="0.59999389629810485"/>
      </patternFill>
    </fill>
    <fill>
      <patternFill patternType="lightTrellis">
        <bgColor theme="5" tint="0.39997558519241921"/>
      </patternFill>
    </fill>
    <fill>
      <patternFill patternType="lightHorizontal">
        <bgColor theme="7" tint="0.39997558519241921"/>
      </patternFill>
    </fill>
    <fill>
      <patternFill patternType="lightVertical">
        <bgColor theme="6" tint="0.39997558519241921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BFBFBF"/>
      </right>
      <top style="medium">
        <color rgb="FF000000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000000"/>
      </top>
      <bottom style="medium">
        <color rgb="FFBFBFBF"/>
      </bottom>
      <diagonal/>
    </border>
    <border>
      <left style="medium">
        <color rgb="FFBFBFBF"/>
      </left>
      <right style="medium">
        <color rgb="FF000000"/>
      </right>
      <top style="medium">
        <color rgb="FF000000"/>
      </top>
      <bottom style="medium">
        <color rgb="FFBFBFBF"/>
      </bottom>
      <diagonal/>
    </border>
    <border>
      <left style="medium">
        <color rgb="FF000000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000000"/>
      </right>
      <top style="medium">
        <color rgb="FFBFBFBF"/>
      </top>
      <bottom style="medium">
        <color rgb="FFBFBFBF"/>
      </bottom>
      <diagonal/>
    </border>
    <border>
      <left style="medium">
        <color rgb="FF000000"/>
      </left>
      <right style="medium">
        <color rgb="FFBFBFBF"/>
      </right>
      <top style="medium">
        <color rgb="FFBFBFBF"/>
      </top>
      <bottom style="medium">
        <color rgb="FF00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000000"/>
      </bottom>
      <diagonal/>
    </border>
    <border>
      <left style="medium">
        <color rgb="FFBFBFBF"/>
      </left>
      <right style="medium">
        <color rgb="FF000000"/>
      </right>
      <top style="medium">
        <color rgb="FFBFBFBF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/>
    <xf numFmtId="0" fontId="3" fillId="0" borderId="1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center" wrapText="1" readingOrder="1"/>
    </xf>
    <xf numFmtId="0" fontId="2" fillId="3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2" fillId="3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Border="1"/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C3" sqref="C3"/>
    </sheetView>
  </sheetViews>
  <sheetFormatPr defaultRowHeight="15" x14ac:dyDescent="0.25"/>
  <cols>
    <col min="1" max="1" width="9.140625" style="2"/>
    <col min="2" max="2" width="23.7109375" style="3" bestFit="1" customWidth="1"/>
    <col min="3" max="3" width="9.140625" style="2"/>
    <col min="4" max="4" width="11.140625" style="2" bestFit="1" customWidth="1"/>
    <col min="5" max="16384" width="9.140625" style="2"/>
  </cols>
  <sheetData>
    <row r="2" spans="1:4" x14ac:dyDescent="0.25">
      <c r="B2" s="3" t="s">
        <v>0</v>
      </c>
      <c r="C2" s="2">
        <v>500</v>
      </c>
    </row>
    <row r="3" spans="1:4" x14ac:dyDescent="0.25">
      <c r="B3" s="3" t="s">
        <v>2</v>
      </c>
      <c r="C3" s="2">
        <v>2</v>
      </c>
      <c r="D3" s="1"/>
    </row>
    <row r="4" spans="1:4" x14ac:dyDescent="0.25">
      <c r="B4" s="3" t="s">
        <v>3</v>
      </c>
      <c r="C4" s="2">
        <v>2</v>
      </c>
      <c r="D4" s="1"/>
    </row>
    <row r="5" spans="1:4" x14ac:dyDescent="0.25">
      <c r="A5" s="2" t="s">
        <v>6</v>
      </c>
      <c r="B5" s="3" t="s">
        <v>5</v>
      </c>
      <c r="C5" s="2">
        <f>IF(AND(C3=1,C4=1),0.2234,IF(AND(C3=1,C4=2),0.2305,IF(AND(C3=2,C4=1),0.3284,0.3395)))</f>
        <v>0.33950000000000002</v>
      </c>
    </row>
    <row r="6" spans="1:4" x14ac:dyDescent="0.25">
      <c r="A6" s="2" t="s">
        <v>7</v>
      </c>
      <c r="B6" s="3" t="s">
        <v>8</v>
      </c>
      <c r="C6" s="2">
        <f>(10.5+3.98*C4)/500+50/500</f>
        <v>0.13692000000000001</v>
      </c>
    </row>
    <row r="7" spans="1:4" x14ac:dyDescent="0.25">
      <c r="B7" s="3" t="s">
        <v>1</v>
      </c>
      <c r="C7" s="2">
        <f>6+C4*5*1.1</f>
        <v>17</v>
      </c>
    </row>
    <row r="8" spans="1:4" x14ac:dyDescent="0.25">
      <c r="B8" s="3" t="s">
        <v>4</v>
      </c>
      <c r="C8" s="2">
        <f>IF(C7&lt;=10,0.1819,IF(C7&lt;=20,0.1963,IF(C7&lt;=30,0.2202,IF(C7&lt;=40,0.2488,0.273))))</f>
        <v>0.1963</v>
      </c>
    </row>
    <row r="9" spans="1:4" x14ac:dyDescent="0.25">
      <c r="B9" s="3" t="s">
        <v>9</v>
      </c>
      <c r="C9" s="2">
        <f>C8+C5</f>
        <v>0.53580000000000005</v>
      </c>
    </row>
    <row r="10" spans="1:4" x14ac:dyDescent="0.25">
      <c r="B10" s="3" t="s">
        <v>10</v>
      </c>
      <c r="C10" s="2">
        <f>C8+C6</f>
        <v>0.33322000000000002</v>
      </c>
    </row>
    <row r="11" spans="1:4" x14ac:dyDescent="0.25">
      <c r="B11" s="3" t="s">
        <v>11</v>
      </c>
      <c r="C11" s="2">
        <f>C2*C9</f>
        <v>267.90000000000003</v>
      </c>
    </row>
    <row r="12" spans="1:4" x14ac:dyDescent="0.25">
      <c r="B12" s="3" t="s">
        <v>12</v>
      </c>
      <c r="C12" s="2">
        <f>C2*C10</f>
        <v>166.61</v>
      </c>
    </row>
  </sheetData>
  <mergeCells count="1">
    <mergeCell ref="D3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abSelected="1" workbookViewId="0">
      <selection activeCell="M19" sqref="B2:M19"/>
    </sheetView>
  </sheetViews>
  <sheetFormatPr defaultRowHeight="27" customHeight="1" x14ac:dyDescent="0.3"/>
  <cols>
    <col min="1" max="1" width="9.140625" style="52"/>
    <col min="2" max="2" width="6.28515625" style="52" customWidth="1"/>
    <col min="3" max="13" width="10.85546875" style="4" customWidth="1"/>
    <col min="14" max="16384" width="9.140625" style="52"/>
  </cols>
  <sheetData>
    <row r="2" spans="1:14" ht="27" customHeight="1" thickBot="1" x14ac:dyDescent="0.35">
      <c r="B2" s="53"/>
      <c r="C2" s="5">
        <v>1</v>
      </c>
      <c r="D2" s="6"/>
      <c r="E2" s="5" t="s">
        <v>13</v>
      </c>
      <c r="F2" s="6"/>
      <c r="G2" s="5" t="s">
        <v>14</v>
      </c>
      <c r="H2" s="5" t="s">
        <v>15</v>
      </c>
      <c r="I2" s="6"/>
      <c r="J2" s="7" t="s">
        <v>13</v>
      </c>
      <c r="K2" s="7"/>
      <c r="L2" s="6"/>
      <c r="M2" s="5" t="s">
        <v>16</v>
      </c>
    </row>
    <row r="3" spans="1:14" ht="27" customHeight="1" thickBot="1" x14ac:dyDescent="0.3">
      <c r="B3" s="54">
        <v>1</v>
      </c>
      <c r="C3" s="8"/>
      <c r="D3" s="9"/>
      <c r="E3" s="9"/>
      <c r="F3" s="9"/>
      <c r="G3" s="10"/>
      <c r="H3" s="11"/>
      <c r="I3" s="12"/>
      <c r="J3" s="12"/>
      <c r="K3" s="12"/>
      <c r="L3" s="12"/>
      <c r="M3" s="13"/>
    </row>
    <row r="4" spans="1:14" ht="27" customHeight="1" thickBot="1" x14ac:dyDescent="0.3">
      <c r="B4" s="55"/>
      <c r="C4" s="14"/>
      <c r="D4" s="8"/>
      <c r="E4" s="15"/>
      <c r="F4" s="15"/>
      <c r="G4" s="16"/>
      <c r="H4" s="17"/>
      <c r="I4" s="18"/>
      <c r="J4" s="18"/>
      <c r="K4" s="18"/>
      <c r="L4" s="18"/>
      <c r="M4" s="19"/>
    </row>
    <row r="5" spans="1:14" ht="27" customHeight="1" thickBot="1" x14ac:dyDescent="0.3">
      <c r="B5" s="54" t="s">
        <v>13</v>
      </c>
      <c r="C5" s="14"/>
      <c r="D5" s="15"/>
      <c r="E5" s="8"/>
      <c r="F5" s="15"/>
      <c r="G5" s="16"/>
      <c r="H5" s="17"/>
      <c r="I5" s="18"/>
      <c r="J5" s="18"/>
      <c r="K5" s="18"/>
      <c r="L5" s="18"/>
      <c r="M5" s="19"/>
    </row>
    <row r="6" spans="1:14" ht="27" customHeight="1" thickBot="1" x14ac:dyDescent="0.3">
      <c r="B6" s="55"/>
      <c r="C6" s="14"/>
      <c r="D6" s="15"/>
      <c r="E6" s="15"/>
      <c r="F6" s="8"/>
      <c r="G6" s="16"/>
      <c r="H6" s="17"/>
      <c r="I6" s="18"/>
      <c r="J6" s="18"/>
      <c r="K6" s="18"/>
      <c r="L6" s="18"/>
      <c r="M6" s="19"/>
    </row>
    <row r="7" spans="1:14" ht="27" customHeight="1" thickBot="1" x14ac:dyDescent="0.3">
      <c r="B7" s="54" t="s">
        <v>14</v>
      </c>
      <c r="C7" s="20"/>
      <c r="D7" s="21"/>
      <c r="E7" s="21"/>
      <c r="F7" s="21"/>
      <c r="G7" s="22"/>
      <c r="H7" s="23"/>
      <c r="I7" s="24"/>
      <c r="J7" s="24"/>
      <c r="K7" s="24"/>
      <c r="L7" s="24"/>
      <c r="M7" s="25"/>
    </row>
    <row r="8" spans="1:14" ht="27" customHeight="1" thickBot="1" x14ac:dyDescent="0.3">
      <c r="B8" s="54" t="s">
        <v>15</v>
      </c>
      <c r="C8" s="26"/>
      <c r="D8" s="27"/>
      <c r="E8" s="27"/>
      <c r="F8" s="27"/>
      <c r="G8" s="28"/>
      <c r="H8" s="29"/>
      <c r="I8" s="30"/>
      <c r="J8" s="30"/>
      <c r="K8" s="30"/>
      <c r="L8" s="30"/>
      <c r="M8" s="31"/>
    </row>
    <row r="9" spans="1:14" ht="27" customHeight="1" thickBot="1" x14ac:dyDescent="0.3">
      <c r="B9" s="55"/>
      <c r="C9" s="32"/>
      <c r="D9" s="33"/>
      <c r="E9" s="33"/>
      <c r="F9" s="33"/>
      <c r="G9" s="34"/>
      <c r="H9" s="35"/>
      <c r="I9" s="36"/>
      <c r="J9" s="37"/>
      <c r="K9" s="37"/>
      <c r="L9" s="37"/>
      <c r="M9" s="38"/>
    </row>
    <row r="10" spans="1:14" ht="27" customHeight="1" thickBot="1" x14ac:dyDescent="0.3">
      <c r="B10" s="54" t="s">
        <v>13</v>
      </c>
      <c r="C10" s="32"/>
      <c r="D10" s="33"/>
      <c r="E10" s="33"/>
      <c r="F10" s="33"/>
      <c r="G10" s="34"/>
      <c r="H10" s="35"/>
      <c r="I10" s="37"/>
      <c r="J10" s="36"/>
      <c r="K10" s="37"/>
      <c r="L10" s="37"/>
      <c r="M10" s="38"/>
    </row>
    <row r="11" spans="1:14" ht="27" customHeight="1" thickBot="1" x14ac:dyDescent="0.3">
      <c r="B11" s="54" t="s">
        <v>13</v>
      </c>
      <c r="C11" s="32"/>
      <c r="D11" s="33"/>
      <c r="E11" s="33"/>
      <c r="F11" s="33"/>
      <c r="G11" s="34"/>
      <c r="H11" s="35"/>
      <c r="I11" s="37"/>
      <c r="J11" s="37"/>
      <c r="K11" s="36"/>
      <c r="L11" s="37"/>
      <c r="M11" s="38"/>
    </row>
    <row r="12" spans="1:14" ht="27" customHeight="1" thickBot="1" x14ac:dyDescent="0.3">
      <c r="B12" s="55"/>
      <c r="C12" s="32"/>
      <c r="D12" s="33"/>
      <c r="E12" s="33"/>
      <c r="F12" s="33"/>
      <c r="G12" s="34"/>
      <c r="H12" s="35"/>
      <c r="I12" s="37"/>
      <c r="J12" s="37"/>
      <c r="K12" s="37"/>
      <c r="L12" s="36"/>
      <c r="M12" s="38"/>
    </row>
    <row r="13" spans="1:14" ht="27" customHeight="1" thickBot="1" x14ac:dyDescent="0.3">
      <c r="B13" s="54" t="s">
        <v>16</v>
      </c>
      <c r="C13" s="39"/>
      <c r="D13" s="40"/>
      <c r="E13" s="40"/>
      <c r="F13" s="40"/>
      <c r="G13" s="41"/>
      <c r="H13" s="42"/>
      <c r="I13" s="43"/>
      <c r="J13" s="43"/>
      <c r="K13" s="43"/>
      <c r="L13" s="43"/>
      <c r="M13" s="44"/>
    </row>
    <row r="15" spans="1:14" ht="27" customHeight="1" x14ac:dyDescent="0.25">
      <c r="A15" s="56"/>
      <c r="B15" s="56"/>
      <c r="C15" s="46"/>
      <c r="D15" s="57" t="s">
        <v>18</v>
      </c>
      <c r="E15" s="57"/>
      <c r="F15" s="57"/>
      <c r="G15" s="57"/>
      <c r="H15" s="52"/>
      <c r="I15" s="47"/>
      <c r="J15" s="57" t="s">
        <v>17</v>
      </c>
      <c r="K15" s="57"/>
      <c r="L15" s="57"/>
      <c r="M15" s="57"/>
      <c r="N15" s="57"/>
    </row>
    <row r="16" spans="1:14" ht="9" customHeight="1" x14ac:dyDescent="0.3">
      <c r="A16" s="56"/>
      <c r="B16" s="56"/>
      <c r="C16" s="45"/>
      <c r="D16" s="45"/>
      <c r="E16" s="45"/>
      <c r="F16" s="45"/>
      <c r="G16" s="45"/>
      <c r="H16" s="52"/>
      <c r="I16" s="45"/>
      <c r="J16" s="45"/>
      <c r="K16" s="45"/>
      <c r="L16" s="45"/>
      <c r="M16" s="45"/>
      <c r="N16" s="45"/>
    </row>
    <row r="17" spans="1:14" ht="27" customHeight="1" x14ac:dyDescent="0.25">
      <c r="A17" s="56"/>
      <c r="B17" s="56"/>
      <c r="C17" s="48"/>
      <c r="D17" s="57" t="s">
        <v>19</v>
      </c>
      <c r="E17" s="57"/>
      <c r="F17" s="57"/>
      <c r="G17" s="57"/>
      <c r="H17" s="52"/>
      <c r="I17" s="49"/>
      <c r="J17" s="57" t="s">
        <v>20</v>
      </c>
      <c r="K17" s="57"/>
      <c r="L17" s="57"/>
      <c r="M17" s="57"/>
      <c r="N17" s="57"/>
    </row>
    <row r="18" spans="1:14" ht="9" customHeight="1" x14ac:dyDescent="0.3">
      <c r="A18" s="56"/>
      <c r="B18" s="56"/>
      <c r="C18" s="45"/>
      <c r="D18" s="45"/>
      <c r="E18" s="45"/>
      <c r="F18" s="45"/>
      <c r="G18" s="45"/>
      <c r="H18" s="52"/>
      <c r="I18" s="45"/>
      <c r="J18" s="45"/>
      <c r="K18" s="45"/>
      <c r="L18" s="45"/>
      <c r="M18" s="45"/>
      <c r="N18" s="45"/>
    </row>
    <row r="19" spans="1:14" ht="27" customHeight="1" x14ac:dyDescent="0.25">
      <c r="A19" s="56"/>
      <c r="B19" s="56"/>
      <c r="C19" s="50"/>
      <c r="D19" s="57" t="s">
        <v>21</v>
      </c>
      <c r="E19" s="57"/>
      <c r="F19" s="57"/>
      <c r="G19" s="57"/>
      <c r="H19" s="52"/>
      <c r="I19" s="51"/>
      <c r="J19" s="57" t="s">
        <v>22</v>
      </c>
      <c r="K19" s="57"/>
      <c r="L19" s="57"/>
      <c r="M19" s="57"/>
      <c r="N19" s="57"/>
    </row>
  </sheetData>
  <mergeCells count="1">
    <mergeCell ref="J2:K2"/>
  </mergeCells>
  <pageMargins left="0.23622047244094491" right="0.23622047244094491" top="0.74803149606299213" bottom="0.74803149606299213" header="0.31496062992125984" footer="0.31496062992125984"/>
  <pageSetup paperSize="9" scale="1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2012-10-16T15:21:10Z</dcterms:modified>
</cp:coreProperties>
</file>