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F86929DD-99BB-4C59-8C8F-89383145450B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<sst xmlns="http://schemas.openxmlformats.org/spreadsheetml/2006/main" count="1475" uniqueCount="363">
  <si>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</si>
  <si>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</si>
  <si>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</si>
  <si>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</si>
  <si>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</si>
  <si>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</si>
  <si>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</si>
  <si>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</si>
  <si>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</si>
  <si>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</si>
  <si>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</si>
  <si>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</si>
  <si>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</si>
  <si>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</si>
  <si>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</si>
  <si>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</si>
  <si>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</si>
  <si>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</si>
  <si>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</si>
  <si>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</si>
  <si>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</si>
  <si>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</si>
  <si>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</si>
  <si>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</si>
  <si>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</si>
  <si>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</si>
  <si>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</si>
  <si>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</si>
  <si>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</si>
  <si>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</si>
  <si>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</si>
  <si>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</si>
  <si>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</si>
  <si>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</si>
  <si>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</si>
  <si>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</si>
  <si>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</si>
  <si>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</si>
  <si>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</si>
  <si>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</si>
  <si>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</si>
  <si>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</si>
  <si>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</si>
  <si>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</si>
  <si>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</si>
  <si>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</si>
  <si>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</si>
  <si>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</si>
  <si>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</si>
  <si>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</si>
  <si>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</si>
  <si>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</si>
  <si>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</si>
  <si>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</si>
  <si>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</si>
  <si>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</si>
  <si>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</si>
  <si>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</si>
  <si>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</si>
  <si>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</si>
  <si>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</si>
  <si>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</si>
  <si>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</si>
  <si>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</si>
  <si>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</si>
  <si>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</si>
  <si>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</si>
  <si>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</si>
  <si>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</si>
  <si>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</si>
  <si>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</si>
  <si>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</si>
  <si>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</si>
  <si>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</si>
  <si>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</si>
  <si>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</si>
  <si>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</si>
  <si>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</si>
  <si>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</si>
  <si>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</si>
  <si>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</si>
  <si>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</si>
  <si>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</si>
  <si>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</si>
  <si>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</si>
  <si>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</si>
  <si>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</si>
  <si>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</si>
  <si>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</si>
  <si>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</si>
  <si>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</si>
  <si>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</si>
  <si>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</si>
  <si>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</si>
  <si>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</si>
  <si>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</si>
  <si>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</si>
  <si>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</si>
  <si>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</si>
  <si>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</si>
  <si>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</si>
  <si>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</si>
  <si>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</si>
  <si>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</si>
  <si>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</si>
  <si>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</si>
  <si>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</si>
  <si>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</si>
  <si>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</si>
  <si>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</si>
  <si>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</si>
  <si>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</si>
  <si>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</si>
  <si>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</si>
  <si>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</si>
  <si>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</si>
  <si>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</si>
  <si>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</si>
  <si>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</si>
  <si>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</si>
  <si>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</si>
  <si>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</si>
  <si>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</si>
  <si>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</si>
  <si>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</si>
  <si>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</si>
  <si>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</si>
  <si>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</si>
  <si>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</si>
  <si>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</si>
  <si>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</si>
  <si>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</si>
  <si>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</si>
  <si>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</si>
  <si>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</si>
  <si>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</si>
  <si>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</si>
  <si>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</si>
  <si>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</si>
  <si>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</si>
  <si>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</si>
  <si>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</si>
  <si>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</si>
  <si>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</si>
  <si>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</si>
  <si>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</si>
  <si>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</si>
  <si>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</si>
  <si>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</si>
  <si>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</si>
  <si>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</si>
  <si>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</si>
  <si>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</si>
  <si>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</si>
  <si>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</si>
  <si>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</si>
  <si>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</si>
  <si>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</si>
  <si>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</si>
  <si>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</si>
  <si>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</si>
  <si>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</si>
  <si>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</si>
  <si>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</si>
  <si>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</si>
  <si>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</si>
  <si>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</si>
  <si>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</si>
  <si>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</si>
  <si>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</si>
  <si>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</si>
  <si>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</si>
  <si>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</si>
  <si>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</si>
  <si>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</si>
  <si>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</si>
  <si>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</si>
  <si>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</si>
  <si>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</si>
  <si>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</si>
  <si>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</si>
  <si>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</si>
  <si>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</si>
  <si>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</si>
  <si>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</si>
  <si>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</si>
  <si>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</si>
  <si>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</si>
  <si>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</si>
  <si>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</si>
  <si>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</si>
  <si>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</si>
  <si>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</si>
  <si>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</si>
  <si>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</si>
  <si>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</si>
  <si>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</si>
  <si>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</si>
  <si>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</si>
  <si>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</si>
  <si>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</si>
  <si>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</si>
  <si>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</si>
  <si>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</si>
  <si>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</si>
  <si>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</si>
  <si>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</si>
  <si>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</si>
  <si>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</si>
  <si>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</si>
  <si>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</si>
  <si>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</si>
  <si>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</si>
  <si>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</si>
  <si>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</si>
  <si>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</si>
  <si>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</si>
  <si>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</si>
  <si>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</si>
  <si>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</si>
  <si>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</si>
  <si>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</si>
  <si>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</si>
  <si>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</si>
  <si>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</si>
  <si>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</si>
  <si>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</si>
  <si>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</si>
  <si>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</si>
  <si>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</si>
  <si>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</si>
  <si>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</si>
  <si>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</si>
  <si>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</si>
  <si>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</si>
  <si>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</si>
  <si>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</si>
  <si>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</si>
  <si>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</si>
  <si>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</si>
  <si>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</si>
  <si>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</si>
  <si>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</si>
  <si>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</si>
  <si>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</si>
  <si>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</si>
  <si>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</si>
  <si>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</si>
  <si>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</si>
  <si>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</si>
  <si>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</si>
  <si>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</si>
  <si>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</si>
  <si>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</si>
  <si>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</si>
  <si>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</si>
  <si>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</si>
  <si>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</si>
  <si>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</si>
  <si>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</si>
  <si>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</si>
  <si>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</si>
  <si>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</si>
  <si>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</si>
  <si>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</si>
  <si>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</si>
  <si>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</si>
  <si>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</si>
  <si>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</si>
  <si>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</si>
  <si>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</si>
  <si>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</si>
  <si>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</si>
  <si>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</si>
  <si>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</si>
  <si>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</si>
  <si>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</si>
  <si>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</si>
  <si>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</si>
  <si>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</si>
  <si>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</si>
  <si>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</si>
  <si>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</si>
  <si>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</si>
  <si>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</si>
  <si>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</si>
  <si>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</si>
  <si>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</si>
  <si>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</si>
  <si>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</si>
  <si>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</si>
  <si>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</si>
  <si>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</si>
  <si>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</si>
  <si>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</si>
  <si>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</si>
  <si>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</si>
  <si>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</si>
  <si>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</si>
  <si>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</si>
  <si>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</si>
  <si>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</si>
  <si>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</si>
  <si>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</si>
  <si>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</si>
  <si>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</si>
  <si>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</si>
  <si>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</si>
  <si>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</si>
  <si>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</si>
  <si>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</si>
  <si>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</si>
  <si>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</si>
  <si>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</si>
  <si>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</si>
  <si>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</si>
  <si>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</si>
  <si>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</si>
  <si>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</si>
  <si>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</si>
  <si>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</si>
  <si>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</si>
  <si>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</si>
  <si>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</si>
  <si>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</si>
  <si>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</si>
  <si>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</si>
  <si>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</si>
  <si>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</si>
  <si>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</si>
  <si>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</si>
  <si>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</si>
  <si>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</si>
  <si>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</si>
  <si>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</si>
  <si>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X026, X027, X028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</si>
  <si>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</si>
  <si>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</si>
  <si>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</si>
  <si>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</si>
  <si>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</si>
  <si>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</si>
  <si>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</si>
  <si>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</si>
  <si>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</si>
  <si>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</si>
  <si>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</si>
  <si>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</si>
  <si>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</si>
  <si>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</si>
  <si>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P &lt; 82</t>
  </si>
  <si>
    <t>P &gt; 82</t>
  </si>
  <si>
    <t>mcmc</t>
  </si>
  <si>
    <t>Lmfit</t>
  </si>
  <si>
    <t>X025</t>
  </si>
  <si>
    <t>laueft noch auf PC</t>
  </si>
  <si>
    <t>laueft noch auf Laptop</t>
  </si>
  <si>
    <t>X023</t>
  </si>
  <si>
    <t>17*</t>
  </si>
  <si>
    <t>15*</t>
  </si>
  <si>
    <t>Aber MaxL weit weg von Simulationsparametern</t>
  </si>
  <si>
    <t>thin</t>
  </si>
  <si>
    <t>Max-Likelihood Residuen [std]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</si>
</sst>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55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2" fillId="1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30.png"/><Relationship Id="rId1" Type="http://schemas.openxmlformats.org/officeDocument/2006/relationships/chart" Target="../charts/chart9.xml"/><Relationship Id="rId5" Type="http://schemas.openxmlformats.org/officeDocument/2006/relationships/image" Target="../media/image31.png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742950</xdr:colOff>
      <xdr:row>25</xdr:row>
      <xdr:rowOff>38100</xdr:rowOff>
    </xdr:from>
    <xdr:ext cx="9639300" cy="5611519"/>
    <xdr:pic>
      <xdr:nvPicPr>
        <xdr:cNvPr id="2" name="Grafik 1">
          <a:extLst>
            <a:ext uri="{FF2B5EF4-FFF2-40B4-BE49-F238E27FC236}">
              <a16:creationId xmlns:a16="http://schemas.microsoft.com/office/drawing/2014/main" id="{30284606-2E36-4E2A-A153-8152629F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28600"/>
          <a:ext cx="9639300" cy="5611519"/>
        </a:xfrm>
        <a:prstGeom prst="rect">
          <a:avLst/>
        </a:prstGeom>
      </xdr:spPr>
    </xdr:pic>
    <xdr:clientData/>
  </xdr:oneCellAnchor>
  <xdr:oneCellAnchor>
    <xdr:from>
      <xdr:col>0</xdr:col>
      <xdr:colOff>704849</xdr:colOff>
      <xdr:row>25</xdr:row>
      <xdr:rowOff>76200</xdr:rowOff>
    </xdr:from>
    <xdr:ext cx="11153775" cy="5734838"/>
    <xdr:pic>
      <xdr:nvPicPr>
        <xdr:cNvPr id="3" name="Grafik 2">
          <a:extLst>
            <a:ext uri="{FF2B5EF4-FFF2-40B4-BE49-F238E27FC236}">
              <a16:creationId xmlns:a16="http://schemas.microsoft.com/office/drawing/2014/main" id="{359A0361-F8C1-4ED6-816C-2127E95FC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24000"/>
        </a:blip>
        <a:stretch>
          <a:fillRect/>
        </a:stretch>
      </xdr:blipFill>
      <xdr:spPr>
        <a:xfrm>
          <a:off x="704849" y="266700"/>
          <a:ext cx="11153775" cy="5734838"/>
        </a:xfrm>
        <a:prstGeom prst="rect">
          <a:avLst/>
        </a:prstGeom>
      </xdr:spPr>
    </xdr:pic>
    <xdr:clientData/>
  </xdr:oneCellAnchor>
  <xdr:oneCellAnchor>
    <xdr:from>
      <xdr:col>0</xdr:col>
      <xdr:colOff>733425</xdr:colOff>
      <xdr:row>26</xdr:row>
      <xdr:rowOff>161925</xdr:rowOff>
    </xdr:from>
    <xdr:ext cx="4802376" cy="1647825"/>
    <xdr:pic>
      <xdr:nvPicPr>
        <xdr:cNvPr id="4" name="Grafik 3">
          <a:extLst>
            <a:ext uri="{FF2B5EF4-FFF2-40B4-BE49-F238E27FC236}">
              <a16:creationId xmlns:a16="http://schemas.microsoft.com/office/drawing/2014/main" id="{A75F8B23-D4B0-460E-B751-C2D18623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34000"/>
        </a:blip>
        <a:stretch>
          <a:fillRect/>
        </a:stretch>
      </xdr:blipFill>
      <xdr:spPr>
        <a:xfrm>
          <a:off x="733425" y="542925"/>
          <a:ext cx="4802376" cy="164782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baseColWidth="10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O58"/>
  <sheetViews>
    <sheetView tabSelected="1" zoomScaleNormal="100" workbookViewId="0">
      <selection activeCell="A16" sqref="A16"/>
    </sheetView>
  </sheetViews>
  <sheetFormatPr baseColWidth="10" defaultRowHeight="15"/>
  <cols>
    <col min="5" max="8" width="4.42578125" customWidth="1"/>
    <col min="9" max="9" width="7" customWidth="1"/>
    <col min="10" max="10" width="5.28515625" customWidth="1"/>
    <col min="11" max="11" width="15.7109375" customWidth="1"/>
    <col min="14" max="14" width="11.7109375" customWidth="1"/>
    <col min="15" max="15" width="43.42578125" bestFit="1" customWidth="1"/>
  </cols>
  <sheetData>
    <row r="1" spans="1:15" s="354" customFormat="1" ht="30.75" customHeight="1">
      <c r="A1" s="353" t="s">
        <v>336</v>
      </c>
      <c r="B1" s="353" t="s">
        <v>310</v>
      </c>
      <c r="C1" s="353" t="s">
        <v>319</v>
      </c>
      <c r="D1" s="353" t="s">
        <v>302</v>
      </c>
      <c r="E1" s="353" t="s">
        <v>221</v>
      </c>
      <c r="F1" s="353" t="s">
        <v>20</v>
      </c>
      <c r="G1" s="353" t="s">
        <v>21</v>
      </c>
      <c r="H1" s="353" t="s">
        <v>141</v>
      </c>
      <c r="I1" s="353" t="s">
        <v>25</v>
      </c>
      <c r="J1" s="353" t="s">
        <v>72</v>
      </c>
      <c r="K1" s="353" t="s">
        <v>362</v>
      </c>
      <c r="L1" s="353" t="s">
        <v>347</v>
      </c>
      <c r="M1" s="353" t="s">
        <v>361</v>
      </c>
      <c r="N1" s="353" t="s">
        <v>346</v>
      </c>
    </row>
    <row r="2" spans="1:15">
      <c r="A2" s="1" t="s">
        <v>357</v>
      </c>
      <c r="B2" s="1"/>
      <c r="C2" s="1" t="s">
        <v>352</v>
      </c>
      <c r="D2" s="1">
        <f t="shared" ref="D2" si="0">SUM(E2:H2)</f>
        <v>13</v>
      </c>
      <c r="E2" s="1">
        <v>0</v>
      </c>
      <c r="F2" s="1">
        <v>6</v>
      </c>
      <c r="G2" s="1">
        <v>7</v>
      </c>
      <c r="H2" s="1">
        <v>0</v>
      </c>
      <c r="I2" s="1" t="s">
        <v>0</v>
      </c>
      <c r="J2" s="1">
        <v>15</v>
      </c>
      <c r="K2" s="1">
        <v>14</v>
      </c>
      <c r="L2" s="350">
        <v>1500</v>
      </c>
      <c r="M2" s="350">
        <v>10</v>
      </c>
      <c r="N2" s="351">
        <v>12</v>
      </c>
    </row>
    <row r="3" spans="1:15">
      <c r="A3" s="1" t="s">
        <v>288</v>
      </c>
      <c r="B3" s="1"/>
      <c r="C3" s="1" t="s">
        <v>352</v>
      </c>
      <c r="D3" s="1">
        <f t="shared" ref="D3:D8" si="1">SUM(E3:H3)</f>
        <v>11</v>
      </c>
      <c r="E3" s="1">
        <v>0</v>
      </c>
      <c r="F3" s="1">
        <v>5</v>
      </c>
      <c r="G3" s="1">
        <v>6</v>
      </c>
      <c r="H3" s="1">
        <v>0</v>
      </c>
      <c r="I3" s="1" t="s">
        <v>0</v>
      </c>
      <c r="J3" s="1">
        <v>15</v>
      </c>
      <c r="K3" s="1">
        <v>12</v>
      </c>
      <c r="L3" s="350">
        <v>3000</v>
      </c>
      <c r="M3" s="350">
        <v>30</v>
      </c>
      <c r="N3" s="351">
        <v>10</v>
      </c>
    </row>
    <row r="4" spans="1:15">
      <c r="A4" s="1" t="s">
        <v>354</v>
      </c>
      <c r="B4" s="1" t="s">
        <v>165</v>
      </c>
      <c r="C4" s="1" t="s">
        <v>352</v>
      </c>
      <c r="D4" s="1">
        <f t="shared" si="1"/>
        <v>11</v>
      </c>
      <c r="E4" s="1">
        <v>0</v>
      </c>
      <c r="F4" s="1">
        <v>5</v>
      </c>
      <c r="G4" s="1">
        <v>6</v>
      </c>
      <c r="H4" s="1">
        <v>0</v>
      </c>
      <c r="I4" s="1" t="s">
        <v>0</v>
      </c>
      <c r="J4" s="1" t="s">
        <v>359</v>
      </c>
      <c r="K4" s="1">
        <v>1.4</v>
      </c>
      <c r="L4" s="350">
        <v>1400</v>
      </c>
      <c r="M4" s="350">
        <v>1</v>
      </c>
      <c r="N4" s="351">
        <v>11</v>
      </c>
      <c r="O4" t="s">
        <v>360</v>
      </c>
    </row>
    <row r="5" spans="1:15">
      <c r="A5" s="1" t="s">
        <v>342</v>
      </c>
      <c r="B5" s="1"/>
      <c r="C5" s="1" t="s">
        <v>352</v>
      </c>
      <c r="D5" s="1">
        <f t="shared" si="1"/>
        <v>11</v>
      </c>
      <c r="E5" s="1">
        <v>0</v>
      </c>
      <c r="F5" s="1">
        <v>5</v>
      </c>
      <c r="G5" s="1">
        <v>6</v>
      </c>
      <c r="H5" s="1">
        <v>0</v>
      </c>
      <c r="I5" s="1" t="s">
        <v>0</v>
      </c>
      <c r="J5" s="1">
        <v>17</v>
      </c>
      <c r="K5" s="1">
        <v>40</v>
      </c>
      <c r="L5" s="350">
        <v>2500</v>
      </c>
      <c r="M5" s="350">
        <v>1</v>
      </c>
      <c r="N5" s="351">
        <v>10</v>
      </c>
      <c r="O5" t="s">
        <v>351</v>
      </c>
    </row>
    <row r="6" spans="1:15">
      <c r="A6" s="1" t="s">
        <v>343</v>
      </c>
      <c r="B6" s="1"/>
      <c r="C6" s="1" t="s">
        <v>352</v>
      </c>
      <c r="D6" s="1">
        <f t="shared" si="1"/>
        <v>11</v>
      </c>
      <c r="E6" s="1">
        <v>0</v>
      </c>
      <c r="F6" s="1">
        <v>5</v>
      </c>
      <c r="G6" s="1">
        <v>6</v>
      </c>
      <c r="H6" s="1">
        <v>0</v>
      </c>
      <c r="I6" s="1" t="s">
        <v>0</v>
      </c>
      <c r="J6" s="1">
        <v>17</v>
      </c>
      <c r="K6" s="1">
        <v>15</v>
      </c>
      <c r="L6" s="350">
        <v>4000</v>
      </c>
      <c r="M6" s="350">
        <v>1</v>
      </c>
      <c r="N6" s="351">
        <v>10</v>
      </c>
      <c r="O6" t="s">
        <v>351</v>
      </c>
    </row>
    <row r="7" spans="1:15">
      <c r="A7" s="1" t="s">
        <v>344</v>
      </c>
      <c r="B7" s="1"/>
      <c r="C7" s="1" t="s">
        <v>352</v>
      </c>
      <c r="D7" s="1">
        <f t="shared" si="1"/>
        <v>11</v>
      </c>
      <c r="E7" s="1">
        <v>0</v>
      </c>
      <c r="F7" s="1">
        <v>5</v>
      </c>
      <c r="G7" s="1">
        <v>6</v>
      </c>
      <c r="H7" s="1">
        <v>0</v>
      </c>
      <c r="I7" s="1" t="s">
        <v>0</v>
      </c>
      <c r="J7" s="1">
        <v>17</v>
      </c>
      <c r="K7" s="1">
        <v>15</v>
      </c>
      <c r="L7" s="350">
        <v>4000</v>
      </c>
      <c r="M7" s="350">
        <v>1</v>
      </c>
      <c r="N7" s="351">
        <v>10</v>
      </c>
      <c r="O7" t="s">
        <v>351</v>
      </c>
    </row>
    <row r="8" spans="1:15">
      <c r="A8" s="1" t="s">
        <v>345</v>
      </c>
      <c r="B8" s="1"/>
      <c r="C8" s="1" t="s">
        <v>352</v>
      </c>
      <c r="D8" s="1">
        <f t="shared" si="1"/>
        <v>11</v>
      </c>
      <c r="E8" s="1">
        <v>0</v>
      </c>
      <c r="F8" s="1">
        <v>5</v>
      </c>
      <c r="G8" s="1">
        <v>6</v>
      </c>
      <c r="H8" s="1">
        <v>0</v>
      </c>
      <c r="I8" s="1" t="s">
        <v>0</v>
      </c>
      <c r="J8" s="1">
        <v>17</v>
      </c>
      <c r="K8" s="1">
        <v>54</v>
      </c>
      <c r="L8" s="350">
        <v>3000</v>
      </c>
      <c r="M8" s="350">
        <v>10</v>
      </c>
      <c r="N8" s="351">
        <v>5</v>
      </c>
      <c r="O8" t="s">
        <v>350</v>
      </c>
    </row>
    <row r="9" spans="1:15">
      <c r="A9" s="1" t="s">
        <v>338</v>
      </c>
      <c r="B9" s="1" t="s">
        <v>165</v>
      </c>
      <c r="C9" s="1" t="s">
        <v>353</v>
      </c>
      <c r="D9" s="1">
        <f>SUM(E9:H9)</f>
        <v>6</v>
      </c>
      <c r="E9" s="1">
        <v>0</v>
      </c>
      <c r="F9" s="1">
        <v>6</v>
      </c>
      <c r="G9" s="1">
        <v>0</v>
      </c>
      <c r="H9" s="1">
        <v>0</v>
      </c>
      <c r="I9" s="1" t="s">
        <v>0</v>
      </c>
      <c r="J9" s="1" t="s">
        <v>358</v>
      </c>
      <c r="K9" s="1">
        <v>0</v>
      </c>
      <c r="L9" s="350">
        <v>11000</v>
      </c>
      <c r="M9" s="350" t="s">
        <v>0</v>
      </c>
      <c r="N9" s="351" t="s">
        <v>0</v>
      </c>
      <c r="O9" t="s">
        <v>348</v>
      </c>
    </row>
    <row r="10" spans="1:15">
      <c r="A10" s="1" t="s">
        <v>339</v>
      </c>
      <c r="B10" s="1"/>
      <c r="C10" s="1" t="s">
        <v>352</v>
      </c>
      <c r="D10" s="1">
        <f t="shared" ref="D10:D14" si="2">SUM(E10:H10)</f>
        <v>2</v>
      </c>
      <c r="E10" s="1">
        <v>0</v>
      </c>
      <c r="F10" s="1">
        <v>1</v>
      </c>
      <c r="G10" s="1">
        <v>1</v>
      </c>
      <c r="H10" s="1">
        <v>0</v>
      </c>
      <c r="I10" s="1" t="s">
        <v>0</v>
      </c>
      <c r="J10" s="1">
        <v>17</v>
      </c>
      <c r="K10" s="1">
        <v>311</v>
      </c>
      <c r="L10" s="350">
        <v>1250</v>
      </c>
      <c r="M10" s="350">
        <v>10</v>
      </c>
      <c r="N10" s="351">
        <v>12</v>
      </c>
    </row>
    <row r="11" spans="1:15">
      <c r="A11" s="1" t="s">
        <v>340</v>
      </c>
      <c r="B11" s="1"/>
      <c r="C11" s="1" t="s">
        <v>352</v>
      </c>
      <c r="D11" s="1">
        <f t="shared" si="2"/>
        <v>4</v>
      </c>
      <c r="E11" s="1">
        <v>0</v>
      </c>
      <c r="F11" s="1">
        <v>2</v>
      </c>
      <c r="G11" s="1">
        <v>2</v>
      </c>
      <c r="H11" s="1">
        <v>0</v>
      </c>
      <c r="I11" s="1" t="s">
        <v>0</v>
      </c>
      <c r="J11" s="1">
        <v>17</v>
      </c>
      <c r="K11" s="1">
        <v>169</v>
      </c>
      <c r="L11" s="350">
        <v>1750</v>
      </c>
      <c r="M11" s="350">
        <v>10</v>
      </c>
      <c r="N11" s="351">
        <v>4</v>
      </c>
    </row>
    <row r="12" spans="1:15">
      <c r="A12" s="1" t="s">
        <v>341</v>
      </c>
      <c r="B12" s="1"/>
      <c r="C12" s="1" t="s">
        <v>352</v>
      </c>
      <c r="D12" s="1">
        <f t="shared" si="2"/>
        <v>11</v>
      </c>
      <c r="E12" s="1">
        <v>0</v>
      </c>
      <c r="F12" s="1">
        <v>2</v>
      </c>
      <c r="G12" s="1">
        <v>2</v>
      </c>
      <c r="H12" s="1">
        <v>7</v>
      </c>
      <c r="I12" s="1" t="s">
        <v>0</v>
      </c>
      <c r="J12" s="1">
        <v>17</v>
      </c>
      <c r="K12" s="1">
        <v>60</v>
      </c>
      <c r="L12" s="350">
        <v>5000</v>
      </c>
      <c r="M12" s="350">
        <v>10</v>
      </c>
      <c r="N12" s="351">
        <v>1.5</v>
      </c>
    </row>
    <row r="13" spans="1:15">
      <c r="A13" s="1" t="s">
        <v>337</v>
      </c>
      <c r="B13" s="1"/>
      <c r="C13" s="1" t="s">
        <v>352</v>
      </c>
      <c r="D13" s="1">
        <f t="shared" si="2"/>
        <v>15</v>
      </c>
      <c r="E13" s="1">
        <v>0</v>
      </c>
      <c r="F13" s="1">
        <v>4</v>
      </c>
      <c r="G13" s="1">
        <v>4</v>
      </c>
      <c r="H13" s="1">
        <v>7</v>
      </c>
      <c r="I13" s="1" t="s">
        <v>0</v>
      </c>
      <c r="J13" s="1">
        <v>17</v>
      </c>
      <c r="K13" s="1">
        <v>41</v>
      </c>
      <c r="L13" s="350">
        <v>7000</v>
      </c>
      <c r="M13" s="350">
        <v>10</v>
      </c>
      <c r="N13" s="351">
        <v>1.5</v>
      </c>
      <c r="O13" s="352" t="s">
        <v>355</v>
      </c>
    </row>
    <row r="14" spans="1:15">
      <c r="A14" s="1" t="s">
        <v>349</v>
      </c>
      <c r="B14" s="1"/>
      <c r="C14" s="1" t="s">
        <v>352</v>
      </c>
      <c r="D14" s="1">
        <f t="shared" si="2"/>
        <v>21</v>
      </c>
      <c r="E14" s="1">
        <v>0</v>
      </c>
      <c r="F14" s="1">
        <v>7</v>
      </c>
      <c r="G14" s="1">
        <v>7</v>
      </c>
      <c r="H14" s="1">
        <v>7</v>
      </c>
      <c r="I14" s="1" t="s">
        <v>0</v>
      </c>
      <c r="J14" s="1">
        <v>17</v>
      </c>
      <c r="K14" s="1">
        <v>30</v>
      </c>
      <c r="L14" s="350">
        <v>3250</v>
      </c>
      <c r="M14" s="350">
        <v>10</v>
      </c>
      <c r="N14" s="351">
        <v>3</v>
      </c>
      <c r="O14" s="352" t="s">
        <v>356</v>
      </c>
    </row>
    <row r="15" spans="1: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350"/>
      <c r="M15" s="350"/>
      <c r="N15" s="351"/>
    </row>
    <row r="16" spans="1: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350"/>
      <c r="M16" s="350"/>
      <c r="N16" s="351"/>
    </row>
    <row r="17" spans="1:1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350"/>
      <c r="M17" s="350"/>
      <c r="N17" s="351"/>
    </row>
    <row r="18" spans="1:1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350"/>
      <c r="M18" s="350"/>
      <c r="N18" s="351"/>
    </row>
    <row r="19" spans="1:1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350"/>
      <c r="M19" s="350"/>
      <c r="N19" s="351"/>
    </row>
    <row r="20" spans="1:1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350"/>
      <c r="M20" s="350"/>
      <c r="N20" s="351"/>
    </row>
    <row r="21" spans="1:1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350"/>
      <c r="M21" s="350"/>
      <c r="N21" s="351"/>
    </row>
    <row r="22" spans="1:1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350"/>
      <c r="M22" s="350"/>
      <c r="N22" s="351"/>
    </row>
    <row r="23" spans="1:14">
      <c r="L23" s="192"/>
      <c r="M23" s="192"/>
      <c r="N23" s="351"/>
    </row>
    <row r="24" spans="1:14">
      <c r="L24" s="192"/>
      <c r="M24" s="192"/>
      <c r="N24" s="351"/>
    </row>
    <row r="25" spans="1:14">
      <c r="L25" s="192"/>
      <c r="M25" s="192"/>
    </row>
    <row r="58" spans="6:6">
      <c r="F58" t="s">
        <v>335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2025-09-22T20:10:21Z</dcterms:modified>
</cp:coreProperties>
</file>