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466E667F-6AD4-400F-B08B-6BCF0486731F}" xr6:coauthVersionLast="47" xr6:coauthVersionMax="47" xr10:uidLastSave="{00000000-0000-0000-0000-000000000000}"/>
  <bookViews>
    <workbookView xWindow="-120" yWindow="-120" windowWidth="29040" windowHeight="15720" tabRatio="829" firstSheet="1" activeTab="6" xr2:uid="{6919DDE8-15F9-45FB-B5F7-4209377AF865}"/>
  </bookViews>
  <sheets>
    <sheet name="Planner" sheetId="19" r:id="rId1"/>
    <sheet name="96years" sheetId="20" r:id="rId2"/>
    <sheet name="Planet c" sheetId="5" r:id="rId3"/>
    <sheet name="prognose transits c" sheetId="8" r:id="rId4"/>
    <sheet name="Transits c" sheetId="9" r:id="rId5"/>
    <sheet name="Tabelle1" sheetId="40" r:id="rId6"/>
    <sheet name="Transits" sheetId="7" r:id="rId7"/>
    <sheet name="28c" sheetId="11" r:id="rId8"/>
    <sheet name="31c" sheetId="12" r:id="rId9"/>
    <sheet name="34c" sheetId="15" r:id="rId10"/>
    <sheet name="37c" sheetId="16" r:id="rId11"/>
    <sheet name="61c" sheetId="28" r:id="rId12"/>
    <sheet name="64c" sheetId="14" r:id="rId13"/>
    <sheet name="67c" sheetId="13" r:id="rId14"/>
    <sheet name="89c" sheetId="26" r:id="rId15"/>
    <sheet name="88d" sheetId="21" r:id="rId16"/>
    <sheet name="89d" sheetId="25" r:id="rId17"/>
    <sheet name="all curves" sheetId="18" r:id="rId18"/>
    <sheet name="28c (2)" sheetId="29" r:id="rId19"/>
    <sheet name="31c (2)" sheetId="30" r:id="rId20"/>
    <sheet name="34c (2)" sheetId="31" r:id="rId21"/>
    <sheet name="37c (2)" sheetId="32" r:id="rId22"/>
    <sheet name="61c (2)" sheetId="33" r:id="rId23"/>
    <sheet name="64c (2)" sheetId="34" r:id="rId24"/>
    <sheet name="67c (2)" sheetId="35" r:id="rId25"/>
    <sheet name="89c (2)" sheetId="36" r:id="rId26"/>
    <sheet name="88d (2)" sheetId="37" r:id="rId27"/>
    <sheet name="89d (2)" sheetId="38" r:id="rId28"/>
    <sheet name="all curves (2)" sheetId="39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62" i="38" l="1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G228" i="5" l="1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<sst xmlns="http://schemas.openxmlformats.org/spreadsheetml/2006/main" count="721" uniqueCount="138">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</sst>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"/>
    <numFmt numFmtId="165" formatCode="0.000"/>
    <numFmt numFmtId="167" formatCode="0.0000"/>
    <numFmt numFmtId="168" formatCode="_-* #,##0_-;\-* #,##0_-;_-* &quot;-&quot;??_-;_-@_-"/>
    <numFmt numFmtId="169" formatCode="yyyy"/>
    <numFmt numFmtId="170" formatCode="#,##0.0000"/>
    <numFmt numFmtId="172" formatCode="dd/mm/yy;@"/>
  </numFmts>
  <fonts count="1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7" fontId="6" fillId="6" borderId="3" xfId="0" applyNumberFormat="1" applyFont="1" applyFill="1" applyBorder="1"/>
    <xf numFmtId="167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7" fontId="11" fillId="7" borderId="0" xfId="0" applyNumberFormat="1" applyFont="1" applyFill="1"/>
    <xf numFmtId="167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7" fontId="6" fillId="0" borderId="0" xfId="0" applyNumberFormat="1" applyFont="1"/>
    <xf numFmtId="0" fontId="13" fillId="0" borderId="0" xfId="0" applyFont="1" applyAlignment="1">
      <alignment horizontal="center" textRotation="255"/>
    </xf>
    <xf numFmtId="168" fontId="14" fillId="0" borderId="0" xfId="2" applyNumberFormat="1" applyFont="1"/>
    <xf numFmtId="43" fontId="0" fillId="0" borderId="0" xfId="2" applyFont="1"/>
    <xf numFmtId="43" fontId="14" fillId="0" borderId="0" xfId="2" applyFont="1"/>
    <xf numFmtId="168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9" fontId="13" fillId="0" borderId="0" xfId="0" applyNumberFormat="1" applyFont="1" applyAlignment="1">
      <alignment horizontal="center" textRotation="255"/>
    </xf>
    <xf numFmtId="169" fontId="13" fillId="10" borderId="0" xfId="0" applyNumberFormat="1" applyFont="1" applyFill="1" applyAlignment="1">
      <alignment horizontal="center" textRotation="255"/>
    </xf>
    <xf numFmtId="169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7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70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7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0" fontId="2" fillId="13" borderId="0" xfId="0" applyNumberFormat="1" applyFont="1" applyFill="1"/>
    <xf numFmtId="172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2" fontId="4" fillId="0" borderId="0" xfId="0" applyNumberFormat="1" applyFont="1" applyFill="1"/>
    <xf numFmtId="165" fontId="4" fillId="0" borderId="0" xfId="0" applyNumberFormat="1" applyFont="1" applyFill="1"/>
    <xf numFmtId="10" fontId="5" fillId="0" borderId="0" xfId="0" applyNumberFormat="1" applyFont="1" applyFill="1"/>
    <xf numFmtId="0" fontId="4" fillId="0" borderId="0" xfId="0" applyFont="1" applyFill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2" fontId="4" fillId="14" borderId="0" xfId="0" applyNumberFormat="1" applyFont="1" applyFill="1"/>
    <xf numFmtId="172" fontId="4" fillId="9" borderId="0" xfId="0" applyNumberFormat="1" applyFont="1" applyFill="1"/>
    <xf numFmtId="0" fontId="5" fillId="0" borderId="0" xfId="0" applyFont="1" applyAlignment="1">
      <alignment horizontal="centerContinuous"/>
    </xf>
    <xf numFmtId="172" fontId="5" fillId="0" borderId="0" xfId="0" applyNumberFormat="1" applyFont="1" applyAlignment="1">
      <alignment horizontal="center"/>
    </xf>
    <xf numFmtId="172" fontId="4" fillId="0" borderId="0" xfId="0" applyNumberFormat="1" applyFont="1"/>
    <xf numFmtId="172" fontId="4" fillId="15" borderId="0" xfId="0" applyNumberFormat="1" applyFont="1" applyFill="1"/>
    <xf numFmtId="172" fontId="4" fillId="15" borderId="8" xfId="0" applyNumberFormat="1" applyFont="1" applyFill="1" applyBorder="1"/>
    <xf numFmtId="172" fontId="4" fillId="16" borderId="0" xfId="0" applyNumberFormat="1" applyFont="1" applyFill="1"/>
    <xf numFmtId="172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8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sgnetwork.com/juliangregcalconv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RowHeight="15" x14ac:dyDescent="0.25"/>
  <cols>
    <col min="1" max="1" width="2.7109375" customWidth="1"/>
    <col min="2" max="2" width="25.85546875" bestFit="1" customWidth="1"/>
    <col min="3" max="20" width="13.140625" bestFit="1" customWidth="1"/>
  </cols>
  <sheetData>
    <row r="2" spans="2:20" x14ac:dyDescent="0.25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 x14ac:dyDescent="0.25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 x14ac:dyDescent="0.25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 x14ac:dyDescent="0.25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 x14ac:dyDescent="0.25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 x14ac:dyDescent="0.25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 x14ac:dyDescent="0.25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 x14ac:dyDescent="0.25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 x14ac:dyDescent="0.25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 x14ac:dyDescent="0.25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 x14ac:dyDescent="0.25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 x14ac:dyDescent="0.25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 x14ac:dyDescent="0.25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 x14ac:dyDescent="0.25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H15:CI20"/>
  <sheetViews>
    <sheetView workbookViewId="0">
      <selection activeCell="H21" sqref="H21"/>
    </sheetView>
  </sheetViews>
  <sheetFormatPr baseColWidth="10" defaultRowHeight="15" x14ac:dyDescent="0.25"/>
  <cols>
    <col min="1" max="142" width="2.140625" customWidth="1"/>
  </cols>
  <sheetData>
    <row r="15" spans="8:87" x14ac:dyDescent="0.25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 x14ac:dyDescent="0.25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8:87" ht="85.5" x14ac:dyDescent="0.2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8:87" ht="49.5" x14ac:dyDescent="0.2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 x14ac:dyDescent="0.25"/>
  <cols>
    <col min="1" max="1" width="16.140625" bestFit="1" customWidth="1"/>
    <col min="2" max="2" width="13.140625" bestFit="1" customWidth="1"/>
  </cols>
  <sheetData>
    <row r="1" spans="1:1" x14ac:dyDescent="0.25">
      <c r="A1" t="s">
        <v>23</v>
      </c>
    </row>
    <row r="3" spans="1:1" x14ac:dyDescent="0.25">
      <c r="A3" t="s">
        <v>4</v>
      </c>
    </row>
    <row r="15" spans="1:1" x14ac:dyDescent="0.25">
      <c r="A15" t="s">
        <v>3</v>
      </c>
    </row>
    <row r="27" spans="1:1" x14ac:dyDescent="0.25">
      <c r="A27" t="s">
        <v>2</v>
      </c>
    </row>
    <row r="39" spans="1:9" x14ac:dyDescent="0.25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 x14ac:dyDescent="0.25">
      <c r="A51" t="s">
        <v>6</v>
      </c>
    </row>
    <row r="62" spans="1:1" x14ac:dyDescent="0.25">
      <c r="A62" t="s">
        <v>8</v>
      </c>
    </row>
    <row r="73" spans="1:1" x14ac:dyDescent="0.25">
      <c r="A73" t="s">
        <v>9</v>
      </c>
    </row>
    <row r="84" spans="1:9" x14ac:dyDescent="0.25">
      <c r="A84" t="s">
        <v>10</v>
      </c>
      <c r="E84" t="s">
        <v>12</v>
      </c>
      <c r="I84" t="s">
        <v>11</v>
      </c>
    </row>
    <row r="97" spans="1:15" x14ac:dyDescent="0.25">
      <c r="A97" t="s">
        <v>1</v>
      </c>
      <c r="O97" s="3"/>
    </row>
    <row r="126" spans="1:1" x14ac:dyDescent="0.25">
      <c r="A126" t="s">
        <v>16</v>
      </c>
    </row>
    <row r="139" spans="1:8" x14ac:dyDescent="0.25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 x14ac:dyDescent="0.25">
      <c r="I152" s="4" t="s">
        <v>19</v>
      </c>
    </row>
    <row r="164" spans="1:4" x14ac:dyDescent="0.25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 x14ac:dyDescent="0.25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 x14ac:dyDescent="0.25">
      <c r="N177" s="6" t="s">
        <v>14</v>
      </c>
      <c r="O177" s="6" t="s">
        <v>22</v>
      </c>
    </row>
    <row r="178" spans="14:15" x14ac:dyDescent="0.25">
      <c r="N178" s="5">
        <v>7.5174886019559386</v>
      </c>
      <c r="O178" s="6" t="s">
        <v>21</v>
      </c>
    </row>
    <row r="179" spans="14:15" x14ac:dyDescent="0.25">
      <c r="N179" s="5">
        <v>20.046636271882502</v>
      </c>
      <c r="O179" s="6" t="s">
        <v>0</v>
      </c>
    </row>
    <row r="180" spans="14:15" x14ac:dyDescent="0.25">
      <c r="N180" s="5">
        <v>7.5174886019559386</v>
      </c>
      <c r="O180" s="6" t="s">
        <v>21</v>
      </c>
    </row>
    <row r="181" spans="14:15" x14ac:dyDescent="0.25">
      <c r="N181" s="5">
        <v>11.276232902933909</v>
      </c>
      <c r="O181" s="6" t="s">
        <v>0</v>
      </c>
    </row>
    <row r="182" spans="14:15" x14ac:dyDescent="0.25">
      <c r="N182" s="5">
        <v>16.287891970904536</v>
      </c>
      <c r="O182" s="6" t="s">
        <v>20</v>
      </c>
    </row>
    <row r="183" spans="14:15" x14ac:dyDescent="0.25">
      <c r="N183" s="5">
        <v>11.276232902933909</v>
      </c>
      <c r="O183" s="6" t="s">
        <v>0</v>
      </c>
    </row>
    <row r="206" spans="1:22" x14ac:dyDescent="0.25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 x14ac:dyDescent="0.25">
      <c r="A218" t="s">
        <v>58</v>
      </c>
      <c r="C218">
        <v>2458400</v>
      </c>
      <c r="D218" s="30">
        <v>43381</v>
      </c>
    </row>
    <row r="219" spans="1:4" x14ac:dyDescent="0.25">
      <c r="A219" t="s">
        <v>59</v>
      </c>
      <c r="C219">
        <v>2461805</v>
      </c>
      <c r="D219" s="30">
        <f>C219-$C$218+$D$218</f>
        <v>46786</v>
      </c>
    </row>
    <row r="220" spans="1:4" x14ac:dyDescent="0.25">
      <c r="A220" t="s">
        <v>60</v>
      </c>
      <c r="C220">
        <v>2462391</v>
      </c>
      <c r="D220" s="30">
        <f>C220-$C$218+$D$218</f>
        <v>47372</v>
      </c>
    </row>
    <row r="221" spans="1:4" x14ac:dyDescent="0.25">
      <c r="A221" t="s">
        <v>62</v>
      </c>
      <c r="C221">
        <v>2464698</v>
      </c>
      <c r="D221" s="30">
        <f>C221-$C$218+$D$218</f>
        <v>49679</v>
      </c>
    </row>
    <row r="222" spans="1:4" x14ac:dyDescent="0.25">
      <c r="A222" t="s">
        <v>63</v>
      </c>
      <c r="C222">
        <v>2464865</v>
      </c>
      <c r="D222" s="30">
        <f>C222-$C$218+$D$218</f>
        <v>49846</v>
      </c>
    </row>
    <row r="223" spans="1:4" x14ac:dyDescent="0.25">
      <c r="A223" t="s">
        <v>61</v>
      </c>
      <c r="C223">
        <v>2510188</v>
      </c>
      <c r="D223" s="30">
        <f t="shared" ref="D223" si="0">C223-$C$218+$D$218</f>
        <v>95169</v>
      </c>
    </row>
    <row r="225" spans="1:9" x14ac:dyDescent="0.25">
      <c r="A225" t="s">
        <v>99</v>
      </c>
      <c r="D225" s="78" t="s">
        <v>100</v>
      </c>
    </row>
    <row r="227" spans="1:9" x14ac:dyDescent="0.25">
      <c r="G227" s="94" t="s">
        <v>126</v>
      </c>
      <c r="H227" s="95"/>
      <c r="I227" s="95"/>
    </row>
    <row r="228" spans="1:9" x14ac:dyDescent="0.25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6">
        <f>C228-D228</f>
        <v>2415019</v>
      </c>
      <c r="H228" s="95"/>
      <c r="I228" s="95"/>
    </row>
    <row r="229" spans="1:9" x14ac:dyDescent="0.25">
      <c r="D229" s="30">
        <f t="shared" ref="D229:D232" si="1">C229-$C$218+$D$218</f>
        <v>-2415019</v>
      </c>
    </row>
    <row r="230" spans="1:9" x14ac:dyDescent="0.25">
      <c r="D230" s="30">
        <f t="shared" si="1"/>
        <v>-2415019</v>
      </c>
    </row>
    <row r="231" spans="1:9" x14ac:dyDescent="0.25">
      <c r="D231" s="30">
        <f t="shared" si="1"/>
        <v>-2415019</v>
      </c>
    </row>
    <row r="232" spans="1:9" x14ac:dyDescent="0.25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 x14ac:dyDescent="0.25"/>
  <sheetData>
    <row r="1" spans="1:3" x14ac:dyDescent="0.25">
      <c r="A1">
        <v>1</v>
      </c>
      <c r="B1">
        <v>2458401.4086000002</v>
      </c>
    </row>
    <row r="2" spans="1:3" x14ac:dyDescent="0.25">
      <c r="A2">
        <v>2</v>
      </c>
      <c r="B2">
        <v>2458483.2231000001</v>
      </c>
      <c r="C2" s="19">
        <f>B2-B1</f>
        <v>81.814499999862164</v>
      </c>
    </row>
    <row r="3" spans="1:3" x14ac:dyDescent="0.25">
      <c r="A3">
        <v>3</v>
      </c>
      <c r="B3">
        <v>2458565.1072999998</v>
      </c>
      <c r="C3" s="19">
        <f t="shared" ref="C3:C66" si="0">B3-B2</f>
        <v>81.884199999738485</v>
      </c>
    </row>
    <row r="4" spans="1:3" x14ac:dyDescent="0.25">
      <c r="A4">
        <v>4</v>
      </c>
      <c r="B4">
        <v>2458647.3635</v>
      </c>
      <c r="C4" s="19">
        <f t="shared" si="0"/>
        <v>82.256200000178069</v>
      </c>
    </row>
    <row r="5" spans="1:3" x14ac:dyDescent="0.25">
      <c r="A5">
        <v>5</v>
      </c>
      <c r="B5">
        <v>2458730.2563999998</v>
      </c>
      <c r="C5" s="19">
        <f t="shared" si="0"/>
        <v>82.892899999860674</v>
      </c>
    </row>
    <row r="6" spans="1:3" x14ac:dyDescent="0.25">
      <c r="A6">
        <v>6</v>
      </c>
      <c r="B6">
        <v>2458813.7925999998</v>
      </c>
      <c r="C6" s="19">
        <f t="shared" si="0"/>
        <v>83.536199999973178</v>
      </c>
    </row>
    <row r="7" spans="1:3" x14ac:dyDescent="0.25">
      <c r="A7">
        <v>7</v>
      </c>
      <c r="B7">
        <v>2458897.6601999998</v>
      </c>
      <c r="C7" s="19">
        <f t="shared" si="0"/>
        <v>83.867599999997765</v>
      </c>
    </row>
    <row r="8" spans="1:3" x14ac:dyDescent="0.25">
      <c r="A8">
        <v>8</v>
      </c>
      <c r="B8">
        <v>2458981.5652000001</v>
      </c>
      <c r="C8" s="19">
        <f t="shared" si="0"/>
        <v>83.90500000026077</v>
      </c>
    </row>
    <row r="9" spans="1:3" x14ac:dyDescent="0.25">
      <c r="A9">
        <v>9</v>
      </c>
      <c r="B9">
        <v>2459065.2622000002</v>
      </c>
      <c r="C9" s="19">
        <f t="shared" si="0"/>
        <v>83.697000000160187</v>
      </c>
    </row>
    <row r="10" spans="1:3" x14ac:dyDescent="0.25">
      <c r="A10">
        <v>10</v>
      </c>
      <c r="B10">
        <v>2459148.4917000001</v>
      </c>
      <c r="C10" s="19">
        <f t="shared" si="0"/>
        <v>83.229499999899417</v>
      </c>
    </row>
    <row r="11" spans="1:3" x14ac:dyDescent="0.25">
      <c r="A11">
        <v>11</v>
      </c>
      <c r="B11">
        <v>2459231.1206</v>
      </c>
      <c r="C11" s="19">
        <f t="shared" si="0"/>
        <v>82.628899999894202</v>
      </c>
    </row>
    <row r="12" spans="1:3" x14ac:dyDescent="0.25">
      <c r="A12">
        <v>12</v>
      </c>
      <c r="B12">
        <v>2459313.2552</v>
      </c>
      <c r="C12" s="19">
        <f t="shared" si="0"/>
        <v>82.134599999990314</v>
      </c>
    </row>
    <row r="13" spans="1:3" x14ac:dyDescent="0.25">
      <c r="A13">
        <v>13</v>
      </c>
      <c r="B13">
        <v>2459395.1286999998</v>
      </c>
      <c r="C13" s="19">
        <f t="shared" si="0"/>
        <v>81.873499999754131</v>
      </c>
    </row>
    <row r="14" spans="1:3" x14ac:dyDescent="0.25">
      <c r="A14">
        <v>14</v>
      </c>
      <c r="B14">
        <v>2459476.9770999998</v>
      </c>
      <c r="C14" s="19">
        <f t="shared" si="0"/>
        <v>81.848400000017136</v>
      </c>
    </row>
    <row r="15" spans="1:3" x14ac:dyDescent="0.25">
      <c r="A15">
        <v>15</v>
      </c>
      <c r="B15">
        <v>2459559.0306000002</v>
      </c>
      <c r="C15" s="19">
        <f t="shared" si="0"/>
        <v>82.05350000038743</v>
      </c>
    </row>
    <row r="16" spans="1:3" x14ac:dyDescent="0.25">
      <c r="A16">
        <v>16</v>
      </c>
      <c r="B16">
        <v>2459641.5271999999</v>
      </c>
      <c r="C16" s="19">
        <f t="shared" si="0"/>
        <v>82.496599999722093</v>
      </c>
    </row>
    <row r="17" spans="1:6" x14ac:dyDescent="0.25">
      <c r="A17">
        <v>17</v>
      </c>
      <c r="B17">
        <v>2459724.6305999998</v>
      </c>
      <c r="C17" s="19">
        <f t="shared" si="0"/>
        <v>83.103399999905378</v>
      </c>
    </row>
    <row r="18" spans="1:6" x14ac:dyDescent="0.25">
      <c r="A18">
        <v>18</v>
      </c>
      <c r="B18">
        <v>2459808.2733</v>
      </c>
      <c r="C18" s="19">
        <f t="shared" si="0"/>
        <v>83.642700000200421</v>
      </c>
    </row>
    <row r="19" spans="1:6" x14ac:dyDescent="0.25">
      <c r="A19">
        <v>19</v>
      </c>
      <c r="B19">
        <v>2459892.1845999998</v>
      </c>
      <c r="C19" s="19">
        <f t="shared" si="0"/>
        <v>83.911299999803305</v>
      </c>
    </row>
    <row r="20" spans="1:6" x14ac:dyDescent="0.25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 x14ac:dyDescent="0.25">
      <c r="A21">
        <v>21</v>
      </c>
      <c r="B21">
        <v>2460059.6184</v>
      </c>
      <c r="C21" s="19">
        <f t="shared" si="0"/>
        <v>83.55129999993369</v>
      </c>
    </row>
    <row r="22" spans="1:6" x14ac:dyDescent="0.25">
      <c r="A22">
        <v>22</v>
      </c>
      <c r="B22">
        <v>2460142.5931000002</v>
      </c>
      <c r="C22" s="19">
        <f t="shared" si="0"/>
        <v>82.974700000137091</v>
      </c>
    </row>
    <row r="23" spans="1:6" x14ac:dyDescent="0.25">
      <c r="A23">
        <v>23</v>
      </c>
      <c r="B23">
        <v>2460224.9811999998</v>
      </c>
      <c r="C23" s="19">
        <f t="shared" si="0"/>
        <v>82.388099999632686</v>
      </c>
    </row>
    <row r="24" spans="1:6" x14ac:dyDescent="0.25">
      <c r="A24">
        <v>24</v>
      </c>
      <c r="B24">
        <v>2460306.9802000001</v>
      </c>
      <c r="C24" s="19">
        <f t="shared" si="0"/>
        <v>81.999000000301749</v>
      </c>
    </row>
    <row r="25" spans="1:6" x14ac:dyDescent="0.25">
      <c r="A25">
        <v>25</v>
      </c>
      <c r="B25">
        <v>2460388.8415000001</v>
      </c>
      <c r="C25" s="19">
        <f t="shared" si="0"/>
        <v>81.861299999989569</v>
      </c>
    </row>
    <row r="26" spans="1:6" x14ac:dyDescent="0.25">
      <c r="A26">
        <v>26</v>
      </c>
      <c r="B26">
        <v>2460470.8213999998</v>
      </c>
      <c r="C26" s="19">
        <f t="shared" si="0"/>
        <v>81.979899999685585</v>
      </c>
    </row>
    <row r="27" spans="1:6" x14ac:dyDescent="0.25">
      <c r="A27">
        <v>27</v>
      </c>
      <c r="B27">
        <v>2460553.1804999998</v>
      </c>
      <c r="C27" s="19">
        <f t="shared" si="0"/>
        <v>82.35910000000149</v>
      </c>
    </row>
    <row r="28" spans="1:6" x14ac:dyDescent="0.25">
      <c r="A28">
        <v>28</v>
      </c>
      <c r="B28">
        <v>2460636.1080999998</v>
      </c>
      <c r="C28" s="19">
        <f t="shared" si="0"/>
        <v>82.927600000053644</v>
      </c>
    </row>
    <row r="29" spans="1:6" x14ac:dyDescent="0.25">
      <c r="A29">
        <v>29</v>
      </c>
      <c r="B29">
        <v>2460719.5920000002</v>
      </c>
      <c r="C29" s="19">
        <f t="shared" si="0"/>
        <v>83.483900000341237</v>
      </c>
    </row>
    <row r="30" spans="1:6" x14ac:dyDescent="0.25">
      <c r="A30">
        <v>30</v>
      </c>
      <c r="B30">
        <v>2460803.4249</v>
      </c>
      <c r="C30" s="19">
        <f t="shared" si="0"/>
        <v>83.832899999804795</v>
      </c>
    </row>
    <row r="31" spans="1:6" x14ac:dyDescent="0.25">
      <c r="A31">
        <v>31</v>
      </c>
      <c r="B31">
        <v>2460887.3191999998</v>
      </c>
      <c r="C31" s="19">
        <f t="shared" si="0"/>
        <v>83.894299999810755</v>
      </c>
    </row>
    <row r="32" spans="1:6" x14ac:dyDescent="0.25">
      <c r="A32">
        <v>32</v>
      </c>
      <c r="B32">
        <v>2460970.9786</v>
      </c>
      <c r="C32" s="19">
        <f t="shared" si="0"/>
        <v>83.659400000236928</v>
      </c>
    </row>
    <row r="33" spans="1:3" x14ac:dyDescent="0.25">
      <c r="A33">
        <v>33</v>
      </c>
      <c r="B33">
        <v>2461054.1342000002</v>
      </c>
      <c r="C33" s="19">
        <f t="shared" si="0"/>
        <v>83.155600000172853</v>
      </c>
    </row>
    <row r="34" spans="1:3" x14ac:dyDescent="0.25">
      <c r="A34">
        <v>34</v>
      </c>
      <c r="B34">
        <v>2461136.6787</v>
      </c>
      <c r="C34" s="19">
        <f t="shared" si="0"/>
        <v>82.544499999843538</v>
      </c>
    </row>
    <row r="35" spans="1:3" x14ac:dyDescent="0.25">
      <c r="A35">
        <v>35</v>
      </c>
      <c r="B35">
        <v>2461218.7610999998</v>
      </c>
      <c r="C35" s="19">
        <f t="shared" si="0"/>
        <v>82.082399999722838</v>
      </c>
    </row>
    <row r="36" spans="1:3" x14ac:dyDescent="0.25">
      <c r="A36">
        <v>36</v>
      </c>
      <c r="B36">
        <v>2461300.6730999998</v>
      </c>
      <c r="C36" s="19">
        <f t="shared" si="0"/>
        <v>81.912000000011176</v>
      </c>
    </row>
    <row r="37" spans="1:3" x14ac:dyDescent="0.25">
      <c r="A37">
        <v>37</v>
      </c>
      <c r="B37">
        <v>2461382.7407</v>
      </c>
      <c r="C37" s="19">
        <f t="shared" si="0"/>
        <v>82.067600000184029</v>
      </c>
    </row>
    <row r="38" spans="1:3" x14ac:dyDescent="0.25">
      <c r="A38">
        <v>38</v>
      </c>
      <c r="B38">
        <v>2461465.2669000002</v>
      </c>
      <c r="C38" s="19">
        <f t="shared" si="0"/>
        <v>82.526200000196695</v>
      </c>
    </row>
    <row r="39" spans="1:3" x14ac:dyDescent="0.25">
      <c r="A39">
        <v>39</v>
      </c>
      <c r="B39">
        <v>2461548.3851000001</v>
      </c>
      <c r="C39" s="19">
        <f t="shared" si="0"/>
        <v>83.118199999909848</v>
      </c>
    </row>
    <row r="40" spans="1:3" x14ac:dyDescent="0.25">
      <c r="A40">
        <v>40</v>
      </c>
      <c r="B40">
        <v>2461631.96</v>
      </c>
      <c r="C40" s="19">
        <f t="shared" si="0"/>
        <v>83.574899999890476</v>
      </c>
    </row>
    <row r="41" spans="1:3" x14ac:dyDescent="0.25">
      <c r="A41">
        <v>41</v>
      </c>
      <c r="B41">
        <v>2461715.7659999998</v>
      </c>
      <c r="C41" s="19">
        <f t="shared" si="0"/>
        <v>83.80599999986589</v>
      </c>
    </row>
    <row r="42" spans="1:3" x14ac:dyDescent="0.25">
      <c r="A42">
        <v>42</v>
      </c>
      <c r="B42">
        <v>2461799.5893000001</v>
      </c>
      <c r="C42" s="19">
        <f t="shared" si="0"/>
        <v>83.823300000280142</v>
      </c>
    </row>
    <row r="43" spans="1:3" x14ac:dyDescent="0.25">
      <c r="A43">
        <v>43</v>
      </c>
      <c r="B43">
        <v>2461883.1822000002</v>
      </c>
      <c r="C43" s="19">
        <f t="shared" si="0"/>
        <v>83.592900000046939</v>
      </c>
    </row>
    <row r="44" spans="1:3" x14ac:dyDescent="0.25">
      <c r="A44">
        <v>44</v>
      </c>
      <c r="B44">
        <v>2461966.2880000002</v>
      </c>
      <c r="C44" s="19">
        <f t="shared" si="0"/>
        <v>83.105800000019372</v>
      </c>
    </row>
    <row r="45" spans="1:3" x14ac:dyDescent="0.25">
      <c r="A45">
        <v>45</v>
      </c>
      <c r="B45">
        <v>2462048.8015999999</v>
      </c>
      <c r="C45" s="19">
        <f t="shared" si="0"/>
        <v>82.513599999714643</v>
      </c>
    </row>
    <row r="46" spans="1:3" x14ac:dyDescent="0.25">
      <c r="A46">
        <v>46</v>
      </c>
      <c r="B46">
        <v>2462130.8605999998</v>
      </c>
      <c r="C46" s="19">
        <f t="shared" si="0"/>
        <v>82.058999999891967</v>
      </c>
    </row>
    <row r="47" spans="1:3" x14ac:dyDescent="0.25">
      <c r="A47">
        <v>47</v>
      </c>
      <c r="B47">
        <v>2462212.7308999998</v>
      </c>
      <c r="C47" s="19">
        <f t="shared" si="0"/>
        <v>81.8703000000678</v>
      </c>
    </row>
    <row r="48" spans="1:3" x14ac:dyDescent="0.25">
      <c r="A48">
        <v>48</v>
      </c>
      <c r="B48">
        <v>2462294.6946999999</v>
      </c>
      <c r="C48" s="19">
        <f t="shared" si="0"/>
        <v>81.963800000026822</v>
      </c>
    </row>
    <row r="49" spans="1:3" x14ac:dyDescent="0.25">
      <c r="A49">
        <v>49</v>
      </c>
      <c r="B49">
        <v>2462377.0282999999</v>
      </c>
      <c r="C49" s="19">
        <f t="shared" si="0"/>
        <v>82.333600000012666</v>
      </c>
    </row>
    <row r="50" spans="1:3" x14ac:dyDescent="0.25">
      <c r="A50">
        <v>50</v>
      </c>
      <c r="B50">
        <v>2462459.9463</v>
      </c>
      <c r="C50" s="19">
        <f t="shared" si="0"/>
        <v>82.91800000006333</v>
      </c>
    </row>
    <row r="51" spans="1:3" x14ac:dyDescent="0.25">
      <c r="A51">
        <v>51</v>
      </c>
      <c r="B51">
        <v>2462543.4456000002</v>
      </c>
      <c r="C51" s="19">
        <f t="shared" si="0"/>
        <v>83.49930000025779</v>
      </c>
    </row>
    <row r="52" spans="1:3" x14ac:dyDescent="0.25">
      <c r="A52">
        <v>52</v>
      </c>
      <c r="B52">
        <v>2462627.2792000002</v>
      </c>
      <c r="C52" s="19">
        <f t="shared" si="0"/>
        <v>83.833600000012666</v>
      </c>
    </row>
    <row r="53" spans="1:3" x14ac:dyDescent="0.25">
      <c r="A53">
        <v>53</v>
      </c>
      <c r="B53">
        <v>2462711.1360999998</v>
      </c>
      <c r="C53" s="19">
        <f t="shared" si="0"/>
        <v>83.85689999954775</v>
      </c>
    </row>
    <row r="54" spans="1:3" x14ac:dyDescent="0.25">
      <c r="A54">
        <v>54</v>
      </c>
      <c r="B54">
        <v>2462794.7524000001</v>
      </c>
      <c r="C54" s="19">
        <f t="shared" si="0"/>
        <v>83.616300000343472</v>
      </c>
    </row>
    <row r="55" spans="1:3" x14ac:dyDescent="0.25">
      <c r="A55">
        <v>55</v>
      </c>
      <c r="B55">
        <v>2462877.9109</v>
      </c>
      <c r="C55" s="19">
        <f t="shared" si="0"/>
        <v>83.158499999903142</v>
      </c>
    </row>
    <row r="56" spans="1:3" x14ac:dyDescent="0.25">
      <c r="A56">
        <v>56</v>
      </c>
      <c r="B56">
        <v>2462960.523</v>
      </c>
      <c r="C56" s="19">
        <f t="shared" si="0"/>
        <v>82.612100000027567</v>
      </c>
    </row>
    <row r="57" spans="1:3" x14ac:dyDescent="0.25">
      <c r="A57">
        <v>57</v>
      </c>
      <c r="B57">
        <v>2463042.6845</v>
      </c>
      <c r="C57" s="19">
        <f t="shared" si="0"/>
        <v>82.161499999929219</v>
      </c>
    </row>
    <row r="58" spans="1:3" x14ac:dyDescent="0.25">
      <c r="A58">
        <v>58</v>
      </c>
      <c r="B58">
        <v>2463124.5967000001</v>
      </c>
      <c r="C58" s="19">
        <f t="shared" si="0"/>
        <v>81.912200000137091</v>
      </c>
    </row>
    <row r="59" spans="1:3" x14ac:dyDescent="0.25">
      <c r="A59">
        <v>59</v>
      </c>
      <c r="B59">
        <v>2463206.4837000002</v>
      </c>
      <c r="C59" s="19">
        <f t="shared" si="0"/>
        <v>81.887000000104308</v>
      </c>
    </row>
    <row r="60" spans="1:3" x14ac:dyDescent="0.25">
      <c r="A60">
        <v>60</v>
      </c>
      <c r="B60">
        <v>2463288.5747000002</v>
      </c>
      <c r="C60" s="19">
        <f t="shared" si="0"/>
        <v>82.091000000014901</v>
      </c>
    </row>
    <row r="61" spans="1:3" x14ac:dyDescent="0.25">
      <c r="A61">
        <v>61</v>
      </c>
      <c r="B61">
        <v>2463371.0909000002</v>
      </c>
      <c r="C61" s="19">
        <f t="shared" si="0"/>
        <v>82.516199999954551</v>
      </c>
    </row>
    <row r="62" spans="1:3" x14ac:dyDescent="0.25">
      <c r="A62">
        <v>62</v>
      </c>
      <c r="B62">
        <v>2463454.1663000002</v>
      </c>
      <c r="C62" s="19">
        <f t="shared" si="0"/>
        <v>83.075399999972433</v>
      </c>
    </row>
    <row r="63" spans="1:3" x14ac:dyDescent="0.25">
      <c r="A63">
        <v>63</v>
      </c>
      <c r="B63">
        <v>2463537.7434</v>
      </c>
      <c r="C63" s="19">
        <f t="shared" si="0"/>
        <v>83.577099999878556</v>
      </c>
    </row>
    <row r="64" spans="1:3" x14ac:dyDescent="0.25">
      <c r="A64">
        <v>64</v>
      </c>
      <c r="B64">
        <v>2463621.5822000001</v>
      </c>
      <c r="C64" s="19">
        <f t="shared" si="0"/>
        <v>83.838800000026822</v>
      </c>
    </row>
    <row r="65" spans="1:3" x14ac:dyDescent="0.25">
      <c r="A65">
        <v>65</v>
      </c>
      <c r="B65">
        <v>2463705.3772999998</v>
      </c>
      <c r="C65" s="19">
        <f t="shared" si="0"/>
        <v>83.795099999755621</v>
      </c>
    </row>
    <row r="66" spans="1:3" x14ac:dyDescent="0.25">
      <c r="A66">
        <v>66</v>
      </c>
      <c r="B66">
        <v>2463788.8495</v>
      </c>
      <c r="C66" s="19">
        <f t="shared" si="0"/>
        <v>83.47220000019297</v>
      </c>
    </row>
    <row r="67" spans="1:3" x14ac:dyDescent="0.25">
      <c r="A67">
        <v>67</v>
      </c>
      <c r="B67">
        <v>2463871.8037999999</v>
      </c>
      <c r="C67" s="19">
        <f t="shared" ref="C67:C80" si="1">B67-B66</f>
        <v>82.954299999866635</v>
      </c>
    </row>
    <row r="68" spans="1:3" x14ac:dyDescent="0.25">
      <c r="A68">
        <v>68</v>
      </c>
      <c r="B68">
        <v>2463954.2376999999</v>
      </c>
      <c r="C68" s="19">
        <f t="shared" si="1"/>
        <v>82.43390000006184</v>
      </c>
    </row>
    <row r="69" spans="1:3" x14ac:dyDescent="0.25">
      <c r="A69">
        <v>69</v>
      </c>
      <c r="B69">
        <v>2464036.3360000001</v>
      </c>
      <c r="C69" s="19">
        <f t="shared" si="1"/>
        <v>82.09830000018701</v>
      </c>
    </row>
    <row r="70" spans="1:3" x14ac:dyDescent="0.25">
      <c r="A70">
        <v>70</v>
      </c>
      <c r="B70">
        <v>2464118.3598000002</v>
      </c>
      <c r="C70" s="19">
        <f t="shared" si="1"/>
        <v>82.023800000082701</v>
      </c>
    </row>
    <row r="71" spans="1:3" x14ac:dyDescent="0.25">
      <c r="A71">
        <v>71</v>
      </c>
      <c r="B71">
        <v>2464200.5739000002</v>
      </c>
      <c r="C71" s="19">
        <f t="shared" si="1"/>
        <v>82.214099999982864</v>
      </c>
    </row>
    <row r="72" spans="1:3" x14ac:dyDescent="0.25">
      <c r="A72">
        <v>72</v>
      </c>
      <c r="B72">
        <v>2464283.1878999998</v>
      </c>
      <c r="C72" s="19">
        <f t="shared" si="1"/>
        <v>82.613999999593943</v>
      </c>
    </row>
    <row r="73" spans="1:3" x14ac:dyDescent="0.25">
      <c r="A73">
        <v>73</v>
      </c>
      <c r="B73">
        <v>2464366.2818999998</v>
      </c>
      <c r="C73" s="19">
        <f t="shared" si="1"/>
        <v>83.094000000040978</v>
      </c>
    </row>
    <row r="74" spans="1:3" x14ac:dyDescent="0.25">
      <c r="A74">
        <v>74</v>
      </c>
      <c r="B74">
        <v>2464449.7853000001</v>
      </c>
      <c r="C74" s="19">
        <f t="shared" si="1"/>
        <v>83.503400000277907</v>
      </c>
    </row>
    <row r="75" spans="1:3" x14ac:dyDescent="0.25">
      <c r="A75">
        <v>75</v>
      </c>
      <c r="B75">
        <v>2464533.5273000002</v>
      </c>
      <c r="C75" s="19">
        <f t="shared" si="1"/>
        <v>83.742000000085682</v>
      </c>
    </row>
    <row r="76" spans="1:3" x14ac:dyDescent="0.25">
      <c r="A76">
        <v>76</v>
      </c>
      <c r="B76">
        <v>2464617.2672000001</v>
      </c>
      <c r="C76" s="19">
        <f t="shared" si="1"/>
        <v>83.739899999927729</v>
      </c>
    </row>
    <row r="77" spans="1:3" x14ac:dyDescent="0.25">
      <c r="A77">
        <v>77</v>
      </c>
      <c r="B77">
        <v>2464700.7313999999</v>
      </c>
      <c r="C77" s="19">
        <f t="shared" si="1"/>
        <v>83.46419999981299</v>
      </c>
    </row>
    <row r="78" spans="1:3" x14ac:dyDescent="0.25">
      <c r="A78">
        <v>78</v>
      </c>
      <c r="B78">
        <v>2464783.7091999999</v>
      </c>
      <c r="C78" s="19">
        <f t="shared" si="1"/>
        <v>82.977799999993294</v>
      </c>
    </row>
    <row r="79" spans="1:3" x14ac:dyDescent="0.25">
      <c r="A79">
        <v>79</v>
      </c>
      <c r="B79">
        <v>2464866.173</v>
      </c>
      <c r="C79" s="19">
        <f t="shared" si="1"/>
        <v>82.463800000026822</v>
      </c>
    </row>
    <row r="80" spans="1:3" x14ac:dyDescent="0.25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11.42578125" defaultRowHeight="15" x14ac:dyDescent="0.2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 x14ac:dyDescent="0.25">
      <c r="A1" s="27"/>
      <c r="L1" s="12"/>
      <c r="O1" s="7" t="s">
        <v>45</v>
      </c>
      <c r="P1" s="7">
        <v>2458740</v>
      </c>
    </row>
    <row r="2" spans="1:16" x14ac:dyDescent="0.25">
      <c r="O2" s="7" t="s">
        <v>52</v>
      </c>
      <c r="P2" s="7">
        <v>950</v>
      </c>
    </row>
    <row r="3" spans="1:16" s="26" customForma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 x14ac:dyDescent="0.2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 x14ac:dyDescent="0.25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 x14ac:dyDescent="0.25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 x14ac:dyDescent="0.25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 x14ac:dyDescent="0.25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 x14ac:dyDescent="0.25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 x14ac:dyDescent="0.25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 x14ac:dyDescent="0.25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 x14ac:dyDescent="0.25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 x14ac:dyDescent="0.25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 x14ac:dyDescent="0.25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 x14ac:dyDescent="0.25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 x14ac:dyDescent="0.25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 x14ac:dyDescent="0.25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 x14ac:dyDescent="0.25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 x14ac:dyDescent="0.25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 x14ac:dyDescent="0.25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 x14ac:dyDescent="0.25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 x14ac:dyDescent="0.25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 x14ac:dyDescent="0.25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 x14ac:dyDescent="0.25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 x14ac:dyDescent="0.25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 x14ac:dyDescent="0.25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 x14ac:dyDescent="0.25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 x14ac:dyDescent="0.25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 x14ac:dyDescent="0.25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 x14ac:dyDescent="0.25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 x14ac:dyDescent="0.25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 x14ac:dyDescent="0.25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 x14ac:dyDescent="0.25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 x14ac:dyDescent="0.25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 x14ac:dyDescent="0.25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 x14ac:dyDescent="0.25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 x14ac:dyDescent="0.25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 x14ac:dyDescent="0.25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 x14ac:dyDescent="0.25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 x14ac:dyDescent="0.25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 x14ac:dyDescent="0.25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 x14ac:dyDescent="0.25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 x14ac:dyDescent="0.25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 x14ac:dyDescent="0.25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 x14ac:dyDescent="0.25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 x14ac:dyDescent="0.25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 x14ac:dyDescent="0.25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 x14ac:dyDescent="0.25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 x14ac:dyDescent="0.25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 x14ac:dyDescent="0.25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 x14ac:dyDescent="0.25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 x14ac:dyDescent="0.25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 x14ac:dyDescent="0.25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 x14ac:dyDescent="0.25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 x14ac:dyDescent="0.25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 x14ac:dyDescent="0.25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 x14ac:dyDescent="0.25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 x14ac:dyDescent="0.25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 x14ac:dyDescent="0.25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 x14ac:dyDescent="0.25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 x14ac:dyDescent="0.25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 x14ac:dyDescent="0.25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 x14ac:dyDescent="0.25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 x14ac:dyDescent="0.25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 x14ac:dyDescent="0.25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 x14ac:dyDescent="0.25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 x14ac:dyDescent="0.25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 x14ac:dyDescent="0.25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 x14ac:dyDescent="0.25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 x14ac:dyDescent="0.25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 x14ac:dyDescent="0.25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 x14ac:dyDescent="0.25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 x14ac:dyDescent="0.25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 x14ac:dyDescent="0.25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 x14ac:dyDescent="0.25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 x14ac:dyDescent="0.25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 x14ac:dyDescent="0.25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 x14ac:dyDescent="0.25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 x14ac:dyDescent="0.25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 x14ac:dyDescent="0.25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 x14ac:dyDescent="0.25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 x14ac:dyDescent="0.25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 x14ac:dyDescent="0.25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 x14ac:dyDescent="0.25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 x14ac:dyDescent="0.25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 x14ac:dyDescent="0.25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 x14ac:dyDescent="0.25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 x14ac:dyDescent="0.25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 x14ac:dyDescent="0.25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 x14ac:dyDescent="0.25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 x14ac:dyDescent="0.25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 x14ac:dyDescent="0.25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 x14ac:dyDescent="0.25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 x14ac:dyDescent="0.25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 x14ac:dyDescent="0.25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 x14ac:dyDescent="0.25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 x14ac:dyDescent="0.25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 x14ac:dyDescent="0.25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 x14ac:dyDescent="0.25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 x14ac:dyDescent="0.25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 x14ac:dyDescent="0.25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 x14ac:dyDescent="0.25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 x14ac:dyDescent="0.25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 x14ac:dyDescent="0.25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 x14ac:dyDescent="0.25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 x14ac:dyDescent="0.25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 x14ac:dyDescent="0.25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 x14ac:dyDescent="0.25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 x14ac:dyDescent="0.25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 x14ac:dyDescent="0.25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 x14ac:dyDescent="0.25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 x14ac:dyDescent="0.25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 x14ac:dyDescent="0.25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 x14ac:dyDescent="0.25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 x14ac:dyDescent="0.25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 x14ac:dyDescent="0.25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 x14ac:dyDescent="0.25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 x14ac:dyDescent="0.25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 x14ac:dyDescent="0.25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 x14ac:dyDescent="0.25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 x14ac:dyDescent="0.25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 x14ac:dyDescent="0.25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 x14ac:dyDescent="0.25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 x14ac:dyDescent="0.25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 x14ac:dyDescent="0.25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 x14ac:dyDescent="0.25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 x14ac:dyDescent="0.25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 x14ac:dyDescent="0.25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 x14ac:dyDescent="0.25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 x14ac:dyDescent="0.25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tabSelected="1" zoomScale="106" zoomScaleNormal="106" workbookViewId="0">
      <selection activeCell="V25" sqref="V25"/>
    </sheetView>
  </sheetViews>
  <sheetFormatPr baseColWidth="10" defaultColWidth="11.42578125" defaultRowHeight="15" x14ac:dyDescent="0.2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 x14ac:dyDescent="0.25">
      <c r="F1" s="10"/>
      <c r="J1" s="10"/>
    </row>
    <row r="2" spans="1:19" x14ac:dyDescent="0.25">
      <c r="A2" s="106" t="s">
        <v>132</v>
      </c>
      <c r="B2" s="106"/>
      <c r="C2" s="106"/>
      <c r="D2" s="106"/>
      <c r="E2" s="106"/>
      <c r="F2" s="33"/>
      <c r="G2" s="14" t="s">
        <v>78</v>
      </c>
      <c r="H2" s="14"/>
      <c r="I2" s="14"/>
      <c r="J2" s="108"/>
      <c r="K2" s="60" t="s">
        <v>79</v>
      </c>
      <c r="L2" s="60"/>
      <c r="M2" s="60"/>
      <c r="N2" s="60"/>
      <c r="O2" s="111"/>
      <c r="P2" s="112" t="s">
        <v>133</v>
      </c>
    </row>
    <row r="3" spans="1:19" s="8" customFormat="1" x14ac:dyDescent="0.25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9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5" t="s">
        <v>137</v>
      </c>
      <c r="S3" s="115"/>
    </row>
    <row r="4" spans="1:19" s="8" customFormat="1" x14ac:dyDescent="0.25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10"/>
      <c r="P4" s="8" t="s">
        <v>111</v>
      </c>
      <c r="Q4" s="113">
        <f>D4-'Planet c'!$G$228</f>
        <v>43382.408599999733</v>
      </c>
      <c r="R4" s="8" t="s">
        <v>135</v>
      </c>
      <c r="S4" s="8" t="s">
        <v>136</v>
      </c>
    </row>
    <row r="5" spans="1:19" s="8" customFormat="1" x14ac:dyDescent="0.25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10"/>
      <c r="Q5" s="113">
        <f>D5-'Planet c'!$G$228</f>
        <v>43464.211000000127</v>
      </c>
      <c r="R5" s="116"/>
      <c r="S5" s="116"/>
    </row>
    <row r="6" spans="1:19" s="8" customFormat="1" x14ac:dyDescent="0.25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10"/>
      <c r="Q6" s="113">
        <f>D6-'Planet c'!$G$228</f>
        <v>43546.090199999977</v>
      </c>
      <c r="R6" s="116"/>
      <c r="S6" s="116"/>
    </row>
    <row r="7" spans="1:19" s="8" customFormat="1" x14ac:dyDescent="0.25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10"/>
      <c r="Q7" s="113">
        <f>D7-'Planet c'!$G$228</f>
        <v>43628.332799999975</v>
      </c>
      <c r="R7" s="116"/>
      <c r="S7" s="116"/>
    </row>
    <row r="8" spans="1:19" x14ac:dyDescent="0.25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10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>(K8-D8)*24*60</f>
        <v>2.7977632731199265</v>
      </c>
      <c r="Q8" s="113">
        <f>D8-'Planet c'!$G$228</f>
        <v>44046.237000000197</v>
      </c>
      <c r="R8" s="117"/>
      <c r="S8" s="117"/>
    </row>
    <row r="9" spans="1:19" x14ac:dyDescent="0.25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1">G9-H9</f>
        <v>22</v>
      </c>
      <c r="J9" s="110">
        <f t="shared" ref="J9:J11" si="2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3">L9-M9</f>
        <v>6.9445453584194183E-2</v>
      </c>
      <c r="P9" s="18">
        <f>(K9-D9)*24*60</f>
        <v>10.582090392708778</v>
      </c>
      <c r="Q9" s="113">
        <f>D9-'Planet c'!$G$228</f>
        <v>44129.478199999779</v>
      </c>
      <c r="R9" s="117"/>
      <c r="S9" s="117"/>
    </row>
    <row r="10" spans="1:19" x14ac:dyDescent="0.25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1"/>
        <v>18</v>
      </c>
      <c r="J10" s="110">
        <f t="shared" si="2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3"/>
        <v>6.9445607718080282E-2</v>
      </c>
      <c r="P10" s="18">
        <f>(K10-D10)*24*60</f>
        <v>-8.4327927231788635</v>
      </c>
      <c r="Q10" s="113">
        <f>D10-'Planet c'!$G$228</f>
        <v>44212.114400000311</v>
      </c>
      <c r="R10" s="117"/>
      <c r="S10" s="117"/>
    </row>
    <row r="11" spans="1:19" x14ac:dyDescent="0.25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1"/>
        <v>19</v>
      </c>
      <c r="J11" s="110">
        <f t="shared" si="2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3"/>
        <v>6.9443739950656891E-2</v>
      </c>
      <c r="P11" s="18">
        <f>(K11-D11)*24*60</f>
        <v>1.6414415091276169</v>
      </c>
      <c r="Q11" s="113">
        <f>D11-'Planet c'!$G$228</f>
        <v>44294.253500000108</v>
      </c>
      <c r="R11" s="117"/>
      <c r="S11" s="117"/>
    </row>
    <row r="12" spans="1:19" x14ac:dyDescent="0.25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10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4">L12-M12</f>
        <v>6.9445475935935974E-2</v>
      </c>
      <c r="P12" s="18">
        <f>(K12-D12)*24*60</f>
        <v>17.113257944583893</v>
      </c>
      <c r="Q12" s="113">
        <f>D12-'Planet c'!$G$228</f>
        <v>44957.049300000072</v>
      </c>
      <c r="R12" s="117"/>
      <c r="S12" s="117"/>
    </row>
    <row r="13" spans="1:19" x14ac:dyDescent="0.25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5">G13-H13</f>
        <v>20</v>
      </c>
      <c r="J13" s="110">
        <f t="shared" ref="J13:J14" si="6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3"/>
        <v>6.0184354428201914E-2</v>
      </c>
      <c r="P13" s="18">
        <f>(K13-D13)*24*60</f>
        <v>-0.29310308396816254</v>
      </c>
      <c r="Q13" s="113">
        <f>D13-'Planet c'!$G$228</f>
        <v>45040.618900000118</v>
      </c>
      <c r="R13" s="117"/>
      <c r="S13" s="117"/>
    </row>
    <row r="14" spans="1:19" x14ac:dyDescent="0.25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5"/>
        <v>23</v>
      </c>
      <c r="J14" s="110">
        <f t="shared" si="6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3"/>
        <v>6.0184350702911615E-2</v>
      </c>
      <c r="P14" s="18">
        <f>(K14-D14)*24*60</f>
        <v>-8.8406514376401901</v>
      </c>
      <c r="Q14" s="113">
        <f>D14-'Planet c'!$G$228</f>
        <v>45123.604800000321</v>
      </c>
      <c r="R14" s="117"/>
      <c r="S14" s="117"/>
    </row>
    <row r="15" spans="1:19" x14ac:dyDescent="0.25">
      <c r="A15" s="8" t="s">
        <v>20</v>
      </c>
      <c r="B15" s="17">
        <v>89</v>
      </c>
      <c r="C15" s="17" t="s">
        <v>110</v>
      </c>
      <c r="D15" s="12"/>
      <c r="E15" s="12"/>
      <c r="F15" s="13"/>
      <c r="J15" s="110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7">L15-M15</f>
        <v>6.8056128919124603E-2</v>
      </c>
      <c r="P15" s="92"/>
      <c r="Q15" s="114">
        <f>K15-'Planet c'!$G$228</f>
        <v>45699.612582056783</v>
      </c>
      <c r="R15" s="117"/>
      <c r="S15" s="117"/>
    </row>
    <row r="16" spans="1:19" x14ac:dyDescent="0.25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20">
        <f>K16-'Planet c'!$G$228</f>
        <v>45782.112582056783</v>
      </c>
      <c r="R16" s="117"/>
      <c r="S16" s="117"/>
    </row>
    <row r="17" spans="1:19" x14ac:dyDescent="0.25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8">K16+82.5</f>
        <v>2460883.6125820568</v>
      </c>
      <c r="Q17" s="118">
        <f>K17-'Planet c'!$G$228</f>
        <v>45864.612582056783</v>
      </c>
      <c r="R17" s="117"/>
      <c r="S17" s="117"/>
    </row>
    <row r="18" spans="1:19" ht="15.75" thickBot="1" x14ac:dyDescent="0.3">
      <c r="A18" s="98" t="s">
        <v>20</v>
      </c>
      <c r="B18" s="99">
        <v>97</v>
      </c>
      <c r="C18" s="99" t="s">
        <v>130</v>
      </c>
      <c r="D18" s="100"/>
      <c r="E18" s="100"/>
      <c r="F18" s="107"/>
      <c r="G18" s="100"/>
      <c r="H18" s="100"/>
      <c r="I18" s="100"/>
      <c r="J18" s="107"/>
      <c r="K18" s="101">
        <f t="shared" si="8"/>
        <v>2460966.1125820568</v>
      </c>
      <c r="L18" s="100"/>
      <c r="M18" s="100"/>
      <c r="N18" s="100"/>
      <c r="O18" s="100"/>
      <c r="P18" s="100"/>
      <c r="Q18" s="119">
        <f>K18-'Planet c'!$G$228</f>
        <v>45947.112582056783</v>
      </c>
      <c r="R18" s="117"/>
      <c r="S18" s="117"/>
    </row>
    <row r="19" spans="1:19" x14ac:dyDescent="0.25">
      <c r="A19" s="8" t="s">
        <v>21</v>
      </c>
      <c r="B19" s="17">
        <v>88</v>
      </c>
      <c r="C19" s="17" t="s">
        <v>36</v>
      </c>
      <c r="F19" s="10"/>
      <c r="J19" s="10"/>
      <c r="K19" s="102">
        <f>'88d'!$K$30</f>
        <v>2460695.5345518598</v>
      </c>
      <c r="L19" s="103">
        <f>'88d'!$K$39</f>
        <v>0.10972392838448286</v>
      </c>
      <c r="M19" s="103">
        <f>'88d'!$K$37</f>
        <v>9.0279181487858295E-2</v>
      </c>
      <c r="N19" s="104">
        <f>'88d'!$K$43</f>
        <v>7.1684587813620748E-3</v>
      </c>
      <c r="O19" s="103">
        <f t="shared" ref="O19" si="9">L19-M19</f>
        <v>1.9444746896624565E-2</v>
      </c>
      <c r="P19" s="105"/>
      <c r="Q19" s="114">
        <f>K19-'Planet c'!$G$228</f>
        <v>45676.534551859833</v>
      </c>
      <c r="R19" s="117"/>
      <c r="S19" s="117"/>
    </row>
    <row r="20" spans="1:19" x14ac:dyDescent="0.25">
      <c r="A20" s="8" t="s">
        <v>21</v>
      </c>
      <c r="B20" s="17">
        <v>89</v>
      </c>
      <c r="C20" s="17" t="s">
        <v>37</v>
      </c>
      <c r="F20" s="10"/>
      <c r="J20" s="10"/>
      <c r="K20" s="102">
        <f>'89d'!$K$30</f>
        <v>2460736.6349054021</v>
      </c>
      <c r="L20" s="103">
        <f>'89d'!$K$39</f>
        <v>0.10972265526652336</v>
      </c>
      <c r="M20" s="103">
        <f>'89d'!$K$37</f>
        <v>8.4722556639462709E-2</v>
      </c>
      <c r="N20" s="104">
        <f>'89d'!$K$43</f>
        <v>7.4842097646194983E-3</v>
      </c>
      <c r="O20" s="103">
        <f t="shared" ref="O20" si="10">L20-M20</f>
        <v>2.5000098627060652E-2</v>
      </c>
      <c r="P20" s="105"/>
      <c r="Q20" s="114">
        <f>K20-'Planet c'!$G$228</f>
        <v>45717.634905402083</v>
      </c>
      <c r="R20" s="117"/>
      <c r="S20" s="117"/>
    </row>
    <row r="21" spans="1:19" x14ac:dyDescent="0.25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20">
        <f>K21-'Planet c'!$G$228</f>
        <v>45758.634905402083</v>
      </c>
      <c r="R21" s="117"/>
      <c r="S21" s="117"/>
    </row>
    <row r="22" spans="1:19" x14ac:dyDescent="0.25">
      <c r="A22" s="8" t="s">
        <v>21</v>
      </c>
      <c r="B22" s="17"/>
      <c r="C22" s="17" t="s">
        <v>39</v>
      </c>
      <c r="F22" s="10"/>
      <c r="J22" s="10"/>
      <c r="K22" s="18">
        <f t="shared" ref="K22:K28" si="11">K21+41</f>
        <v>2460818.6349054021</v>
      </c>
      <c r="Q22" s="120">
        <f>K22-'Planet c'!$G$228</f>
        <v>45799.634905402083</v>
      </c>
      <c r="R22" s="117"/>
      <c r="S22" s="117"/>
    </row>
    <row r="23" spans="1:19" x14ac:dyDescent="0.25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1"/>
        <v>2460859.6349054021</v>
      </c>
      <c r="Q23" s="118">
        <f>K23-'Planet c'!$G$228</f>
        <v>45840.634905402083</v>
      </c>
      <c r="R23" s="117">
        <v>45837</v>
      </c>
      <c r="S23" s="117">
        <v>45863</v>
      </c>
    </row>
    <row r="24" spans="1:19" x14ac:dyDescent="0.25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1"/>
        <v>2460900.6349054021</v>
      </c>
      <c r="Q24" s="118">
        <f>K24-'Planet c'!$G$228</f>
        <v>45881.634905402083</v>
      </c>
      <c r="R24" s="117">
        <v>45863</v>
      </c>
      <c r="S24" s="117">
        <v>45889</v>
      </c>
    </row>
    <row r="25" spans="1:19" x14ac:dyDescent="0.25">
      <c r="A25" s="8" t="s">
        <v>0</v>
      </c>
      <c r="B25" s="17">
        <v>96</v>
      </c>
      <c r="C25" s="17" t="s">
        <v>0</v>
      </c>
      <c r="F25" s="10"/>
      <c r="J25" s="10"/>
      <c r="K25" s="122" t="s">
        <v>0</v>
      </c>
      <c r="Q25" s="121" t="s">
        <v>0</v>
      </c>
      <c r="R25" s="117">
        <v>45889</v>
      </c>
      <c r="S25" s="117">
        <v>45915</v>
      </c>
    </row>
    <row r="26" spans="1:19" x14ac:dyDescent="0.25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8">
        <f>K26-'Planet c'!$G$228</f>
        <v>45922.634905402083</v>
      </c>
      <c r="R26" s="117">
        <v>45915</v>
      </c>
      <c r="S26" s="117">
        <v>45970</v>
      </c>
    </row>
    <row r="27" spans="1:19" x14ac:dyDescent="0.25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1"/>
        <v>2460982.6349054021</v>
      </c>
      <c r="Q27" s="118">
        <f>K27-'Planet c'!$G$228</f>
        <v>45963.634905402083</v>
      </c>
      <c r="R27" s="117">
        <v>45915</v>
      </c>
      <c r="S27" s="117">
        <v>45970</v>
      </c>
    </row>
    <row r="28" spans="1:19" x14ac:dyDescent="0.25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1"/>
        <v>2461023.6349054021</v>
      </c>
      <c r="Q28" s="118">
        <f>K28-'Planet c'!$G$228</f>
        <v>46004.634905402083</v>
      </c>
      <c r="R28" s="117">
        <v>45970</v>
      </c>
      <c r="S28" s="117">
        <v>46027</v>
      </c>
    </row>
    <row r="29" spans="1:19" x14ac:dyDescent="0.25">
      <c r="A29" s="8"/>
      <c r="K29" s="12"/>
      <c r="R29" s="117"/>
      <c r="S29" s="117"/>
    </row>
    <row r="30" spans="1:19" x14ac:dyDescent="0.25">
      <c r="A30" s="8"/>
      <c r="K30" s="12"/>
      <c r="R30" s="117"/>
      <c r="S30" s="117"/>
    </row>
    <row r="33" spans="4:8" x14ac:dyDescent="0.25">
      <c r="D33" s="8" t="s">
        <v>29</v>
      </c>
      <c r="E33" s="11" t="s">
        <v>31</v>
      </c>
    </row>
    <row r="34" spans="4:8" x14ac:dyDescent="0.25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 x14ac:dyDescent="0.25">
      <c r="D35" s="18">
        <v>2458565.0902</v>
      </c>
      <c r="E35" s="13">
        <v>81.879199999850243</v>
      </c>
      <c r="F35" s="7">
        <f>SIN((D35-$H$34)/$H$35*2*PI())*$H$37+$H$36</f>
        <v>81.7992822018347</v>
      </c>
      <c r="G35" s="7" t="s">
        <v>52</v>
      </c>
      <c r="H35" s="7">
        <v>980</v>
      </c>
    </row>
    <row r="36" spans="4:8" x14ac:dyDescent="0.25">
      <c r="D36" s="18">
        <v>2458647.3328</v>
      </c>
      <c r="E36" s="13">
        <v>82.242599999997765</v>
      </c>
      <c r="F36" s="7">
        <f>SIN((D36-$H$34)/$H$35*2*PI())*$H$37+$H$36</f>
        <v>82.140213815813425</v>
      </c>
      <c r="G36" s="7" t="s">
        <v>53</v>
      </c>
      <c r="H36" s="7">
        <v>82.7</v>
      </c>
    </row>
    <row r="37" spans="4:8" x14ac:dyDescent="0.25">
      <c r="D37" s="18">
        <f>D36+83</f>
        <v>2458730.3328</v>
      </c>
      <c r="E37" s="13"/>
      <c r="F37" s="7">
        <f>SIN((D37-$H$34)/$H$35*2*PI())*$H$37+$H$36</f>
        <v>82.638059258736973</v>
      </c>
      <c r="G37" s="7" t="s">
        <v>44</v>
      </c>
      <c r="H37" s="7">
        <v>1</v>
      </c>
    </row>
    <row r="38" spans="4:8" x14ac:dyDescent="0.25">
      <c r="D38" s="18">
        <f t="shared" ref="D38:D41" si="12">D37+83</f>
        <v>2458813.3328</v>
      </c>
      <c r="E38" s="13"/>
      <c r="F38" s="7">
        <f>SIN((D38-$H$34)/$H$35*2*PI())*$H$37+$H$36</f>
        <v>83.153035090454694</v>
      </c>
    </row>
    <row r="39" spans="4:8" x14ac:dyDescent="0.25">
      <c r="D39" s="18">
        <f t="shared" si="12"/>
        <v>2458896.3328</v>
      </c>
      <c r="E39" s="13"/>
      <c r="F39" s="7">
        <f>SIN((D39-$H$34)/$H$35*2*PI())*$H$37+$H$36</f>
        <v>83.542719117801852</v>
      </c>
    </row>
    <row r="40" spans="4:8" x14ac:dyDescent="0.25">
      <c r="D40" s="18">
        <f t="shared" si="12"/>
        <v>2458979.3328</v>
      </c>
      <c r="E40" s="13"/>
      <c r="F40" s="7">
        <f>SIN((D40-$H$34)/$H$35*2*PI())*$H$37+$H$36</f>
        <v>83.699339965118099</v>
      </c>
    </row>
    <row r="41" spans="4:8" x14ac:dyDescent="0.25">
      <c r="D41" s="18">
        <f t="shared" si="12"/>
        <v>2459062.3328</v>
      </c>
      <c r="E41" s="13"/>
      <c r="F41" s="7">
        <f>SIN((D41-$H$34)/$H$35*2*PI())*$H$37+$H$36</f>
        <v>83.579582425754424</v>
      </c>
    </row>
    <row r="42" spans="4:8" x14ac:dyDescent="0.25">
      <c r="D42" s="18">
        <v>2459148.4781999998</v>
      </c>
      <c r="E42" s="13">
        <v>83.241199999582022</v>
      </c>
      <c r="F42" s="7">
        <f>SIN((D42-$H$34)/$H$35*2*PI())*$H$37+$H$36</f>
        <v>83.199195419955913</v>
      </c>
    </row>
    <row r="43" spans="4:8" x14ac:dyDescent="0.25">
      <c r="D43" s="18">
        <v>2459231.1144000003</v>
      </c>
      <c r="E43" s="13">
        <v>82.636200000531971</v>
      </c>
      <c r="F43" s="7">
        <f>SIN((D43-$H$34)/$H$35*2*PI())*$H$37+$H$36</f>
        <v>82.692855181495872</v>
      </c>
    </row>
    <row r="44" spans="4:8" x14ac:dyDescent="0.25">
      <c r="D44" s="18">
        <v>2459313.2535000001</v>
      </c>
      <c r="E44" s="13">
        <v>82.139099999796599</v>
      </c>
      <c r="F44" s="7">
        <f>SIN((D44-$H$34)/$H$35*2*PI())*$H$37+$H$36</f>
        <v>82.191215220517591</v>
      </c>
    </row>
    <row r="45" spans="4:8" x14ac:dyDescent="0.25">
      <c r="D45" s="18">
        <f t="shared" ref="D45:D52" si="13">D44+83</f>
        <v>2459396.2535000001</v>
      </c>
      <c r="E45" s="13"/>
      <c r="F45" s="7">
        <f>SIN((D45-$H$34)/$H$35*2*PI())*$H$37+$H$36</f>
        <v>81.824765723684834</v>
      </c>
    </row>
    <row r="46" spans="4:8" x14ac:dyDescent="0.25">
      <c r="D46" s="18">
        <f t="shared" si="13"/>
        <v>2459479.2535000001</v>
      </c>
      <c r="E46" s="13"/>
      <c r="F46" s="7">
        <f>SIN((D46-$H$34)/$H$35*2*PI())*$H$37+$H$36</f>
        <v>81.70037182924797</v>
      </c>
    </row>
    <row r="47" spans="4:8" x14ac:dyDescent="0.25">
      <c r="D47" s="18">
        <f t="shared" si="13"/>
        <v>2459562.2535000001</v>
      </c>
      <c r="E47" s="13"/>
      <c r="F47" s="7">
        <f>SIN((D47-$H$34)/$H$35*2*PI())*$H$37+$H$36</f>
        <v>81.852436027908183</v>
      </c>
    </row>
    <row r="48" spans="4:8" x14ac:dyDescent="0.25">
      <c r="D48" s="18">
        <f t="shared" si="13"/>
        <v>2459645.2535000001</v>
      </c>
      <c r="E48" s="13"/>
      <c r="F48" s="7">
        <f>SIN((D48-$H$34)/$H$35*2*PI())*$H$37+$H$36</f>
        <v>82.238903303990682</v>
      </c>
    </row>
    <row r="49" spans="4:6" x14ac:dyDescent="0.25">
      <c r="D49" s="18">
        <f t="shared" si="13"/>
        <v>2459728.2535000001</v>
      </c>
      <c r="E49" s="13"/>
      <c r="F49" s="7">
        <f>SIN((D49-$H$34)/$H$35*2*PI())*$H$37+$H$36</f>
        <v>82.752891909545326</v>
      </c>
    </row>
    <row r="50" spans="4:6" x14ac:dyDescent="0.25">
      <c r="D50" s="18">
        <f t="shared" si="13"/>
        <v>2459811.2535000001</v>
      </c>
      <c r="E50" s="13"/>
      <c r="F50" s="7">
        <f>SIN((D50-$H$34)/$H$35*2*PI())*$H$37+$H$36</f>
        <v>83.252252679589731</v>
      </c>
    </row>
    <row r="51" spans="4:6" x14ac:dyDescent="0.25">
      <c r="D51" s="18">
        <f t="shared" si="13"/>
        <v>2459894.2535000001</v>
      </c>
      <c r="E51" s="13"/>
      <c r="F51" s="7">
        <f>SIN((D51-$H$34)/$H$35*2*PI())*$H$37+$H$36</f>
        <v>83.598881936883473</v>
      </c>
    </row>
    <row r="52" spans="4:6" x14ac:dyDescent="0.25">
      <c r="D52" s="18">
        <f t="shared" si="13"/>
        <v>2459977.2535000001</v>
      </c>
      <c r="E52" s="13"/>
      <c r="F52" s="7">
        <f>SIN((D52-$H$34)/$H$35*2*PI())*$H$37+$H$36</f>
        <v>83.696915572864086</v>
      </c>
    </row>
    <row r="53" spans="4:6" x14ac:dyDescent="0.25">
      <c r="D53" s="18">
        <v>2460059.6189000001</v>
      </c>
      <c r="E53" s="13">
        <v>83.569600000046194</v>
      </c>
      <c r="F53" s="7">
        <f>SIN((D53-$H$34)/$H$35*2*PI())*$H$37+$H$36</f>
        <v>83.521567708892789</v>
      </c>
    </row>
    <row r="54" spans="4:6" x14ac:dyDescent="0.25">
      <c r="D54" s="18">
        <v>2460142.6048000003</v>
      </c>
      <c r="E54" s="13">
        <v>82.985900000203401</v>
      </c>
      <c r="F54" s="7">
        <f>SIN((D54-$H$34)/$H$35*2*PI())*$H$37+$H$36</f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 x14ac:dyDescent="0.25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 x14ac:dyDescent="0.25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 x14ac:dyDescent="0.25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 x14ac:dyDescent="0.25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 x14ac:dyDescent="0.25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 x14ac:dyDescent="0.25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 x14ac:dyDescent="0.25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 x14ac:dyDescent="0.25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 x14ac:dyDescent="0.25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 x14ac:dyDescent="0.25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 x14ac:dyDescent="0.25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 x14ac:dyDescent="0.25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 x14ac:dyDescent="0.25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 x14ac:dyDescent="0.25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 x14ac:dyDescent="0.25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 x14ac:dyDescent="0.25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 x14ac:dyDescent="0.25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 x14ac:dyDescent="0.25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 x14ac:dyDescent="0.25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 x14ac:dyDescent="0.25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 x14ac:dyDescent="0.25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 x14ac:dyDescent="0.25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 x14ac:dyDescent="0.25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 x14ac:dyDescent="0.25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 x14ac:dyDescent="0.25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 x14ac:dyDescent="0.25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 x14ac:dyDescent="0.25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7">
        <f>K30-'Planet c'!$G$228</f>
        <v>44046.238942891359</v>
      </c>
    </row>
    <row r="31" spans="2:12" x14ac:dyDescent="0.25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 x14ac:dyDescent="0.25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 x14ac:dyDescent="0.25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 x14ac:dyDescent="0.25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 x14ac:dyDescent="0.25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 x14ac:dyDescent="0.25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 x14ac:dyDescent="0.25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 x14ac:dyDescent="0.25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 x14ac:dyDescent="0.25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 x14ac:dyDescent="0.25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 x14ac:dyDescent="0.25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 x14ac:dyDescent="0.25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 x14ac:dyDescent="0.25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 x14ac:dyDescent="0.25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 x14ac:dyDescent="0.25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 x14ac:dyDescent="0.25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 x14ac:dyDescent="0.25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 x14ac:dyDescent="0.25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 x14ac:dyDescent="0.25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 x14ac:dyDescent="0.25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 x14ac:dyDescent="0.25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 x14ac:dyDescent="0.25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 x14ac:dyDescent="0.25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 x14ac:dyDescent="0.25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 x14ac:dyDescent="0.25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 x14ac:dyDescent="0.25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 x14ac:dyDescent="0.25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 x14ac:dyDescent="0.25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 x14ac:dyDescent="0.25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 x14ac:dyDescent="0.25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 x14ac:dyDescent="0.25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 x14ac:dyDescent="0.25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 x14ac:dyDescent="0.25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 x14ac:dyDescent="0.25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 x14ac:dyDescent="0.25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 x14ac:dyDescent="0.25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 x14ac:dyDescent="0.25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 x14ac:dyDescent="0.25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 x14ac:dyDescent="0.25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 x14ac:dyDescent="0.25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 x14ac:dyDescent="0.25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 x14ac:dyDescent="0.25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 x14ac:dyDescent="0.25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 x14ac:dyDescent="0.25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 x14ac:dyDescent="0.25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 x14ac:dyDescent="0.25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 x14ac:dyDescent="0.25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 x14ac:dyDescent="0.25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 x14ac:dyDescent="0.25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 x14ac:dyDescent="0.25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 x14ac:dyDescent="0.25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 x14ac:dyDescent="0.25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 x14ac:dyDescent="0.25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 x14ac:dyDescent="0.25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 x14ac:dyDescent="0.25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 x14ac:dyDescent="0.25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 x14ac:dyDescent="0.25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 x14ac:dyDescent="0.25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 x14ac:dyDescent="0.25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 x14ac:dyDescent="0.25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 x14ac:dyDescent="0.25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 x14ac:dyDescent="0.25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 x14ac:dyDescent="0.25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 x14ac:dyDescent="0.25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 x14ac:dyDescent="0.25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 x14ac:dyDescent="0.25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 x14ac:dyDescent="0.25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 x14ac:dyDescent="0.25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 x14ac:dyDescent="0.25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 x14ac:dyDescent="0.25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 x14ac:dyDescent="0.25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 x14ac:dyDescent="0.25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 x14ac:dyDescent="0.25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 x14ac:dyDescent="0.25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 x14ac:dyDescent="0.25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 x14ac:dyDescent="0.25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 x14ac:dyDescent="0.25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 x14ac:dyDescent="0.25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 x14ac:dyDescent="0.25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 x14ac:dyDescent="0.25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 x14ac:dyDescent="0.25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 x14ac:dyDescent="0.25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 x14ac:dyDescent="0.25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 x14ac:dyDescent="0.25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 x14ac:dyDescent="0.25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 x14ac:dyDescent="0.25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 x14ac:dyDescent="0.25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 x14ac:dyDescent="0.25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 x14ac:dyDescent="0.25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 x14ac:dyDescent="0.25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 x14ac:dyDescent="0.25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 x14ac:dyDescent="0.25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 x14ac:dyDescent="0.25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 x14ac:dyDescent="0.25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 x14ac:dyDescent="0.25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 x14ac:dyDescent="0.25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 x14ac:dyDescent="0.25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 x14ac:dyDescent="0.25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 x14ac:dyDescent="0.25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 x14ac:dyDescent="0.25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 x14ac:dyDescent="0.25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 x14ac:dyDescent="0.25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 x14ac:dyDescent="0.25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 x14ac:dyDescent="0.25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 x14ac:dyDescent="0.25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 x14ac:dyDescent="0.25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 x14ac:dyDescent="0.25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 x14ac:dyDescent="0.25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 x14ac:dyDescent="0.25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 x14ac:dyDescent="0.25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 x14ac:dyDescent="0.25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 x14ac:dyDescent="0.25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 x14ac:dyDescent="0.25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 x14ac:dyDescent="0.25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 x14ac:dyDescent="0.25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 x14ac:dyDescent="0.25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 x14ac:dyDescent="0.25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 x14ac:dyDescent="0.25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 x14ac:dyDescent="0.25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 x14ac:dyDescent="0.25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 x14ac:dyDescent="0.25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 x14ac:dyDescent="0.25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 x14ac:dyDescent="0.25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 x14ac:dyDescent="0.25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 x14ac:dyDescent="0.25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 x14ac:dyDescent="0.25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 x14ac:dyDescent="0.25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 x14ac:dyDescent="0.25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 x14ac:dyDescent="0.25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 x14ac:dyDescent="0.25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 x14ac:dyDescent="0.25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 x14ac:dyDescent="0.25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 x14ac:dyDescent="0.25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 x14ac:dyDescent="0.25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 x14ac:dyDescent="0.25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 x14ac:dyDescent="0.25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 x14ac:dyDescent="0.25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 x14ac:dyDescent="0.25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 x14ac:dyDescent="0.25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 x14ac:dyDescent="0.25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 x14ac:dyDescent="0.25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 x14ac:dyDescent="0.25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 x14ac:dyDescent="0.25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 x14ac:dyDescent="0.25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 x14ac:dyDescent="0.25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 x14ac:dyDescent="0.25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 x14ac:dyDescent="0.25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 x14ac:dyDescent="0.25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 x14ac:dyDescent="0.25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 x14ac:dyDescent="0.25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 x14ac:dyDescent="0.25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 x14ac:dyDescent="0.25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 x14ac:dyDescent="0.25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 x14ac:dyDescent="0.25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 x14ac:dyDescent="0.25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 x14ac:dyDescent="0.25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 x14ac:dyDescent="0.25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 x14ac:dyDescent="0.25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 x14ac:dyDescent="0.25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 x14ac:dyDescent="0.25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 x14ac:dyDescent="0.25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 x14ac:dyDescent="0.25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 x14ac:dyDescent="0.25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 x14ac:dyDescent="0.25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 x14ac:dyDescent="0.25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 x14ac:dyDescent="0.25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 x14ac:dyDescent="0.25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 x14ac:dyDescent="0.25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 x14ac:dyDescent="0.25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 x14ac:dyDescent="0.25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 x14ac:dyDescent="0.25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 x14ac:dyDescent="0.25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 x14ac:dyDescent="0.25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 x14ac:dyDescent="0.25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 x14ac:dyDescent="0.25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 x14ac:dyDescent="0.25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 x14ac:dyDescent="0.25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 x14ac:dyDescent="0.25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 x14ac:dyDescent="0.25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 x14ac:dyDescent="0.25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 x14ac:dyDescent="0.25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 x14ac:dyDescent="0.25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 x14ac:dyDescent="0.25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 x14ac:dyDescent="0.25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 x14ac:dyDescent="0.25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 x14ac:dyDescent="0.25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 x14ac:dyDescent="0.25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 x14ac:dyDescent="0.25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 x14ac:dyDescent="0.25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 x14ac:dyDescent="0.25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 x14ac:dyDescent="0.25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 x14ac:dyDescent="0.25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 x14ac:dyDescent="0.25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 x14ac:dyDescent="0.25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 x14ac:dyDescent="0.25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 x14ac:dyDescent="0.25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 x14ac:dyDescent="0.25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 x14ac:dyDescent="0.25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 x14ac:dyDescent="0.25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 x14ac:dyDescent="0.25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 x14ac:dyDescent="0.25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 x14ac:dyDescent="0.25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 x14ac:dyDescent="0.25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 x14ac:dyDescent="0.25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 x14ac:dyDescent="0.25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 x14ac:dyDescent="0.25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 x14ac:dyDescent="0.25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 x14ac:dyDescent="0.25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 x14ac:dyDescent="0.25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 x14ac:dyDescent="0.25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 x14ac:dyDescent="0.25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 x14ac:dyDescent="0.25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 x14ac:dyDescent="0.25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 x14ac:dyDescent="0.25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 x14ac:dyDescent="0.25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 x14ac:dyDescent="0.25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 x14ac:dyDescent="0.25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 x14ac:dyDescent="0.25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 x14ac:dyDescent="0.25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 x14ac:dyDescent="0.25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 x14ac:dyDescent="0.25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 x14ac:dyDescent="0.25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 x14ac:dyDescent="0.25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 x14ac:dyDescent="0.25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 x14ac:dyDescent="0.25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 x14ac:dyDescent="0.25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 x14ac:dyDescent="0.25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 x14ac:dyDescent="0.25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 x14ac:dyDescent="0.25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 x14ac:dyDescent="0.25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 x14ac:dyDescent="0.25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 x14ac:dyDescent="0.25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 x14ac:dyDescent="0.25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 x14ac:dyDescent="0.25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 x14ac:dyDescent="0.25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 x14ac:dyDescent="0.25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 x14ac:dyDescent="0.25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 x14ac:dyDescent="0.25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 x14ac:dyDescent="0.25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 x14ac:dyDescent="0.25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 x14ac:dyDescent="0.25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 x14ac:dyDescent="0.25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 x14ac:dyDescent="0.25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 x14ac:dyDescent="0.25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 x14ac:dyDescent="0.25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 x14ac:dyDescent="0.25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 x14ac:dyDescent="0.25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 x14ac:dyDescent="0.25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 x14ac:dyDescent="0.25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 x14ac:dyDescent="0.25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 x14ac:dyDescent="0.25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 x14ac:dyDescent="0.25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 x14ac:dyDescent="0.25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 x14ac:dyDescent="0.25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 x14ac:dyDescent="0.25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 x14ac:dyDescent="0.25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 x14ac:dyDescent="0.25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 x14ac:dyDescent="0.25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 x14ac:dyDescent="0.25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 x14ac:dyDescent="0.25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 x14ac:dyDescent="0.25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 x14ac:dyDescent="0.25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 x14ac:dyDescent="0.25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 x14ac:dyDescent="0.25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 x14ac:dyDescent="0.25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 x14ac:dyDescent="0.25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 x14ac:dyDescent="0.25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 x14ac:dyDescent="0.25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 x14ac:dyDescent="0.25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 x14ac:dyDescent="0.25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 x14ac:dyDescent="0.25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 x14ac:dyDescent="0.25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 x14ac:dyDescent="0.25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 x14ac:dyDescent="0.25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 x14ac:dyDescent="0.25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 x14ac:dyDescent="0.25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 x14ac:dyDescent="0.25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 x14ac:dyDescent="0.25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 x14ac:dyDescent="0.25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 x14ac:dyDescent="0.25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 x14ac:dyDescent="0.25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 x14ac:dyDescent="0.25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 x14ac:dyDescent="0.25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 x14ac:dyDescent="0.25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 x14ac:dyDescent="0.25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 x14ac:dyDescent="0.25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 x14ac:dyDescent="0.25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 x14ac:dyDescent="0.25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 x14ac:dyDescent="0.25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 x14ac:dyDescent="0.25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 x14ac:dyDescent="0.25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 x14ac:dyDescent="0.25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 x14ac:dyDescent="0.25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 x14ac:dyDescent="0.25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 x14ac:dyDescent="0.25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 x14ac:dyDescent="0.25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 x14ac:dyDescent="0.25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 x14ac:dyDescent="0.25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 x14ac:dyDescent="0.25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 x14ac:dyDescent="0.25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 x14ac:dyDescent="0.25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 x14ac:dyDescent="0.25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 x14ac:dyDescent="0.25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 x14ac:dyDescent="0.25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 x14ac:dyDescent="0.25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 x14ac:dyDescent="0.25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 x14ac:dyDescent="0.25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 x14ac:dyDescent="0.25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 x14ac:dyDescent="0.25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 x14ac:dyDescent="0.25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 x14ac:dyDescent="0.25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 x14ac:dyDescent="0.25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 x14ac:dyDescent="0.25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 x14ac:dyDescent="0.25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 x14ac:dyDescent="0.25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 x14ac:dyDescent="0.25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 x14ac:dyDescent="0.25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 x14ac:dyDescent="0.25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 x14ac:dyDescent="0.25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 x14ac:dyDescent="0.25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 x14ac:dyDescent="0.25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 x14ac:dyDescent="0.25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 x14ac:dyDescent="0.25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 x14ac:dyDescent="0.25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 x14ac:dyDescent="0.25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 x14ac:dyDescent="0.25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 x14ac:dyDescent="0.25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 x14ac:dyDescent="0.25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 x14ac:dyDescent="0.25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 x14ac:dyDescent="0.25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 x14ac:dyDescent="0.25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 x14ac:dyDescent="0.25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 x14ac:dyDescent="0.25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 x14ac:dyDescent="0.25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 x14ac:dyDescent="0.25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 x14ac:dyDescent="0.25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 x14ac:dyDescent="0.25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 x14ac:dyDescent="0.25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 x14ac:dyDescent="0.25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 x14ac:dyDescent="0.25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 x14ac:dyDescent="0.25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 x14ac:dyDescent="0.25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 x14ac:dyDescent="0.25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 x14ac:dyDescent="0.25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 x14ac:dyDescent="0.25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 x14ac:dyDescent="0.25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 x14ac:dyDescent="0.25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 x14ac:dyDescent="0.25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 x14ac:dyDescent="0.25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 x14ac:dyDescent="0.25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 x14ac:dyDescent="0.25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 x14ac:dyDescent="0.25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 x14ac:dyDescent="0.25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 x14ac:dyDescent="0.25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 x14ac:dyDescent="0.25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 x14ac:dyDescent="0.25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 x14ac:dyDescent="0.25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 x14ac:dyDescent="0.25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 x14ac:dyDescent="0.25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 x14ac:dyDescent="0.25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 x14ac:dyDescent="0.25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 x14ac:dyDescent="0.25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 x14ac:dyDescent="0.25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 x14ac:dyDescent="0.25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 x14ac:dyDescent="0.25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 x14ac:dyDescent="0.25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 x14ac:dyDescent="0.25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 x14ac:dyDescent="0.25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 x14ac:dyDescent="0.25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 x14ac:dyDescent="0.25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 x14ac:dyDescent="0.25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 x14ac:dyDescent="0.25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 x14ac:dyDescent="0.25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 x14ac:dyDescent="0.25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 x14ac:dyDescent="0.25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 x14ac:dyDescent="0.25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 x14ac:dyDescent="0.25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 x14ac:dyDescent="0.25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 x14ac:dyDescent="0.25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 x14ac:dyDescent="0.25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 x14ac:dyDescent="0.25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 x14ac:dyDescent="0.25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 x14ac:dyDescent="0.25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 x14ac:dyDescent="0.25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 x14ac:dyDescent="0.25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 x14ac:dyDescent="0.25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 x14ac:dyDescent="0.25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 x14ac:dyDescent="0.25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 x14ac:dyDescent="0.25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 x14ac:dyDescent="0.25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 x14ac:dyDescent="0.25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 x14ac:dyDescent="0.25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 x14ac:dyDescent="0.25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 x14ac:dyDescent="0.25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 x14ac:dyDescent="0.25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 x14ac:dyDescent="0.25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 x14ac:dyDescent="0.25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 x14ac:dyDescent="0.25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 x14ac:dyDescent="0.25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 x14ac:dyDescent="0.25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 x14ac:dyDescent="0.25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 x14ac:dyDescent="0.25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7">
        <f>K30-'Planet c'!$G$228</f>
        <v>44129.485548673663</v>
      </c>
    </row>
    <row r="31" spans="2:12" x14ac:dyDescent="0.25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 x14ac:dyDescent="0.25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 x14ac:dyDescent="0.25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 x14ac:dyDescent="0.25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 x14ac:dyDescent="0.25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 x14ac:dyDescent="0.25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 x14ac:dyDescent="0.25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 x14ac:dyDescent="0.25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 x14ac:dyDescent="0.25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 x14ac:dyDescent="0.25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 x14ac:dyDescent="0.25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 x14ac:dyDescent="0.25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 x14ac:dyDescent="0.25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 x14ac:dyDescent="0.25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 x14ac:dyDescent="0.25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 x14ac:dyDescent="0.25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 x14ac:dyDescent="0.25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 x14ac:dyDescent="0.25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 x14ac:dyDescent="0.25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 x14ac:dyDescent="0.25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 x14ac:dyDescent="0.25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 x14ac:dyDescent="0.25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 x14ac:dyDescent="0.25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 x14ac:dyDescent="0.25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 x14ac:dyDescent="0.25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 x14ac:dyDescent="0.25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 x14ac:dyDescent="0.25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 x14ac:dyDescent="0.25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 x14ac:dyDescent="0.25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 x14ac:dyDescent="0.25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 x14ac:dyDescent="0.25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 x14ac:dyDescent="0.25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 x14ac:dyDescent="0.25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 x14ac:dyDescent="0.25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 x14ac:dyDescent="0.25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 x14ac:dyDescent="0.25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 x14ac:dyDescent="0.25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 x14ac:dyDescent="0.25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 x14ac:dyDescent="0.25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 x14ac:dyDescent="0.25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 x14ac:dyDescent="0.25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 x14ac:dyDescent="0.25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 x14ac:dyDescent="0.25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 x14ac:dyDescent="0.25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 x14ac:dyDescent="0.25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 x14ac:dyDescent="0.25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 x14ac:dyDescent="0.25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 x14ac:dyDescent="0.25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 x14ac:dyDescent="0.25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 x14ac:dyDescent="0.25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 x14ac:dyDescent="0.25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 x14ac:dyDescent="0.25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 x14ac:dyDescent="0.25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 x14ac:dyDescent="0.25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 x14ac:dyDescent="0.25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 x14ac:dyDescent="0.25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 x14ac:dyDescent="0.25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 x14ac:dyDescent="0.25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 x14ac:dyDescent="0.25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 x14ac:dyDescent="0.25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 x14ac:dyDescent="0.25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 x14ac:dyDescent="0.25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 x14ac:dyDescent="0.25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 x14ac:dyDescent="0.25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 x14ac:dyDescent="0.25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 x14ac:dyDescent="0.25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 x14ac:dyDescent="0.25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 x14ac:dyDescent="0.25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 x14ac:dyDescent="0.25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 x14ac:dyDescent="0.25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 x14ac:dyDescent="0.25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 x14ac:dyDescent="0.25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 x14ac:dyDescent="0.25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 x14ac:dyDescent="0.25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 x14ac:dyDescent="0.25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 x14ac:dyDescent="0.25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 x14ac:dyDescent="0.25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 x14ac:dyDescent="0.25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 x14ac:dyDescent="0.25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 x14ac:dyDescent="0.25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 x14ac:dyDescent="0.25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 x14ac:dyDescent="0.25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 x14ac:dyDescent="0.25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 x14ac:dyDescent="0.25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 x14ac:dyDescent="0.25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 x14ac:dyDescent="0.25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 x14ac:dyDescent="0.25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 x14ac:dyDescent="0.25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 x14ac:dyDescent="0.25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 x14ac:dyDescent="0.25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 x14ac:dyDescent="0.25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 x14ac:dyDescent="0.25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 x14ac:dyDescent="0.25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 x14ac:dyDescent="0.25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 x14ac:dyDescent="0.25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 x14ac:dyDescent="0.25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 x14ac:dyDescent="0.25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 x14ac:dyDescent="0.25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 x14ac:dyDescent="0.25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 x14ac:dyDescent="0.25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 x14ac:dyDescent="0.25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 x14ac:dyDescent="0.25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 x14ac:dyDescent="0.25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 x14ac:dyDescent="0.25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 x14ac:dyDescent="0.25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 x14ac:dyDescent="0.25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 x14ac:dyDescent="0.25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 x14ac:dyDescent="0.25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 x14ac:dyDescent="0.25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 x14ac:dyDescent="0.25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 x14ac:dyDescent="0.25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 x14ac:dyDescent="0.25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 x14ac:dyDescent="0.25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 x14ac:dyDescent="0.25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 x14ac:dyDescent="0.25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 x14ac:dyDescent="0.25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 x14ac:dyDescent="0.25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 x14ac:dyDescent="0.25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 x14ac:dyDescent="0.25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 x14ac:dyDescent="0.25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 x14ac:dyDescent="0.25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 x14ac:dyDescent="0.25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 x14ac:dyDescent="0.25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 x14ac:dyDescent="0.25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 x14ac:dyDescent="0.25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 x14ac:dyDescent="0.25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 x14ac:dyDescent="0.25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 x14ac:dyDescent="0.25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 x14ac:dyDescent="0.25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 x14ac:dyDescent="0.25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 x14ac:dyDescent="0.25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 x14ac:dyDescent="0.25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 x14ac:dyDescent="0.25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 x14ac:dyDescent="0.25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 x14ac:dyDescent="0.25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 x14ac:dyDescent="0.25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 x14ac:dyDescent="0.25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 x14ac:dyDescent="0.25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 x14ac:dyDescent="0.25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 x14ac:dyDescent="0.25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 x14ac:dyDescent="0.25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 x14ac:dyDescent="0.25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 x14ac:dyDescent="0.25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 x14ac:dyDescent="0.25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 x14ac:dyDescent="0.25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 x14ac:dyDescent="0.25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 x14ac:dyDescent="0.25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 x14ac:dyDescent="0.25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 x14ac:dyDescent="0.25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 x14ac:dyDescent="0.25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 x14ac:dyDescent="0.25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 x14ac:dyDescent="0.25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 x14ac:dyDescent="0.25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 x14ac:dyDescent="0.25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 x14ac:dyDescent="0.25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 x14ac:dyDescent="0.25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 x14ac:dyDescent="0.25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 x14ac:dyDescent="0.25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 x14ac:dyDescent="0.25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 x14ac:dyDescent="0.25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 x14ac:dyDescent="0.25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 x14ac:dyDescent="0.25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 x14ac:dyDescent="0.25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 x14ac:dyDescent="0.25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 x14ac:dyDescent="0.25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 x14ac:dyDescent="0.25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 x14ac:dyDescent="0.25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 x14ac:dyDescent="0.25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 x14ac:dyDescent="0.25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 x14ac:dyDescent="0.25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 x14ac:dyDescent="0.25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 x14ac:dyDescent="0.25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 x14ac:dyDescent="0.25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 x14ac:dyDescent="0.25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 x14ac:dyDescent="0.25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 x14ac:dyDescent="0.25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 x14ac:dyDescent="0.25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 x14ac:dyDescent="0.25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 x14ac:dyDescent="0.25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 x14ac:dyDescent="0.25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 x14ac:dyDescent="0.25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 x14ac:dyDescent="0.25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 x14ac:dyDescent="0.25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 x14ac:dyDescent="0.25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 x14ac:dyDescent="0.25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 x14ac:dyDescent="0.25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 x14ac:dyDescent="0.25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 x14ac:dyDescent="0.25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 x14ac:dyDescent="0.25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 x14ac:dyDescent="0.25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 x14ac:dyDescent="0.25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 x14ac:dyDescent="0.25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 x14ac:dyDescent="0.25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 x14ac:dyDescent="0.25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 x14ac:dyDescent="0.25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 x14ac:dyDescent="0.25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 x14ac:dyDescent="0.25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 x14ac:dyDescent="0.25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 x14ac:dyDescent="0.25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 x14ac:dyDescent="0.25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 x14ac:dyDescent="0.25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 x14ac:dyDescent="0.25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 x14ac:dyDescent="0.25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 x14ac:dyDescent="0.25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 x14ac:dyDescent="0.25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 x14ac:dyDescent="0.25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 x14ac:dyDescent="0.25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 x14ac:dyDescent="0.25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 x14ac:dyDescent="0.25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 x14ac:dyDescent="0.25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 x14ac:dyDescent="0.25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 x14ac:dyDescent="0.25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 x14ac:dyDescent="0.25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 x14ac:dyDescent="0.25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 x14ac:dyDescent="0.25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 x14ac:dyDescent="0.25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 x14ac:dyDescent="0.25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 x14ac:dyDescent="0.25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 x14ac:dyDescent="0.25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 x14ac:dyDescent="0.25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 x14ac:dyDescent="0.25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 x14ac:dyDescent="0.25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 x14ac:dyDescent="0.25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 x14ac:dyDescent="0.25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 x14ac:dyDescent="0.25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 x14ac:dyDescent="0.25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 x14ac:dyDescent="0.25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 x14ac:dyDescent="0.25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 x14ac:dyDescent="0.25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 x14ac:dyDescent="0.25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 x14ac:dyDescent="0.25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 x14ac:dyDescent="0.25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 x14ac:dyDescent="0.25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 x14ac:dyDescent="0.25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 x14ac:dyDescent="0.25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 x14ac:dyDescent="0.25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 x14ac:dyDescent="0.25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 x14ac:dyDescent="0.25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 x14ac:dyDescent="0.25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 x14ac:dyDescent="0.25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 x14ac:dyDescent="0.25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 x14ac:dyDescent="0.25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 x14ac:dyDescent="0.25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 x14ac:dyDescent="0.25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 x14ac:dyDescent="0.25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 x14ac:dyDescent="0.25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 x14ac:dyDescent="0.25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 x14ac:dyDescent="0.25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 x14ac:dyDescent="0.25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 x14ac:dyDescent="0.25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 x14ac:dyDescent="0.25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 x14ac:dyDescent="0.25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 x14ac:dyDescent="0.25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 x14ac:dyDescent="0.25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 x14ac:dyDescent="0.25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 x14ac:dyDescent="0.25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 x14ac:dyDescent="0.25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 x14ac:dyDescent="0.25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 x14ac:dyDescent="0.25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 x14ac:dyDescent="0.25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 x14ac:dyDescent="0.25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 x14ac:dyDescent="0.25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 x14ac:dyDescent="0.25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 x14ac:dyDescent="0.25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 x14ac:dyDescent="0.25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 x14ac:dyDescent="0.25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 x14ac:dyDescent="0.25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 x14ac:dyDescent="0.25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 x14ac:dyDescent="0.25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 x14ac:dyDescent="0.25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 x14ac:dyDescent="0.25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 x14ac:dyDescent="0.25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 x14ac:dyDescent="0.25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 x14ac:dyDescent="0.25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 x14ac:dyDescent="0.25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 x14ac:dyDescent="0.25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 x14ac:dyDescent="0.25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 x14ac:dyDescent="0.25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 x14ac:dyDescent="0.25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 x14ac:dyDescent="0.25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 x14ac:dyDescent="0.25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 x14ac:dyDescent="0.25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 x14ac:dyDescent="0.25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 x14ac:dyDescent="0.25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 x14ac:dyDescent="0.25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 x14ac:dyDescent="0.25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 x14ac:dyDescent="0.25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 x14ac:dyDescent="0.25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 x14ac:dyDescent="0.25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 x14ac:dyDescent="0.25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 x14ac:dyDescent="0.25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 x14ac:dyDescent="0.25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 x14ac:dyDescent="0.25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 x14ac:dyDescent="0.25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 x14ac:dyDescent="0.25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 x14ac:dyDescent="0.25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 x14ac:dyDescent="0.25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 x14ac:dyDescent="0.25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 x14ac:dyDescent="0.25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 x14ac:dyDescent="0.25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 x14ac:dyDescent="0.25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 x14ac:dyDescent="0.25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 x14ac:dyDescent="0.25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 x14ac:dyDescent="0.25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 x14ac:dyDescent="0.25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 x14ac:dyDescent="0.25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 x14ac:dyDescent="0.25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 x14ac:dyDescent="0.25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 x14ac:dyDescent="0.25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 x14ac:dyDescent="0.25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 x14ac:dyDescent="0.25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 x14ac:dyDescent="0.25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 x14ac:dyDescent="0.25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 x14ac:dyDescent="0.25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 x14ac:dyDescent="0.25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 x14ac:dyDescent="0.25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 x14ac:dyDescent="0.25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 x14ac:dyDescent="0.25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 x14ac:dyDescent="0.25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 x14ac:dyDescent="0.25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 x14ac:dyDescent="0.25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 x14ac:dyDescent="0.25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 x14ac:dyDescent="0.25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 x14ac:dyDescent="0.25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 x14ac:dyDescent="0.25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 x14ac:dyDescent="0.25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 x14ac:dyDescent="0.25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 x14ac:dyDescent="0.25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 x14ac:dyDescent="0.25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 x14ac:dyDescent="0.25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 x14ac:dyDescent="0.25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 x14ac:dyDescent="0.25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 x14ac:dyDescent="0.25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 x14ac:dyDescent="0.25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 x14ac:dyDescent="0.25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 x14ac:dyDescent="0.25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 x14ac:dyDescent="0.25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 x14ac:dyDescent="0.25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 x14ac:dyDescent="0.25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 x14ac:dyDescent="0.25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 x14ac:dyDescent="0.25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 x14ac:dyDescent="0.25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 x14ac:dyDescent="0.25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 x14ac:dyDescent="0.25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 x14ac:dyDescent="0.25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 x14ac:dyDescent="0.25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 x14ac:dyDescent="0.25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 x14ac:dyDescent="0.25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 x14ac:dyDescent="0.25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 x14ac:dyDescent="0.25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 x14ac:dyDescent="0.25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 x14ac:dyDescent="0.25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 x14ac:dyDescent="0.25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 x14ac:dyDescent="0.25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 x14ac:dyDescent="0.25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 x14ac:dyDescent="0.25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 x14ac:dyDescent="0.25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 x14ac:dyDescent="0.25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 x14ac:dyDescent="0.25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 x14ac:dyDescent="0.25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 x14ac:dyDescent="0.25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 x14ac:dyDescent="0.25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 x14ac:dyDescent="0.25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 x14ac:dyDescent="0.25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 x14ac:dyDescent="0.25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 x14ac:dyDescent="0.25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 x14ac:dyDescent="0.25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 x14ac:dyDescent="0.25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 x14ac:dyDescent="0.25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 x14ac:dyDescent="0.25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 x14ac:dyDescent="0.25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 x14ac:dyDescent="0.25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 x14ac:dyDescent="0.25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 x14ac:dyDescent="0.25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 x14ac:dyDescent="0.25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 x14ac:dyDescent="0.25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 x14ac:dyDescent="0.25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 x14ac:dyDescent="0.25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 x14ac:dyDescent="0.25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 x14ac:dyDescent="0.25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 x14ac:dyDescent="0.25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 x14ac:dyDescent="0.25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 x14ac:dyDescent="0.25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 x14ac:dyDescent="0.25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 x14ac:dyDescent="0.25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 x14ac:dyDescent="0.25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 x14ac:dyDescent="0.25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 x14ac:dyDescent="0.25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 x14ac:dyDescent="0.25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 x14ac:dyDescent="0.25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 x14ac:dyDescent="0.25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 x14ac:dyDescent="0.25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 x14ac:dyDescent="0.25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 x14ac:dyDescent="0.25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 x14ac:dyDescent="0.25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 x14ac:dyDescent="0.25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 x14ac:dyDescent="0.25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 x14ac:dyDescent="0.25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 x14ac:dyDescent="0.25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 x14ac:dyDescent="0.25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 x14ac:dyDescent="0.25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 x14ac:dyDescent="0.25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7">
        <f>K30-'Planet c'!$G$228</f>
        <v>44212.108543894254</v>
      </c>
    </row>
    <row r="31" spans="2:12" x14ac:dyDescent="0.25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 x14ac:dyDescent="0.25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 x14ac:dyDescent="0.25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 x14ac:dyDescent="0.25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 x14ac:dyDescent="0.25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 x14ac:dyDescent="0.25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 x14ac:dyDescent="0.25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 x14ac:dyDescent="0.25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 x14ac:dyDescent="0.25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 x14ac:dyDescent="0.25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 x14ac:dyDescent="0.25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 x14ac:dyDescent="0.25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 x14ac:dyDescent="0.25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 x14ac:dyDescent="0.25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 x14ac:dyDescent="0.25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 x14ac:dyDescent="0.25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 x14ac:dyDescent="0.25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 x14ac:dyDescent="0.25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 x14ac:dyDescent="0.25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 x14ac:dyDescent="0.25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 x14ac:dyDescent="0.25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 x14ac:dyDescent="0.25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 x14ac:dyDescent="0.25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 x14ac:dyDescent="0.25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 x14ac:dyDescent="0.25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 x14ac:dyDescent="0.25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 x14ac:dyDescent="0.25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 x14ac:dyDescent="0.25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 x14ac:dyDescent="0.25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 x14ac:dyDescent="0.25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 x14ac:dyDescent="0.25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 x14ac:dyDescent="0.25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 x14ac:dyDescent="0.25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 x14ac:dyDescent="0.25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 x14ac:dyDescent="0.25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 x14ac:dyDescent="0.25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 x14ac:dyDescent="0.25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 x14ac:dyDescent="0.25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 x14ac:dyDescent="0.25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 x14ac:dyDescent="0.25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 x14ac:dyDescent="0.25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 x14ac:dyDescent="0.25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 x14ac:dyDescent="0.25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 x14ac:dyDescent="0.25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 x14ac:dyDescent="0.25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 x14ac:dyDescent="0.25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 x14ac:dyDescent="0.25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 x14ac:dyDescent="0.25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 x14ac:dyDescent="0.25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 x14ac:dyDescent="0.25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 x14ac:dyDescent="0.25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 x14ac:dyDescent="0.25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 x14ac:dyDescent="0.25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 x14ac:dyDescent="0.25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 x14ac:dyDescent="0.25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 x14ac:dyDescent="0.25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 x14ac:dyDescent="0.25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 x14ac:dyDescent="0.25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 x14ac:dyDescent="0.25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 x14ac:dyDescent="0.25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 x14ac:dyDescent="0.25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 x14ac:dyDescent="0.25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 x14ac:dyDescent="0.25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 x14ac:dyDescent="0.25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 x14ac:dyDescent="0.25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 x14ac:dyDescent="0.25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 x14ac:dyDescent="0.25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 x14ac:dyDescent="0.25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 x14ac:dyDescent="0.25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 x14ac:dyDescent="0.25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 x14ac:dyDescent="0.25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 x14ac:dyDescent="0.25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 x14ac:dyDescent="0.25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 x14ac:dyDescent="0.25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 x14ac:dyDescent="0.25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 x14ac:dyDescent="0.25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 x14ac:dyDescent="0.25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 x14ac:dyDescent="0.25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 x14ac:dyDescent="0.25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 x14ac:dyDescent="0.25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 x14ac:dyDescent="0.25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 x14ac:dyDescent="0.25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 x14ac:dyDescent="0.25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 x14ac:dyDescent="0.25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 x14ac:dyDescent="0.25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 x14ac:dyDescent="0.25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 x14ac:dyDescent="0.25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 x14ac:dyDescent="0.25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 x14ac:dyDescent="0.25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 x14ac:dyDescent="0.25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 x14ac:dyDescent="0.25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 x14ac:dyDescent="0.25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 x14ac:dyDescent="0.25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 x14ac:dyDescent="0.25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 x14ac:dyDescent="0.25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 x14ac:dyDescent="0.25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 x14ac:dyDescent="0.25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 x14ac:dyDescent="0.25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 x14ac:dyDescent="0.25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 x14ac:dyDescent="0.25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 x14ac:dyDescent="0.25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 x14ac:dyDescent="0.25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 x14ac:dyDescent="0.25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 x14ac:dyDescent="0.25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 x14ac:dyDescent="0.25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 x14ac:dyDescent="0.25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 x14ac:dyDescent="0.25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 x14ac:dyDescent="0.25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 x14ac:dyDescent="0.25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 x14ac:dyDescent="0.25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 x14ac:dyDescent="0.25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 x14ac:dyDescent="0.25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 x14ac:dyDescent="0.25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 x14ac:dyDescent="0.25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 x14ac:dyDescent="0.25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 x14ac:dyDescent="0.25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 x14ac:dyDescent="0.25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 x14ac:dyDescent="0.25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 x14ac:dyDescent="0.25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 x14ac:dyDescent="0.25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 x14ac:dyDescent="0.25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 x14ac:dyDescent="0.25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 x14ac:dyDescent="0.25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 x14ac:dyDescent="0.25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 x14ac:dyDescent="0.25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 x14ac:dyDescent="0.25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 x14ac:dyDescent="0.25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 x14ac:dyDescent="0.25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 x14ac:dyDescent="0.25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 x14ac:dyDescent="0.25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 x14ac:dyDescent="0.25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 x14ac:dyDescent="0.25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 x14ac:dyDescent="0.25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 x14ac:dyDescent="0.25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 x14ac:dyDescent="0.25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 x14ac:dyDescent="0.25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 x14ac:dyDescent="0.25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 x14ac:dyDescent="0.25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 x14ac:dyDescent="0.25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 x14ac:dyDescent="0.25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 x14ac:dyDescent="0.25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 x14ac:dyDescent="0.25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 x14ac:dyDescent="0.25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 x14ac:dyDescent="0.25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 x14ac:dyDescent="0.25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 x14ac:dyDescent="0.25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 x14ac:dyDescent="0.25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 x14ac:dyDescent="0.25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 x14ac:dyDescent="0.25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 x14ac:dyDescent="0.25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 x14ac:dyDescent="0.25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 x14ac:dyDescent="0.25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 x14ac:dyDescent="0.25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 x14ac:dyDescent="0.25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 x14ac:dyDescent="0.25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 x14ac:dyDescent="0.25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 x14ac:dyDescent="0.25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 x14ac:dyDescent="0.25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 x14ac:dyDescent="0.25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 x14ac:dyDescent="0.25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 x14ac:dyDescent="0.25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 x14ac:dyDescent="0.25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 x14ac:dyDescent="0.25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 x14ac:dyDescent="0.25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 x14ac:dyDescent="0.25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 x14ac:dyDescent="0.25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 x14ac:dyDescent="0.25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 x14ac:dyDescent="0.25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 x14ac:dyDescent="0.25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 x14ac:dyDescent="0.25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 x14ac:dyDescent="0.25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 x14ac:dyDescent="0.25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 x14ac:dyDescent="0.25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 x14ac:dyDescent="0.25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 x14ac:dyDescent="0.25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 x14ac:dyDescent="0.25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 x14ac:dyDescent="0.25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 x14ac:dyDescent="0.25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 x14ac:dyDescent="0.25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 x14ac:dyDescent="0.25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 x14ac:dyDescent="0.25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 x14ac:dyDescent="0.25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 x14ac:dyDescent="0.25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 x14ac:dyDescent="0.25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 x14ac:dyDescent="0.25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 x14ac:dyDescent="0.25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 x14ac:dyDescent="0.25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 x14ac:dyDescent="0.25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 x14ac:dyDescent="0.25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 x14ac:dyDescent="0.25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 x14ac:dyDescent="0.25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 x14ac:dyDescent="0.25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 x14ac:dyDescent="0.25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 x14ac:dyDescent="0.25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 x14ac:dyDescent="0.25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 x14ac:dyDescent="0.25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 x14ac:dyDescent="0.25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 x14ac:dyDescent="0.25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 x14ac:dyDescent="0.25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 x14ac:dyDescent="0.25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 x14ac:dyDescent="0.25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 x14ac:dyDescent="0.25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 x14ac:dyDescent="0.25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 x14ac:dyDescent="0.25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 x14ac:dyDescent="0.25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 x14ac:dyDescent="0.25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 x14ac:dyDescent="0.25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 x14ac:dyDescent="0.25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 x14ac:dyDescent="0.25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 x14ac:dyDescent="0.25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 x14ac:dyDescent="0.25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 x14ac:dyDescent="0.25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 x14ac:dyDescent="0.25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 x14ac:dyDescent="0.25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 x14ac:dyDescent="0.25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 x14ac:dyDescent="0.25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 x14ac:dyDescent="0.25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 x14ac:dyDescent="0.25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 x14ac:dyDescent="0.25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 x14ac:dyDescent="0.25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 x14ac:dyDescent="0.25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 x14ac:dyDescent="0.25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 x14ac:dyDescent="0.25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 x14ac:dyDescent="0.25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 x14ac:dyDescent="0.25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 x14ac:dyDescent="0.25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 x14ac:dyDescent="0.25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 x14ac:dyDescent="0.25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 x14ac:dyDescent="0.25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 x14ac:dyDescent="0.25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 x14ac:dyDescent="0.25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 x14ac:dyDescent="0.25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 x14ac:dyDescent="0.25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 x14ac:dyDescent="0.25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 x14ac:dyDescent="0.25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 x14ac:dyDescent="0.25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 x14ac:dyDescent="0.25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 x14ac:dyDescent="0.25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 x14ac:dyDescent="0.25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 x14ac:dyDescent="0.25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 x14ac:dyDescent="0.25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 x14ac:dyDescent="0.25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 x14ac:dyDescent="0.25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 x14ac:dyDescent="0.25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 x14ac:dyDescent="0.25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 x14ac:dyDescent="0.25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 x14ac:dyDescent="0.25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 x14ac:dyDescent="0.25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 x14ac:dyDescent="0.25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 x14ac:dyDescent="0.25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 x14ac:dyDescent="0.25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 x14ac:dyDescent="0.25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 x14ac:dyDescent="0.25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 x14ac:dyDescent="0.25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 x14ac:dyDescent="0.25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 x14ac:dyDescent="0.25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 x14ac:dyDescent="0.25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 x14ac:dyDescent="0.25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 x14ac:dyDescent="0.25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 x14ac:dyDescent="0.25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 x14ac:dyDescent="0.25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 x14ac:dyDescent="0.25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 x14ac:dyDescent="0.25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 x14ac:dyDescent="0.25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 x14ac:dyDescent="0.25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 x14ac:dyDescent="0.25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 x14ac:dyDescent="0.25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 x14ac:dyDescent="0.25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 x14ac:dyDescent="0.25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 x14ac:dyDescent="0.25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 x14ac:dyDescent="0.25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 x14ac:dyDescent="0.25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 x14ac:dyDescent="0.25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 x14ac:dyDescent="0.25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 x14ac:dyDescent="0.25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 x14ac:dyDescent="0.25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 x14ac:dyDescent="0.25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 x14ac:dyDescent="0.25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 x14ac:dyDescent="0.25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 x14ac:dyDescent="0.25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 x14ac:dyDescent="0.25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 x14ac:dyDescent="0.25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 x14ac:dyDescent="0.25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 x14ac:dyDescent="0.25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 x14ac:dyDescent="0.25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 x14ac:dyDescent="0.25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 x14ac:dyDescent="0.25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 x14ac:dyDescent="0.25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 x14ac:dyDescent="0.25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 x14ac:dyDescent="0.25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 x14ac:dyDescent="0.25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 x14ac:dyDescent="0.25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 x14ac:dyDescent="0.25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 x14ac:dyDescent="0.25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 x14ac:dyDescent="0.25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 x14ac:dyDescent="0.25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 x14ac:dyDescent="0.25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 x14ac:dyDescent="0.25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 x14ac:dyDescent="0.25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 x14ac:dyDescent="0.25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 x14ac:dyDescent="0.25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 x14ac:dyDescent="0.25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 x14ac:dyDescent="0.25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 x14ac:dyDescent="0.25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 x14ac:dyDescent="0.25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 x14ac:dyDescent="0.25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 x14ac:dyDescent="0.25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 x14ac:dyDescent="0.25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 x14ac:dyDescent="0.25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 x14ac:dyDescent="0.25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 x14ac:dyDescent="0.25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 x14ac:dyDescent="0.25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 x14ac:dyDescent="0.25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 x14ac:dyDescent="0.25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 x14ac:dyDescent="0.25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 x14ac:dyDescent="0.25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 x14ac:dyDescent="0.25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 x14ac:dyDescent="0.25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 x14ac:dyDescent="0.25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 x14ac:dyDescent="0.25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 x14ac:dyDescent="0.25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 x14ac:dyDescent="0.25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 x14ac:dyDescent="0.25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 x14ac:dyDescent="0.25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 x14ac:dyDescent="0.25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 x14ac:dyDescent="0.25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 x14ac:dyDescent="0.25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 x14ac:dyDescent="0.25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 x14ac:dyDescent="0.25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 x14ac:dyDescent="0.25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 x14ac:dyDescent="0.25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 x14ac:dyDescent="0.25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 x14ac:dyDescent="0.25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 x14ac:dyDescent="0.25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 x14ac:dyDescent="0.25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 x14ac:dyDescent="0.25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 x14ac:dyDescent="0.25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 x14ac:dyDescent="0.25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 x14ac:dyDescent="0.25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 x14ac:dyDescent="0.25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 x14ac:dyDescent="0.25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 x14ac:dyDescent="0.25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 x14ac:dyDescent="0.25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 x14ac:dyDescent="0.25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 x14ac:dyDescent="0.25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 x14ac:dyDescent="0.25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 x14ac:dyDescent="0.25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 x14ac:dyDescent="0.25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 x14ac:dyDescent="0.25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 x14ac:dyDescent="0.25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 x14ac:dyDescent="0.25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 x14ac:dyDescent="0.25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 x14ac:dyDescent="0.25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 x14ac:dyDescent="0.25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 x14ac:dyDescent="0.25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 x14ac:dyDescent="0.25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 x14ac:dyDescent="0.25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 x14ac:dyDescent="0.25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 x14ac:dyDescent="0.25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 x14ac:dyDescent="0.25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 x14ac:dyDescent="0.25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 x14ac:dyDescent="0.25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 x14ac:dyDescent="0.25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 x14ac:dyDescent="0.25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 x14ac:dyDescent="0.25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 x14ac:dyDescent="0.25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 x14ac:dyDescent="0.25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 x14ac:dyDescent="0.25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 x14ac:dyDescent="0.25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 x14ac:dyDescent="0.25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 x14ac:dyDescent="0.25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 x14ac:dyDescent="0.25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 x14ac:dyDescent="0.25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 x14ac:dyDescent="0.25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 x14ac:dyDescent="0.25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 x14ac:dyDescent="0.25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 x14ac:dyDescent="0.25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 x14ac:dyDescent="0.25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 x14ac:dyDescent="0.25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 x14ac:dyDescent="0.25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 x14ac:dyDescent="0.25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 x14ac:dyDescent="0.25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 x14ac:dyDescent="0.25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 x14ac:dyDescent="0.25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 x14ac:dyDescent="0.25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 x14ac:dyDescent="0.25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 x14ac:dyDescent="0.25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 x14ac:dyDescent="0.25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 x14ac:dyDescent="0.25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 x14ac:dyDescent="0.25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 x14ac:dyDescent="0.25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 x14ac:dyDescent="0.25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 x14ac:dyDescent="0.25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 x14ac:dyDescent="0.25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 x14ac:dyDescent="0.25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 x14ac:dyDescent="0.25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 x14ac:dyDescent="0.25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 x14ac:dyDescent="0.25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 x14ac:dyDescent="0.25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 x14ac:dyDescent="0.25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 x14ac:dyDescent="0.25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 x14ac:dyDescent="0.25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7">
        <f>K30-'Planet c'!$G$228</f>
        <v>44294.254639890045</v>
      </c>
    </row>
    <row r="31" spans="2:12" x14ac:dyDescent="0.25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 x14ac:dyDescent="0.25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 x14ac:dyDescent="0.25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 x14ac:dyDescent="0.25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 x14ac:dyDescent="0.25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 x14ac:dyDescent="0.25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 x14ac:dyDescent="0.25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 x14ac:dyDescent="0.25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 x14ac:dyDescent="0.25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 x14ac:dyDescent="0.25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 x14ac:dyDescent="0.25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 x14ac:dyDescent="0.25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 x14ac:dyDescent="0.25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 x14ac:dyDescent="0.25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 x14ac:dyDescent="0.25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 x14ac:dyDescent="0.25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 x14ac:dyDescent="0.25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 x14ac:dyDescent="0.25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 x14ac:dyDescent="0.25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 x14ac:dyDescent="0.25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 x14ac:dyDescent="0.25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 x14ac:dyDescent="0.25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 x14ac:dyDescent="0.25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 x14ac:dyDescent="0.25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 x14ac:dyDescent="0.25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 x14ac:dyDescent="0.25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 x14ac:dyDescent="0.25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 x14ac:dyDescent="0.25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 x14ac:dyDescent="0.25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 x14ac:dyDescent="0.25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 x14ac:dyDescent="0.25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 x14ac:dyDescent="0.25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 x14ac:dyDescent="0.25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 x14ac:dyDescent="0.25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 x14ac:dyDescent="0.25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 x14ac:dyDescent="0.25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 x14ac:dyDescent="0.25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 x14ac:dyDescent="0.25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 x14ac:dyDescent="0.25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 x14ac:dyDescent="0.25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 x14ac:dyDescent="0.25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 x14ac:dyDescent="0.25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 x14ac:dyDescent="0.25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 x14ac:dyDescent="0.25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 x14ac:dyDescent="0.25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 x14ac:dyDescent="0.25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 x14ac:dyDescent="0.25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 x14ac:dyDescent="0.25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 x14ac:dyDescent="0.25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 x14ac:dyDescent="0.25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 x14ac:dyDescent="0.25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 x14ac:dyDescent="0.25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 x14ac:dyDescent="0.25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 x14ac:dyDescent="0.25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 x14ac:dyDescent="0.25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 x14ac:dyDescent="0.25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 x14ac:dyDescent="0.25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 x14ac:dyDescent="0.25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 x14ac:dyDescent="0.25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 x14ac:dyDescent="0.25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 x14ac:dyDescent="0.25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 x14ac:dyDescent="0.25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 x14ac:dyDescent="0.25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 x14ac:dyDescent="0.25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 x14ac:dyDescent="0.25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 x14ac:dyDescent="0.25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 x14ac:dyDescent="0.25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 x14ac:dyDescent="0.25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 x14ac:dyDescent="0.25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 x14ac:dyDescent="0.25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 x14ac:dyDescent="0.25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 x14ac:dyDescent="0.25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 x14ac:dyDescent="0.25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 x14ac:dyDescent="0.25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 x14ac:dyDescent="0.25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 x14ac:dyDescent="0.25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 x14ac:dyDescent="0.25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 x14ac:dyDescent="0.25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 x14ac:dyDescent="0.25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 x14ac:dyDescent="0.25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 x14ac:dyDescent="0.25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 x14ac:dyDescent="0.25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 x14ac:dyDescent="0.25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 x14ac:dyDescent="0.25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 x14ac:dyDescent="0.25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 x14ac:dyDescent="0.25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 x14ac:dyDescent="0.25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 x14ac:dyDescent="0.25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 x14ac:dyDescent="0.25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 x14ac:dyDescent="0.25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 x14ac:dyDescent="0.25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 x14ac:dyDescent="0.25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 x14ac:dyDescent="0.25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 x14ac:dyDescent="0.25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 x14ac:dyDescent="0.25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 x14ac:dyDescent="0.25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 x14ac:dyDescent="0.25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 x14ac:dyDescent="0.25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 x14ac:dyDescent="0.25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 x14ac:dyDescent="0.25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 x14ac:dyDescent="0.25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 x14ac:dyDescent="0.25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 x14ac:dyDescent="0.25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 x14ac:dyDescent="0.25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 x14ac:dyDescent="0.25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 x14ac:dyDescent="0.25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 x14ac:dyDescent="0.25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 x14ac:dyDescent="0.25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 x14ac:dyDescent="0.25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 x14ac:dyDescent="0.25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 x14ac:dyDescent="0.25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 x14ac:dyDescent="0.25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 x14ac:dyDescent="0.25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 x14ac:dyDescent="0.25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 x14ac:dyDescent="0.25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 x14ac:dyDescent="0.25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 x14ac:dyDescent="0.25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 x14ac:dyDescent="0.25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 x14ac:dyDescent="0.25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 x14ac:dyDescent="0.25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 x14ac:dyDescent="0.25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 x14ac:dyDescent="0.25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 x14ac:dyDescent="0.25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 x14ac:dyDescent="0.25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 x14ac:dyDescent="0.25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 x14ac:dyDescent="0.25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 x14ac:dyDescent="0.25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 x14ac:dyDescent="0.25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 x14ac:dyDescent="0.25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 x14ac:dyDescent="0.25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 x14ac:dyDescent="0.25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 x14ac:dyDescent="0.25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 x14ac:dyDescent="0.25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 x14ac:dyDescent="0.25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 x14ac:dyDescent="0.25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 x14ac:dyDescent="0.25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 x14ac:dyDescent="0.25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 x14ac:dyDescent="0.25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 x14ac:dyDescent="0.25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 x14ac:dyDescent="0.25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 x14ac:dyDescent="0.25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 x14ac:dyDescent="0.25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 x14ac:dyDescent="0.25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 x14ac:dyDescent="0.25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 x14ac:dyDescent="0.25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 x14ac:dyDescent="0.25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 x14ac:dyDescent="0.25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 x14ac:dyDescent="0.25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 x14ac:dyDescent="0.25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 x14ac:dyDescent="0.25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 x14ac:dyDescent="0.25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 x14ac:dyDescent="0.25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 x14ac:dyDescent="0.25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 x14ac:dyDescent="0.25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 x14ac:dyDescent="0.25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 x14ac:dyDescent="0.25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 x14ac:dyDescent="0.25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 x14ac:dyDescent="0.25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 x14ac:dyDescent="0.25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 x14ac:dyDescent="0.25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 x14ac:dyDescent="0.25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 x14ac:dyDescent="0.25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 x14ac:dyDescent="0.25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 x14ac:dyDescent="0.25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 x14ac:dyDescent="0.25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 x14ac:dyDescent="0.25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 x14ac:dyDescent="0.25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 x14ac:dyDescent="0.25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 x14ac:dyDescent="0.25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 x14ac:dyDescent="0.25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 x14ac:dyDescent="0.25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 x14ac:dyDescent="0.25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 x14ac:dyDescent="0.25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 x14ac:dyDescent="0.25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 x14ac:dyDescent="0.25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 x14ac:dyDescent="0.25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 x14ac:dyDescent="0.25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 x14ac:dyDescent="0.25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 x14ac:dyDescent="0.25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 x14ac:dyDescent="0.25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 x14ac:dyDescent="0.25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 x14ac:dyDescent="0.25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 x14ac:dyDescent="0.25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 x14ac:dyDescent="0.25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 x14ac:dyDescent="0.25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 x14ac:dyDescent="0.25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 x14ac:dyDescent="0.25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 x14ac:dyDescent="0.25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 x14ac:dyDescent="0.25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 x14ac:dyDescent="0.25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 x14ac:dyDescent="0.25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 x14ac:dyDescent="0.25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 x14ac:dyDescent="0.25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 x14ac:dyDescent="0.25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 x14ac:dyDescent="0.25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 x14ac:dyDescent="0.25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 x14ac:dyDescent="0.25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 x14ac:dyDescent="0.25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 x14ac:dyDescent="0.25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 x14ac:dyDescent="0.25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 x14ac:dyDescent="0.25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 x14ac:dyDescent="0.25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 x14ac:dyDescent="0.25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 x14ac:dyDescent="0.25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 x14ac:dyDescent="0.25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 x14ac:dyDescent="0.25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 x14ac:dyDescent="0.25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 x14ac:dyDescent="0.25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 x14ac:dyDescent="0.25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 x14ac:dyDescent="0.25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 x14ac:dyDescent="0.25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 x14ac:dyDescent="0.25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 x14ac:dyDescent="0.25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 x14ac:dyDescent="0.25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 x14ac:dyDescent="0.25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 x14ac:dyDescent="0.25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 x14ac:dyDescent="0.25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 x14ac:dyDescent="0.25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 x14ac:dyDescent="0.25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 x14ac:dyDescent="0.25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 x14ac:dyDescent="0.25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 x14ac:dyDescent="0.25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 x14ac:dyDescent="0.25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 x14ac:dyDescent="0.25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 x14ac:dyDescent="0.25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 x14ac:dyDescent="0.25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 x14ac:dyDescent="0.25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 x14ac:dyDescent="0.25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 x14ac:dyDescent="0.25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 x14ac:dyDescent="0.25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 x14ac:dyDescent="0.25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 x14ac:dyDescent="0.25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 x14ac:dyDescent="0.25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 x14ac:dyDescent="0.25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 x14ac:dyDescent="0.25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 x14ac:dyDescent="0.25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 x14ac:dyDescent="0.25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 x14ac:dyDescent="0.25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 x14ac:dyDescent="0.25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 x14ac:dyDescent="0.25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 x14ac:dyDescent="0.25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 x14ac:dyDescent="0.25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 x14ac:dyDescent="0.25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 x14ac:dyDescent="0.25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 x14ac:dyDescent="0.25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 x14ac:dyDescent="0.25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 x14ac:dyDescent="0.25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 x14ac:dyDescent="0.25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 x14ac:dyDescent="0.25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 x14ac:dyDescent="0.25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 x14ac:dyDescent="0.25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 x14ac:dyDescent="0.25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 x14ac:dyDescent="0.25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 x14ac:dyDescent="0.25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 x14ac:dyDescent="0.25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 x14ac:dyDescent="0.25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 x14ac:dyDescent="0.25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 x14ac:dyDescent="0.25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 x14ac:dyDescent="0.25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 x14ac:dyDescent="0.25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 x14ac:dyDescent="0.25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 x14ac:dyDescent="0.25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 x14ac:dyDescent="0.25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 x14ac:dyDescent="0.25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 x14ac:dyDescent="0.25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 x14ac:dyDescent="0.25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 x14ac:dyDescent="0.25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 x14ac:dyDescent="0.25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 x14ac:dyDescent="0.25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 x14ac:dyDescent="0.25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 x14ac:dyDescent="0.25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 x14ac:dyDescent="0.25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 x14ac:dyDescent="0.25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 x14ac:dyDescent="0.25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 x14ac:dyDescent="0.25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 x14ac:dyDescent="0.25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 x14ac:dyDescent="0.25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 x14ac:dyDescent="0.25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 x14ac:dyDescent="0.25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 x14ac:dyDescent="0.25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 x14ac:dyDescent="0.25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 x14ac:dyDescent="0.25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 x14ac:dyDescent="0.25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 x14ac:dyDescent="0.25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 x14ac:dyDescent="0.25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 x14ac:dyDescent="0.25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 x14ac:dyDescent="0.25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 x14ac:dyDescent="0.25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 x14ac:dyDescent="0.25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 x14ac:dyDescent="0.25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 x14ac:dyDescent="0.25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 x14ac:dyDescent="0.25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 x14ac:dyDescent="0.25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 x14ac:dyDescent="0.25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 x14ac:dyDescent="0.25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 x14ac:dyDescent="0.25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 x14ac:dyDescent="0.25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 x14ac:dyDescent="0.25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 x14ac:dyDescent="0.25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 x14ac:dyDescent="0.25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 x14ac:dyDescent="0.25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 x14ac:dyDescent="0.25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 x14ac:dyDescent="0.25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 x14ac:dyDescent="0.25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 x14ac:dyDescent="0.25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 x14ac:dyDescent="0.25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 x14ac:dyDescent="0.25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 x14ac:dyDescent="0.25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 x14ac:dyDescent="0.25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 x14ac:dyDescent="0.25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 x14ac:dyDescent="0.25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 x14ac:dyDescent="0.25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 x14ac:dyDescent="0.25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 x14ac:dyDescent="0.25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 x14ac:dyDescent="0.25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 x14ac:dyDescent="0.25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 x14ac:dyDescent="0.25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 x14ac:dyDescent="0.25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 x14ac:dyDescent="0.25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 x14ac:dyDescent="0.25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 x14ac:dyDescent="0.25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 x14ac:dyDescent="0.25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 x14ac:dyDescent="0.25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 x14ac:dyDescent="0.25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 x14ac:dyDescent="0.25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 x14ac:dyDescent="0.25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 x14ac:dyDescent="0.25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 x14ac:dyDescent="0.25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 x14ac:dyDescent="0.25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 x14ac:dyDescent="0.25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 x14ac:dyDescent="0.25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 x14ac:dyDescent="0.25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 x14ac:dyDescent="0.25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 x14ac:dyDescent="0.25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 x14ac:dyDescent="0.25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 x14ac:dyDescent="0.25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 x14ac:dyDescent="0.25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 x14ac:dyDescent="0.25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 x14ac:dyDescent="0.25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 x14ac:dyDescent="0.25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 x14ac:dyDescent="0.25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 x14ac:dyDescent="0.25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 x14ac:dyDescent="0.25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 x14ac:dyDescent="0.25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 x14ac:dyDescent="0.25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 x14ac:dyDescent="0.25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 x14ac:dyDescent="0.25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 x14ac:dyDescent="0.25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 x14ac:dyDescent="0.25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 x14ac:dyDescent="0.25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 x14ac:dyDescent="0.25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 x14ac:dyDescent="0.25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 x14ac:dyDescent="0.25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 x14ac:dyDescent="0.25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 x14ac:dyDescent="0.25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 x14ac:dyDescent="0.25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 x14ac:dyDescent="0.25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 x14ac:dyDescent="0.25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 x14ac:dyDescent="0.25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 x14ac:dyDescent="0.25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 x14ac:dyDescent="0.25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 x14ac:dyDescent="0.25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 x14ac:dyDescent="0.25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 x14ac:dyDescent="0.25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 x14ac:dyDescent="0.25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 x14ac:dyDescent="0.25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 x14ac:dyDescent="0.25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 x14ac:dyDescent="0.25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 x14ac:dyDescent="0.25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 x14ac:dyDescent="0.25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 x14ac:dyDescent="0.25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 x14ac:dyDescent="0.25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 x14ac:dyDescent="0.25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 x14ac:dyDescent="0.25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 x14ac:dyDescent="0.25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 x14ac:dyDescent="0.25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 x14ac:dyDescent="0.25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 x14ac:dyDescent="0.25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 x14ac:dyDescent="0.25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 x14ac:dyDescent="0.25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 x14ac:dyDescent="0.25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 x14ac:dyDescent="0.25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 x14ac:dyDescent="0.25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 x14ac:dyDescent="0.25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 x14ac:dyDescent="0.25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 x14ac:dyDescent="0.25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 x14ac:dyDescent="0.25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 x14ac:dyDescent="0.25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 x14ac:dyDescent="0.25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 x14ac:dyDescent="0.25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 x14ac:dyDescent="0.25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 x14ac:dyDescent="0.25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 x14ac:dyDescent="0.25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 x14ac:dyDescent="0.25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 x14ac:dyDescent="0.25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 x14ac:dyDescent="0.25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 x14ac:dyDescent="0.25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 x14ac:dyDescent="0.25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7">
        <f>K30-'Planet c'!$G$228</f>
        <v>44957.061184206977</v>
      </c>
    </row>
    <row r="31" spans="2:12" x14ac:dyDescent="0.25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 x14ac:dyDescent="0.25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 x14ac:dyDescent="0.25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 x14ac:dyDescent="0.25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 x14ac:dyDescent="0.25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 x14ac:dyDescent="0.25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 x14ac:dyDescent="0.25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 x14ac:dyDescent="0.25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 x14ac:dyDescent="0.25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 x14ac:dyDescent="0.25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 x14ac:dyDescent="0.25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 x14ac:dyDescent="0.25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 x14ac:dyDescent="0.25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 x14ac:dyDescent="0.25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 x14ac:dyDescent="0.25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 x14ac:dyDescent="0.25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 x14ac:dyDescent="0.25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 x14ac:dyDescent="0.25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 x14ac:dyDescent="0.25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 x14ac:dyDescent="0.25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 x14ac:dyDescent="0.25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 x14ac:dyDescent="0.25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 x14ac:dyDescent="0.25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 x14ac:dyDescent="0.25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 x14ac:dyDescent="0.25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 x14ac:dyDescent="0.25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 x14ac:dyDescent="0.25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 x14ac:dyDescent="0.25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 x14ac:dyDescent="0.25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 x14ac:dyDescent="0.25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 x14ac:dyDescent="0.25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 x14ac:dyDescent="0.25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 x14ac:dyDescent="0.25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 x14ac:dyDescent="0.25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 x14ac:dyDescent="0.25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 x14ac:dyDescent="0.25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 x14ac:dyDescent="0.25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 x14ac:dyDescent="0.25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 x14ac:dyDescent="0.25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 x14ac:dyDescent="0.25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 x14ac:dyDescent="0.25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 x14ac:dyDescent="0.25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 x14ac:dyDescent="0.25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 x14ac:dyDescent="0.25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 x14ac:dyDescent="0.25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 x14ac:dyDescent="0.25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 x14ac:dyDescent="0.25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 x14ac:dyDescent="0.25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 x14ac:dyDescent="0.25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 x14ac:dyDescent="0.25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 x14ac:dyDescent="0.25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 x14ac:dyDescent="0.25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 x14ac:dyDescent="0.25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 x14ac:dyDescent="0.25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 x14ac:dyDescent="0.25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 x14ac:dyDescent="0.25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 x14ac:dyDescent="0.25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 x14ac:dyDescent="0.25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 x14ac:dyDescent="0.25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 x14ac:dyDescent="0.25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 x14ac:dyDescent="0.25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 x14ac:dyDescent="0.25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 x14ac:dyDescent="0.25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 x14ac:dyDescent="0.25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 x14ac:dyDescent="0.25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 x14ac:dyDescent="0.25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 x14ac:dyDescent="0.25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 x14ac:dyDescent="0.25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 x14ac:dyDescent="0.25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 x14ac:dyDescent="0.25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 x14ac:dyDescent="0.25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 x14ac:dyDescent="0.25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 x14ac:dyDescent="0.25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 x14ac:dyDescent="0.25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 x14ac:dyDescent="0.25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 x14ac:dyDescent="0.25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 x14ac:dyDescent="0.25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 x14ac:dyDescent="0.25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 x14ac:dyDescent="0.25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 x14ac:dyDescent="0.25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 x14ac:dyDescent="0.25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 x14ac:dyDescent="0.25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 x14ac:dyDescent="0.25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 x14ac:dyDescent="0.25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 x14ac:dyDescent="0.25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 x14ac:dyDescent="0.25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 x14ac:dyDescent="0.25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 x14ac:dyDescent="0.25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 x14ac:dyDescent="0.25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 x14ac:dyDescent="0.25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 x14ac:dyDescent="0.25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 x14ac:dyDescent="0.25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 x14ac:dyDescent="0.25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 x14ac:dyDescent="0.25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 x14ac:dyDescent="0.25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 x14ac:dyDescent="0.25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 x14ac:dyDescent="0.25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 x14ac:dyDescent="0.25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 x14ac:dyDescent="0.25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 x14ac:dyDescent="0.25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 x14ac:dyDescent="0.25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 x14ac:dyDescent="0.25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 x14ac:dyDescent="0.25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 x14ac:dyDescent="0.25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 x14ac:dyDescent="0.25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 x14ac:dyDescent="0.25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 x14ac:dyDescent="0.25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 x14ac:dyDescent="0.25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 x14ac:dyDescent="0.25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 x14ac:dyDescent="0.25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 x14ac:dyDescent="0.25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 x14ac:dyDescent="0.25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 x14ac:dyDescent="0.25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 x14ac:dyDescent="0.25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 x14ac:dyDescent="0.25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 x14ac:dyDescent="0.25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 x14ac:dyDescent="0.25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 x14ac:dyDescent="0.25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 x14ac:dyDescent="0.25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 x14ac:dyDescent="0.25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 x14ac:dyDescent="0.25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 x14ac:dyDescent="0.25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 x14ac:dyDescent="0.25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 x14ac:dyDescent="0.25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 x14ac:dyDescent="0.25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 x14ac:dyDescent="0.25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 x14ac:dyDescent="0.25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 x14ac:dyDescent="0.25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 x14ac:dyDescent="0.25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 x14ac:dyDescent="0.25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 x14ac:dyDescent="0.25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 x14ac:dyDescent="0.25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 x14ac:dyDescent="0.25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 x14ac:dyDescent="0.25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 x14ac:dyDescent="0.25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 x14ac:dyDescent="0.25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 x14ac:dyDescent="0.25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 x14ac:dyDescent="0.25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 x14ac:dyDescent="0.25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 x14ac:dyDescent="0.25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 x14ac:dyDescent="0.25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 x14ac:dyDescent="0.25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 x14ac:dyDescent="0.25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 x14ac:dyDescent="0.25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 x14ac:dyDescent="0.25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 x14ac:dyDescent="0.25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 x14ac:dyDescent="0.25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 x14ac:dyDescent="0.25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 x14ac:dyDescent="0.25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 x14ac:dyDescent="0.25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 x14ac:dyDescent="0.25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 x14ac:dyDescent="0.25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 x14ac:dyDescent="0.25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 x14ac:dyDescent="0.25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 x14ac:dyDescent="0.25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 x14ac:dyDescent="0.25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 x14ac:dyDescent="0.25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 x14ac:dyDescent="0.25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 x14ac:dyDescent="0.25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 x14ac:dyDescent="0.25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 x14ac:dyDescent="0.25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 x14ac:dyDescent="0.25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 x14ac:dyDescent="0.25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 x14ac:dyDescent="0.25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 x14ac:dyDescent="0.25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 x14ac:dyDescent="0.25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 x14ac:dyDescent="0.25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 x14ac:dyDescent="0.25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 x14ac:dyDescent="0.25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 x14ac:dyDescent="0.25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 x14ac:dyDescent="0.25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 x14ac:dyDescent="0.25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 x14ac:dyDescent="0.25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 x14ac:dyDescent="0.25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 x14ac:dyDescent="0.25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 x14ac:dyDescent="0.25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 x14ac:dyDescent="0.25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 x14ac:dyDescent="0.25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 x14ac:dyDescent="0.25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 x14ac:dyDescent="0.25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 x14ac:dyDescent="0.25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 x14ac:dyDescent="0.25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 x14ac:dyDescent="0.25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 x14ac:dyDescent="0.25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 x14ac:dyDescent="0.25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 x14ac:dyDescent="0.25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 x14ac:dyDescent="0.25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 x14ac:dyDescent="0.25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 x14ac:dyDescent="0.25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 x14ac:dyDescent="0.25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 x14ac:dyDescent="0.25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 x14ac:dyDescent="0.25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 x14ac:dyDescent="0.25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 x14ac:dyDescent="0.25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 x14ac:dyDescent="0.25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 x14ac:dyDescent="0.25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 x14ac:dyDescent="0.25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 x14ac:dyDescent="0.25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 x14ac:dyDescent="0.25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 x14ac:dyDescent="0.25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 x14ac:dyDescent="0.25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 x14ac:dyDescent="0.25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 x14ac:dyDescent="0.25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 x14ac:dyDescent="0.25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 x14ac:dyDescent="0.25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 x14ac:dyDescent="0.25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 x14ac:dyDescent="0.25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 x14ac:dyDescent="0.25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 x14ac:dyDescent="0.25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 x14ac:dyDescent="0.25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 x14ac:dyDescent="0.25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 x14ac:dyDescent="0.25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 x14ac:dyDescent="0.25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 x14ac:dyDescent="0.25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 x14ac:dyDescent="0.25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 x14ac:dyDescent="0.25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 x14ac:dyDescent="0.25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 x14ac:dyDescent="0.25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 x14ac:dyDescent="0.25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 x14ac:dyDescent="0.25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 x14ac:dyDescent="0.25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 x14ac:dyDescent="0.25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 x14ac:dyDescent="0.25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 x14ac:dyDescent="0.25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 x14ac:dyDescent="0.25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 x14ac:dyDescent="0.25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 x14ac:dyDescent="0.25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 x14ac:dyDescent="0.25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 x14ac:dyDescent="0.25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 x14ac:dyDescent="0.25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 x14ac:dyDescent="0.25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 x14ac:dyDescent="0.25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 x14ac:dyDescent="0.25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 x14ac:dyDescent="0.25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 x14ac:dyDescent="0.25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 x14ac:dyDescent="0.25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 x14ac:dyDescent="0.25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 x14ac:dyDescent="0.25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 x14ac:dyDescent="0.25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 x14ac:dyDescent="0.25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 x14ac:dyDescent="0.25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 x14ac:dyDescent="0.25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 x14ac:dyDescent="0.25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 x14ac:dyDescent="0.25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 x14ac:dyDescent="0.25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 x14ac:dyDescent="0.25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 x14ac:dyDescent="0.25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 x14ac:dyDescent="0.25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 x14ac:dyDescent="0.25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 x14ac:dyDescent="0.25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 x14ac:dyDescent="0.25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 x14ac:dyDescent="0.25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 x14ac:dyDescent="0.25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 x14ac:dyDescent="0.25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 x14ac:dyDescent="0.25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 x14ac:dyDescent="0.25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 x14ac:dyDescent="0.25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 x14ac:dyDescent="0.25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 x14ac:dyDescent="0.25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 x14ac:dyDescent="0.25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 x14ac:dyDescent="0.25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 x14ac:dyDescent="0.25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 x14ac:dyDescent="0.25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 x14ac:dyDescent="0.25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 x14ac:dyDescent="0.25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 x14ac:dyDescent="0.25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 x14ac:dyDescent="0.25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 x14ac:dyDescent="0.25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 x14ac:dyDescent="0.25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 x14ac:dyDescent="0.25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 x14ac:dyDescent="0.25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 x14ac:dyDescent="0.25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 x14ac:dyDescent="0.25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 x14ac:dyDescent="0.25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 x14ac:dyDescent="0.25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 x14ac:dyDescent="0.25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 x14ac:dyDescent="0.25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 x14ac:dyDescent="0.25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 x14ac:dyDescent="0.25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 x14ac:dyDescent="0.25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 x14ac:dyDescent="0.25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 x14ac:dyDescent="0.25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 x14ac:dyDescent="0.25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 x14ac:dyDescent="0.25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 x14ac:dyDescent="0.25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 x14ac:dyDescent="0.25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 x14ac:dyDescent="0.25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 x14ac:dyDescent="0.25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 x14ac:dyDescent="0.25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 x14ac:dyDescent="0.25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 x14ac:dyDescent="0.25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 x14ac:dyDescent="0.25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 x14ac:dyDescent="0.25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 x14ac:dyDescent="0.25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 x14ac:dyDescent="0.25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 x14ac:dyDescent="0.25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 x14ac:dyDescent="0.25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 x14ac:dyDescent="0.25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 x14ac:dyDescent="0.25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 x14ac:dyDescent="0.25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 x14ac:dyDescent="0.25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 x14ac:dyDescent="0.25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 x14ac:dyDescent="0.25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 x14ac:dyDescent="0.25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 x14ac:dyDescent="0.25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 x14ac:dyDescent="0.25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 x14ac:dyDescent="0.25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 x14ac:dyDescent="0.25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 x14ac:dyDescent="0.25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 x14ac:dyDescent="0.25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 x14ac:dyDescent="0.25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 x14ac:dyDescent="0.25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 x14ac:dyDescent="0.25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 x14ac:dyDescent="0.25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 x14ac:dyDescent="0.25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 x14ac:dyDescent="0.25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 x14ac:dyDescent="0.25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 x14ac:dyDescent="0.25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 x14ac:dyDescent="0.25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 x14ac:dyDescent="0.25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 x14ac:dyDescent="0.25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 x14ac:dyDescent="0.25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 x14ac:dyDescent="0.25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 x14ac:dyDescent="0.25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 x14ac:dyDescent="0.25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 x14ac:dyDescent="0.25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 x14ac:dyDescent="0.25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 x14ac:dyDescent="0.25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 x14ac:dyDescent="0.25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 x14ac:dyDescent="0.25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 x14ac:dyDescent="0.25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 x14ac:dyDescent="0.25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 x14ac:dyDescent="0.25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 x14ac:dyDescent="0.25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 x14ac:dyDescent="0.25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 x14ac:dyDescent="0.25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 x14ac:dyDescent="0.25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 x14ac:dyDescent="0.25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 x14ac:dyDescent="0.25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 x14ac:dyDescent="0.25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 x14ac:dyDescent="0.25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 x14ac:dyDescent="0.25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 x14ac:dyDescent="0.25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 x14ac:dyDescent="0.25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 x14ac:dyDescent="0.25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 x14ac:dyDescent="0.25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 x14ac:dyDescent="0.25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 x14ac:dyDescent="0.25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 x14ac:dyDescent="0.25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 x14ac:dyDescent="0.25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 x14ac:dyDescent="0.25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 x14ac:dyDescent="0.25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 x14ac:dyDescent="0.25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 x14ac:dyDescent="0.25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 x14ac:dyDescent="0.25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 x14ac:dyDescent="0.25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 x14ac:dyDescent="0.25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 x14ac:dyDescent="0.25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 x14ac:dyDescent="0.25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 x14ac:dyDescent="0.25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 x14ac:dyDescent="0.25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 x14ac:dyDescent="0.25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 x14ac:dyDescent="0.25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 x14ac:dyDescent="0.25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 x14ac:dyDescent="0.25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 x14ac:dyDescent="0.25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 x14ac:dyDescent="0.25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 x14ac:dyDescent="0.25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 x14ac:dyDescent="0.25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 x14ac:dyDescent="0.25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 x14ac:dyDescent="0.25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 x14ac:dyDescent="0.25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 x14ac:dyDescent="0.25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 x14ac:dyDescent="0.25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 x14ac:dyDescent="0.25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 x14ac:dyDescent="0.25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 x14ac:dyDescent="0.25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 x14ac:dyDescent="0.25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 x14ac:dyDescent="0.25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 x14ac:dyDescent="0.25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 x14ac:dyDescent="0.25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 x14ac:dyDescent="0.25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 x14ac:dyDescent="0.25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 x14ac:dyDescent="0.25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 x14ac:dyDescent="0.25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 x14ac:dyDescent="0.25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 x14ac:dyDescent="0.25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 x14ac:dyDescent="0.25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 x14ac:dyDescent="0.25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 x14ac:dyDescent="0.25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 x14ac:dyDescent="0.25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 x14ac:dyDescent="0.25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 x14ac:dyDescent="0.25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 x14ac:dyDescent="0.25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 x14ac:dyDescent="0.25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 x14ac:dyDescent="0.25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 x14ac:dyDescent="0.25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 x14ac:dyDescent="0.25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 x14ac:dyDescent="0.25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 x14ac:dyDescent="0.25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 x14ac:dyDescent="0.25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 x14ac:dyDescent="0.25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 x14ac:dyDescent="0.25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 x14ac:dyDescent="0.25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 x14ac:dyDescent="0.25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 x14ac:dyDescent="0.25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 x14ac:dyDescent="0.25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 x14ac:dyDescent="0.25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 x14ac:dyDescent="0.25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 x14ac:dyDescent="0.25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 x14ac:dyDescent="0.25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 x14ac:dyDescent="0.25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 x14ac:dyDescent="0.25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 x14ac:dyDescent="0.25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 x14ac:dyDescent="0.25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 x14ac:dyDescent="0.25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 x14ac:dyDescent="0.25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 x14ac:dyDescent="0.25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 x14ac:dyDescent="0.25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 x14ac:dyDescent="0.25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 x14ac:dyDescent="0.25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 x14ac:dyDescent="0.25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 x14ac:dyDescent="0.25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 x14ac:dyDescent="0.25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 x14ac:dyDescent="0.25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 x14ac:dyDescent="0.25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 x14ac:dyDescent="0.25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 x14ac:dyDescent="0.25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 x14ac:dyDescent="0.25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 x14ac:dyDescent="0.25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 x14ac:dyDescent="0.25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 x14ac:dyDescent="0.25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 x14ac:dyDescent="0.25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 x14ac:dyDescent="0.25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 x14ac:dyDescent="0.25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 x14ac:dyDescent="0.25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 x14ac:dyDescent="0.25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 x14ac:dyDescent="0.25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 x14ac:dyDescent="0.25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 x14ac:dyDescent="0.25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 x14ac:dyDescent="0.25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 x14ac:dyDescent="0.25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 x14ac:dyDescent="0.25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 x14ac:dyDescent="0.25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 x14ac:dyDescent="0.25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 x14ac:dyDescent="0.25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 x14ac:dyDescent="0.25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 x14ac:dyDescent="0.25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 x14ac:dyDescent="0.25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 x14ac:dyDescent="0.25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 x14ac:dyDescent="0.25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 x14ac:dyDescent="0.25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 x14ac:dyDescent="0.25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 x14ac:dyDescent="0.25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 x14ac:dyDescent="0.25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 x14ac:dyDescent="0.25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 x14ac:dyDescent="0.25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 x14ac:dyDescent="0.25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 x14ac:dyDescent="0.25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 x14ac:dyDescent="0.25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 x14ac:dyDescent="0.25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 x14ac:dyDescent="0.25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 x14ac:dyDescent="0.25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 x14ac:dyDescent="0.25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 x14ac:dyDescent="0.25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 x14ac:dyDescent="0.25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 x14ac:dyDescent="0.25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 x14ac:dyDescent="0.25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 x14ac:dyDescent="0.25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 x14ac:dyDescent="0.25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 x14ac:dyDescent="0.25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 x14ac:dyDescent="0.25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 x14ac:dyDescent="0.25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 x14ac:dyDescent="0.25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 x14ac:dyDescent="0.25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 x14ac:dyDescent="0.25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 x14ac:dyDescent="0.25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 x14ac:dyDescent="0.25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 x14ac:dyDescent="0.25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 x14ac:dyDescent="0.25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 x14ac:dyDescent="0.25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 x14ac:dyDescent="0.25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 x14ac:dyDescent="0.25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 x14ac:dyDescent="0.25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 x14ac:dyDescent="0.25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 x14ac:dyDescent="0.25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 x14ac:dyDescent="0.25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 x14ac:dyDescent="0.25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 x14ac:dyDescent="0.25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 x14ac:dyDescent="0.25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 x14ac:dyDescent="0.25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 x14ac:dyDescent="0.25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 x14ac:dyDescent="0.25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7">
        <f>K30-'Planet c'!$G$228</f>
        <v>45040.618696456309</v>
      </c>
    </row>
    <row r="31" spans="2:12" x14ac:dyDescent="0.25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 x14ac:dyDescent="0.25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 x14ac:dyDescent="0.25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 x14ac:dyDescent="0.25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 x14ac:dyDescent="0.25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 x14ac:dyDescent="0.25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 x14ac:dyDescent="0.25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 x14ac:dyDescent="0.25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 x14ac:dyDescent="0.25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 x14ac:dyDescent="0.25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 x14ac:dyDescent="0.25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 x14ac:dyDescent="0.25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 x14ac:dyDescent="0.25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 x14ac:dyDescent="0.25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 x14ac:dyDescent="0.25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 x14ac:dyDescent="0.25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 x14ac:dyDescent="0.25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 x14ac:dyDescent="0.25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 x14ac:dyDescent="0.25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 x14ac:dyDescent="0.25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 x14ac:dyDescent="0.25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 x14ac:dyDescent="0.25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 x14ac:dyDescent="0.25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 x14ac:dyDescent="0.25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 x14ac:dyDescent="0.25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 x14ac:dyDescent="0.25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 x14ac:dyDescent="0.25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 x14ac:dyDescent="0.25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 x14ac:dyDescent="0.25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 x14ac:dyDescent="0.25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 x14ac:dyDescent="0.25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 x14ac:dyDescent="0.25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 x14ac:dyDescent="0.25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 x14ac:dyDescent="0.25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 x14ac:dyDescent="0.25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 x14ac:dyDescent="0.25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 x14ac:dyDescent="0.25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 x14ac:dyDescent="0.25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 x14ac:dyDescent="0.25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 x14ac:dyDescent="0.25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 x14ac:dyDescent="0.25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 x14ac:dyDescent="0.25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 x14ac:dyDescent="0.25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 x14ac:dyDescent="0.25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 x14ac:dyDescent="0.25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 x14ac:dyDescent="0.25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 x14ac:dyDescent="0.25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 x14ac:dyDescent="0.25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 x14ac:dyDescent="0.25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 x14ac:dyDescent="0.25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 x14ac:dyDescent="0.25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 x14ac:dyDescent="0.25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 x14ac:dyDescent="0.25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 x14ac:dyDescent="0.25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 x14ac:dyDescent="0.25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 x14ac:dyDescent="0.25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 x14ac:dyDescent="0.25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 x14ac:dyDescent="0.25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 x14ac:dyDescent="0.25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 x14ac:dyDescent="0.25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 x14ac:dyDescent="0.25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 x14ac:dyDescent="0.25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 x14ac:dyDescent="0.25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 x14ac:dyDescent="0.25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 x14ac:dyDescent="0.25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 x14ac:dyDescent="0.25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 x14ac:dyDescent="0.25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 x14ac:dyDescent="0.25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 x14ac:dyDescent="0.25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 x14ac:dyDescent="0.25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 x14ac:dyDescent="0.25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 x14ac:dyDescent="0.25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 x14ac:dyDescent="0.25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 x14ac:dyDescent="0.25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 x14ac:dyDescent="0.25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 x14ac:dyDescent="0.25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 x14ac:dyDescent="0.25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 x14ac:dyDescent="0.25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 x14ac:dyDescent="0.25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 x14ac:dyDescent="0.25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 x14ac:dyDescent="0.25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 x14ac:dyDescent="0.25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 x14ac:dyDescent="0.25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 x14ac:dyDescent="0.25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 x14ac:dyDescent="0.25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 x14ac:dyDescent="0.25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 x14ac:dyDescent="0.25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 x14ac:dyDescent="0.25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 x14ac:dyDescent="0.25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 x14ac:dyDescent="0.25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 x14ac:dyDescent="0.25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 x14ac:dyDescent="0.25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 x14ac:dyDescent="0.25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 x14ac:dyDescent="0.25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 x14ac:dyDescent="0.25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 x14ac:dyDescent="0.25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 x14ac:dyDescent="0.25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 x14ac:dyDescent="0.25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 x14ac:dyDescent="0.25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 x14ac:dyDescent="0.25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 x14ac:dyDescent="0.25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 x14ac:dyDescent="0.25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 x14ac:dyDescent="0.25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 x14ac:dyDescent="0.25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 x14ac:dyDescent="0.25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 x14ac:dyDescent="0.25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 x14ac:dyDescent="0.25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 x14ac:dyDescent="0.25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 x14ac:dyDescent="0.25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 x14ac:dyDescent="0.25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 x14ac:dyDescent="0.25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 x14ac:dyDescent="0.25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 x14ac:dyDescent="0.25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 x14ac:dyDescent="0.25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 x14ac:dyDescent="0.25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 x14ac:dyDescent="0.25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 x14ac:dyDescent="0.25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 x14ac:dyDescent="0.25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 x14ac:dyDescent="0.25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 x14ac:dyDescent="0.25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 x14ac:dyDescent="0.25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 x14ac:dyDescent="0.25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 x14ac:dyDescent="0.25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 x14ac:dyDescent="0.25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 x14ac:dyDescent="0.25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 x14ac:dyDescent="0.25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 x14ac:dyDescent="0.25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 x14ac:dyDescent="0.25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 x14ac:dyDescent="0.25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 x14ac:dyDescent="0.25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 x14ac:dyDescent="0.25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 x14ac:dyDescent="0.25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 x14ac:dyDescent="0.25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 x14ac:dyDescent="0.25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 x14ac:dyDescent="0.25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 x14ac:dyDescent="0.25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 x14ac:dyDescent="0.25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 x14ac:dyDescent="0.25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 x14ac:dyDescent="0.25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 x14ac:dyDescent="0.25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 x14ac:dyDescent="0.25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 x14ac:dyDescent="0.25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 x14ac:dyDescent="0.25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 x14ac:dyDescent="0.25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 x14ac:dyDescent="0.25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 x14ac:dyDescent="0.25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 x14ac:dyDescent="0.25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 x14ac:dyDescent="0.25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 x14ac:dyDescent="0.25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 x14ac:dyDescent="0.25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 x14ac:dyDescent="0.25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 x14ac:dyDescent="0.25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 x14ac:dyDescent="0.25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 x14ac:dyDescent="0.25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 x14ac:dyDescent="0.25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 x14ac:dyDescent="0.25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 x14ac:dyDescent="0.25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 x14ac:dyDescent="0.25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 x14ac:dyDescent="0.25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 x14ac:dyDescent="0.25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 x14ac:dyDescent="0.25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 x14ac:dyDescent="0.25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 x14ac:dyDescent="0.25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 x14ac:dyDescent="0.25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 x14ac:dyDescent="0.25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 x14ac:dyDescent="0.25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 x14ac:dyDescent="0.25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 x14ac:dyDescent="0.25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 x14ac:dyDescent="0.25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 x14ac:dyDescent="0.25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 x14ac:dyDescent="0.25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 x14ac:dyDescent="0.25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 x14ac:dyDescent="0.25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 x14ac:dyDescent="0.25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 x14ac:dyDescent="0.25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 x14ac:dyDescent="0.25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 x14ac:dyDescent="0.25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 x14ac:dyDescent="0.25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 x14ac:dyDescent="0.25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 x14ac:dyDescent="0.25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 x14ac:dyDescent="0.25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 x14ac:dyDescent="0.25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 x14ac:dyDescent="0.25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 x14ac:dyDescent="0.25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 x14ac:dyDescent="0.25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 x14ac:dyDescent="0.25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 x14ac:dyDescent="0.25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 x14ac:dyDescent="0.25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 x14ac:dyDescent="0.25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 x14ac:dyDescent="0.25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 x14ac:dyDescent="0.25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 x14ac:dyDescent="0.25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 x14ac:dyDescent="0.25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 x14ac:dyDescent="0.25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 x14ac:dyDescent="0.25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 x14ac:dyDescent="0.25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 x14ac:dyDescent="0.25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 x14ac:dyDescent="0.25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 x14ac:dyDescent="0.25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 x14ac:dyDescent="0.25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 x14ac:dyDescent="0.25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 x14ac:dyDescent="0.25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 x14ac:dyDescent="0.25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 x14ac:dyDescent="0.25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 x14ac:dyDescent="0.25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 x14ac:dyDescent="0.25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 x14ac:dyDescent="0.25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 x14ac:dyDescent="0.25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 x14ac:dyDescent="0.25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 x14ac:dyDescent="0.25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 x14ac:dyDescent="0.25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 x14ac:dyDescent="0.25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 x14ac:dyDescent="0.25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 x14ac:dyDescent="0.25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 x14ac:dyDescent="0.25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 x14ac:dyDescent="0.25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 x14ac:dyDescent="0.25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 x14ac:dyDescent="0.25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 x14ac:dyDescent="0.25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 x14ac:dyDescent="0.25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 x14ac:dyDescent="0.25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 x14ac:dyDescent="0.25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 x14ac:dyDescent="0.25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 x14ac:dyDescent="0.25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 x14ac:dyDescent="0.25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 x14ac:dyDescent="0.25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 x14ac:dyDescent="0.25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 x14ac:dyDescent="0.25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 x14ac:dyDescent="0.25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 x14ac:dyDescent="0.25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 x14ac:dyDescent="0.25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 x14ac:dyDescent="0.25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 x14ac:dyDescent="0.25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 x14ac:dyDescent="0.25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 x14ac:dyDescent="0.25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 x14ac:dyDescent="0.25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 x14ac:dyDescent="0.25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 x14ac:dyDescent="0.25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 x14ac:dyDescent="0.25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 x14ac:dyDescent="0.25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 x14ac:dyDescent="0.25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 x14ac:dyDescent="0.25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 x14ac:dyDescent="0.25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 x14ac:dyDescent="0.25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 x14ac:dyDescent="0.25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 x14ac:dyDescent="0.25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 x14ac:dyDescent="0.25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 x14ac:dyDescent="0.25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 x14ac:dyDescent="0.25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 x14ac:dyDescent="0.25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 x14ac:dyDescent="0.25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 x14ac:dyDescent="0.25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 x14ac:dyDescent="0.25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 x14ac:dyDescent="0.25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 x14ac:dyDescent="0.25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 x14ac:dyDescent="0.25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 x14ac:dyDescent="0.25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 x14ac:dyDescent="0.25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 x14ac:dyDescent="0.25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 x14ac:dyDescent="0.25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 x14ac:dyDescent="0.25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 x14ac:dyDescent="0.25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 x14ac:dyDescent="0.25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 x14ac:dyDescent="0.25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 x14ac:dyDescent="0.25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 x14ac:dyDescent="0.25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 x14ac:dyDescent="0.25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 x14ac:dyDescent="0.25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 x14ac:dyDescent="0.25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 x14ac:dyDescent="0.25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 x14ac:dyDescent="0.25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 x14ac:dyDescent="0.25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 x14ac:dyDescent="0.25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 x14ac:dyDescent="0.25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 x14ac:dyDescent="0.25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 x14ac:dyDescent="0.25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 x14ac:dyDescent="0.25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 x14ac:dyDescent="0.25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 x14ac:dyDescent="0.25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 x14ac:dyDescent="0.25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 x14ac:dyDescent="0.25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 x14ac:dyDescent="0.25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 x14ac:dyDescent="0.25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 x14ac:dyDescent="0.25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 x14ac:dyDescent="0.25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 x14ac:dyDescent="0.25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 x14ac:dyDescent="0.25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 x14ac:dyDescent="0.25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 x14ac:dyDescent="0.25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 x14ac:dyDescent="0.25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 x14ac:dyDescent="0.25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 x14ac:dyDescent="0.25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 x14ac:dyDescent="0.25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 x14ac:dyDescent="0.25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 x14ac:dyDescent="0.25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 x14ac:dyDescent="0.25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 x14ac:dyDescent="0.25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 x14ac:dyDescent="0.25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 x14ac:dyDescent="0.25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 x14ac:dyDescent="0.25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 x14ac:dyDescent="0.25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 x14ac:dyDescent="0.25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 x14ac:dyDescent="0.25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 x14ac:dyDescent="0.25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 x14ac:dyDescent="0.25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 x14ac:dyDescent="0.25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 x14ac:dyDescent="0.25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 x14ac:dyDescent="0.25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 x14ac:dyDescent="0.25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 x14ac:dyDescent="0.25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 x14ac:dyDescent="0.25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 x14ac:dyDescent="0.25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 x14ac:dyDescent="0.25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 x14ac:dyDescent="0.25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 x14ac:dyDescent="0.25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 x14ac:dyDescent="0.25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 x14ac:dyDescent="0.25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 x14ac:dyDescent="0.25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 x14ac:dyDescent="0.25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 x14ac:dyDescent="0.25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 x14ac:dyDescent="0.25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 x14ac:dyDescent="0.25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 x14ac:dyDescent="0.25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 x14ac:dyDescent="0.25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 x14ac:dyDescent="0.25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 x14ac:dyDescent="0.25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 x14ac:dyDescent="0.25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 x14ac:dyDescent="0.25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 x14ac:dyDescent="0.25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 x14ac:dyDescent="0.25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 x14ac:dyDescent="0.25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 x14ac:dyDescent="0.25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 x14ac:dyDescent="0.25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 x14ac:dyDescent="0.25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 x14ac:dyDescent="0.25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 x14ac:dyDescent="0.25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 x14ac:dyDescent="0.25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 x14ac:dyDescent="0.25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 x14ac:dyDescent="0.25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 x14ac:dyDescent="0.25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 x14ac:dyDescent="0.25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 x14ac:dyDescent="0.25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 x14ac:dyDescent="0.25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 x14ac:dyDescent="0.25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7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 x14ac:dyDescent="0.25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 x14ac:dyDescent="0.25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 x14ac:dyDescent="0.25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 x14ac:dyDescent="0.25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 x14ac:dyDescent="0.25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 x14ac:dyDescent="0.25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 x14ac:dyDescent="0.25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 x14ac:dyDescent="0.25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 x14ac:dyDescent="0.25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 x14ac:dyDescent="0.25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 x14ac:dyDescent="0.25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 x14ac:dyDescent="0.25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 x14ac:dyDescent="0.25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 x14ac:dyDescent="0.25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 x14ac:dyDescent="0.25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 x14ac:dyDescent="0.25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 x14ac:dyDescent="0.25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 x14ac:dyDescent="0.25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 x14ac:dyDescent="0.25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 x14ac:dyDescent="0.25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 x14ac:dyDescent="0.25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 x14ac:dyDescent="0.25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 x14ac:dyDescent="0.25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 x14ac:dyDescent="0.25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 x14ac:dyDescent="0.25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 x14ac:dyDescent="0.25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 x14ac:dyDescent="0.25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 x14ac:dyDescent="0.25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 x14ac:dyDescent="0.25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 x14ac:dyDescent="0.25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 x14ac:dyDescent="0.25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 x14ac:dyDescent="0.25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 x14ac:dyDescent="0.25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 x14ac:dyDescent="0.25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 x14ac:dyDescent="0.25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 x14ac:dyDescent="0.25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 x14ac:dyDescent="0.25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 x14ac:dyDescent="0.25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 x14ac:dyDescent="0.25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 x14ac:dyDescent="0.25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 x14ac:dyDescent="0.25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 x14ac:dyDescent="0.25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 x14ac:dyDescent="0.25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 x14ac:dyDescent="0.25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 x14ac:dyDescent="0.25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 x14ac:dyDescent="0.25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 x14ac:dyDescent="0.25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 x14ac:dyDescent="0.25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 x14ac:dyDescent="0.25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 x14ac:dyDescent="0.25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 x14ac:dyDescent="0.25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 x14ac:dyDescent="0.25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 x14ac:dyDescent="0.25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 x14ac:dyDescent="0.25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 x14ac:dyDescent="0.25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 x14ac:dyDescent="0.25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 x14ac:dyDescent="0.25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 x14ac:dyDescent="0.25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 x14ac:dyDescent="0.25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 x14ac:dyDescent="0.25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 x14ac:dyDescent="0.25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 x14ac:dyDescent="0.25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 x14ac:dyDescent="0.25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 x14ac:dyDescent="0.25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 x14ac:dyDescent="0.25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 x14ac:dyDescent="0.25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 x14ac:dyDescent="0.25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 x14ac:dyDescent="0.25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 x14ac:dyDescent="0.25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 x14ac:dyDescent="0.25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 x14ac:dyDescent="0.25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 x14ac:dyDescent="0.25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 x14ac:dyDescent="0.25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 x14ac:dyDescent="0.25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 x14ac:dyDescent="0.25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 x14ac:dyDescent="0.25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 x14ac:dyDescent="0.25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 x14ac:dyDescent="0.25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 x14ac:dyDescent="0.25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 x14ac:dyDescent="0.25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 x14ac:dyDescent="0.25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 x14ac:dyDescent="0.25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 x14ac:dyDescent="0.25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 x14ac:dyDescent="0.25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 x14ac:dyDescent="0.25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 x14ac:dyDescent="0.25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 x14ac:dyDescent="0.25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 x14ac:dyDescent="0.25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 x14ac:dyDescent="0.25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 x14ac:dyDescent="0.25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 x14ac:dyDescent="0.25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 x14ac:dyDescent="0.25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 x14ac:dyDescent="0.25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 x14ac:dyDescent="0.25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 x14ac:dyDescent="0.25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 x14ac:dyDescent="0.25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 x14ac:dyDescent="0.25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 x14ac:dyDescent="0.25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 x14ac:dyDescent="0.25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 x14ac:dyDescent="0.25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 x14ac:dyDescent="0.25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 x14ac:dyDescent="0.25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 x14ac:dyDescent="0.25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 x14ac:dyDescent="0.25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 x14ac:dyDescent="0.25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 x14ac:dyDescent="0.25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 x14ac:dyDescent="0.25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 x14ac:dyDescent="0.25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 x14ac:dyDescent="0.25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 x14ac:dyDescent="0.25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 x14ac:dyDescent="0.25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 x14ac:dyDescent="0.25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 x14ac:dyDescent="0.25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 x14ac:dyDescent="0.25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 x14ac:dyDescent="0.25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 x14ac:dyDescent="0.25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 x14ac:dyDescent="0.25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 x14ac:dyDescent="0.25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 x14ac:dyDescent="0.25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 x14ac:dyDescent="0.25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 x14ac:dyDescent="0.25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 x14ac:dyDescent="0.25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 x14ac:dyDescent="0.25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 x14ac:dyDescent="0.25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 x14ac:dyDescent="0.25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 x14ac:dyDescent="0.25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 x14ac:dyDescent="0.25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 x14ac:dyDescent="0.25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 x14ac:dyDescent="0.25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 x14ac:dyDescent="0.25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 x14ac:dyDescent="0.25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 x14ac:dyDescent="0.25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 x14ac:dyDescent="0.25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 x14ac:dyDescent="0.25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 x14ac:dyDescent="0.25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 x14ac:dyDescent="0.25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 x14ac:dyDescent="0.25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 x14ac:dyDescent="0.25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 x14ac:dyDescent="0.25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 x14ac:dyDescent="0.25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 x14ac:dyDescent="0.25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 x14ac:dyDescent="0.25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 x14ac:dyDescent="0.25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 x14ac:dyDescent="0.25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 x14ac:dyDescent="0.25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 x14ac:dyDescent="0.25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 x14ac:dyDescent="0.25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 x14ac:dyDescent="0.25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 x14ac:dyDescent="0.25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 x14ac:dyDescent="0.25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 x14ac:dyDescent="0.25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 x14ac:dyDescent="0.25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 x14ac:dyDescent="0.25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 x14ac:dyDescent="0.25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 x14ac:dyDescent="0.25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 x14ac:dyDescent="0.25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 x14ac:dyDescent="0.25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 x14ac:dyDescent="0.25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 x14ac:dyDescent="0.25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 x14ac:dyDescent="0.25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 x14ac:dyDescent="0.25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 x14ac:dyDescent="0.25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 x14ac:dyDescent="0.25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 x14ac:dyDescent="0.25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 x14ac:dyDescent="0.25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 x14ac:dyDescent="0.25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 x14ac:dyDescent="0.25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 x14ac:dyDescent="0.25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 x14ac:dyDescent="0.25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 x14ac:dyDescent="0.25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 x14ac:dyDescent="0.25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 x14ac:dyDescent="0.25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 x14ac:dyDescent="0.25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 x14ac:dyDescent="0.25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 x14ac:dyDescent="0.25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 x14ac:dyDescent="0.25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 x14ac:dyDescent="0.25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 x14ac:dyDescent="0.25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 x14ac:dyDescent="0.25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 x14ac:dyDescent="0.25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 x14ac:dyDescent="0.25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 x14ac:dyDescent="0.25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 x14ac:dyDescent="0.25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 x14ac:dyDescent="0.25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 x14ac:dyDescent="0.25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 x14ac:dyDescent="0.25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 x14ac:dyDescent="0.25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 x14ac:dyDescent="0.25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 x14ac:dyDescent="0.25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 x14ac:dyDescent="0.25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 x14ac:dyDescent="0.25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 x14ac:dyDescent="0.25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 x14ac:dyDescent="0.25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 x14ac:dyDescent="0.25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 x14ac:dyDescent="0.25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 x14ac:dyDescent="0.25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 x14ac:dyDescent="0.25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 x14ac:dyDescent="0.25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 x14ac:dyDescent="0.25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 x14ac:dyDescent="0.25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 x14ac:dyDescent="0.25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 x14ac:dyDescent="0.25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 x14ac:dyDescent="0.25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 x14ac:dyDescent="0.25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 x14ac:dyDescent="0.25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 x14ac:dyDescent="0.25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 x14ac:dyDescent="0.25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 x14ac:dyDescent="0.25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 x14ac:dyDescent="0.25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 x14ac:dyDescent="0.25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 x14ac:dyDescent="0.25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 x14ac:dyDescent="0.25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 x14ac:dyDescent="0.25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 x14ac:dyDescent="0.25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 x14ac:dyDescent="0.25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 x14ac:dyDescent="0.25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 x14ac:dyDescent="0.25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 x14ac:dyDescent="0.25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 x14ac:dyDescent="0.25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 x14ac:dyDescent="0.25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 x14ac:dyDescent="0.25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 x14ac:dyDescent="0.25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 x14ac:dyDescent="0.25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 x14ac:dyDescent="0.25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 x14ac:dyDescent="0.25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 x14ac:dyDescent="0.25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 x14ac:dyDescent="0.25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 x14ac:dyDescent="0.25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 x14ac:dyDescent="0.25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 x14ac:dyDescent="0.25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 x14ac:dyDescent="0.25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 x14ac:dyDescent="0.25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 x14ac:dyDescent="0.25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 x14ac:dyDescent="0.25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 x14ac:dyDescent="0.25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 x14ac:dyDescent="0.25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 x14ac:dyDescent="0.25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 x14ac:dyDescent="0.25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 x14ac:dyDescent="0.25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 x14ac:dyDescent="0.25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 x14ac:dyDescent="0.25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 x14ac:dyDescent="0.25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 x14ac:dyDescent="0.25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 x14ac:dyDescent="0.25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 x14ac:dyDescent="0.25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 x14ac:dyDescent="0.25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 x14ac:dyDescent="0.25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 x14ac:dyDescent="0.25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 x14ac:dyDescent="0.25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 x14ac:dyDescent="0.25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 x14ac:dyDescent="0.25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 x14ac:dyDescent="0.25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 x14ac:dyDescent="0.25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 x14ac:dyDescent="0.25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 x14ac:dyDescent="0.25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 x14ac:dyDescent="0.25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 x14ac:dyDescent="0.25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 x14ac:dyDescent="0.25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 x14ac:dyDescent="0.25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 x14ac:dyDescent="0.25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 x14ac:dyDescent="0.25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 x14ac:dyDescent="0.25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 x14ac:dyDescent="0.25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 x14ac:dyDescent="0.25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 x14ac:dyDescent="0.25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 x14ac:dyDescent="0.25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 x14ac:dyDescent="0.25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 x14ac:dyDescent="0.25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 x14ac:dyDescent="0.25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 x14ac:dyDescent="0.25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 x14ac:dyDescent="0.25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 x14ac:dyDescent="0.25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 x14ac:dyDescent="0.25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 x14ac:dyDescent="0.25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 x14ac:dyDescent="0.25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 x14ac:dyDescent="0.25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 x14ac:dyDescent="0.25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 x14ac:dyDescent="0.25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 x14ac:dyDescent="0.25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 x14ac:dyDescent="0.25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 x14ac:dyDescent="0.25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 x14ac:dyDescent="0.25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 x14ac:dyDescent="0.25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 x14ac:dyDescent="0.25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 x14ac:dyDescent="0.25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 x14ac:dyDescent="0.25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 x14ac:dyDescent="0.25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 x14ac:dyDescent="0.25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 x14ac:dyDescent="0.25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 x14ac:dyDescent="0.25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 x14ac:dyDescent="0.25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 x14ac:dyDescent="0.25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 x14ac:dyDescent="0.25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 x14ac:dyDescent="0.25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 x14ac:dyDescent="0.25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 x14ac:dyDescent="0.25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 x14ac:dyDescent="0.25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 x14ac:dyDescent="0.25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 x14ac:dyDescent="0.25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 x14ac:dyDescent="0.25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 x14ac:dyDescent="0.25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 x14ac:dyDescent="0.25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 x14ac:dyDescent="0.25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 x14ac:dyDescent="0.25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 x14ac:dyDescent="0.25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 x14ac:dyDescent="0.25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 x14ac:dyDescent="0.25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 x14ac:dyDescent="0.25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 x14ac:dyDescent="0.25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 x14ac:dyDescent="0.25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 x14ac:dyDescent="0.25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 x14ac:dyDescent="0.25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 x14ac:dyDescent="0.25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 x14ac:dyDescent="0.25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 x14ac:dyDescent="0.25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 x14ac:dyDescent="0.25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 x14ac:dyDescent="0.25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 x14ac:dyDescent="0.25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 x14ac:dyDescent="0.25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 x14ac:dyDescent="0.25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 x14ac:dyDescent="0.25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 x14ac:dyDescent="0.25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 x14ac:dyDescent="0.25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 x14ac:dyDescent="0.25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 x14ac:dyDescent="0.25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 x14ac:dyDescent="0.25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 x14ac:dyDescent="0.25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 x14ac:dyDescent="0.25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 x14ac:dyDescent="0.25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 x14ac:dyDescent="0.25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 x14ac:dyDescent="0.25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 x14ac:dyDescent="0.25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 x14ac:dyDescent="0.25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 x14ac:dyDescent="0.25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 x14ac:dyDescent="0.25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 x14ac:dyDescent="0.25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 x14ac:dyDescent="0.25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 x14ac:dyDescent="0.25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 x14ac:dyDescent="0.25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 x14ac:dyDescent="0.25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 x14ac:dyDescent="0.25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 x14ac:dyDescent="0.25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 x14ac:dyDescent="0.25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 x14ac:dyDescent="0.25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7">
        <f>K30-'Planet c'!$G$228</f>
        <v>45699.612582056783</v>
      </c>
    </row>
    <row r="31" spans="2:12" x14ac:dyDescent="0.25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 x14ac:dyDescent="0.25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 x14ac:dyDescent="0.25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 x14ac:dyDescent="0.25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 x14ac:dyDescent="0.25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 x14ac:dyDescent="0.25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 x14ac:dyDescent="0.25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 x14ac:dyDescent="0.25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 x14ac:dyDescent="0.25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 x14ac:dyDescent="0.25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 x14ac:dyDescent="0.25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 x14ac:dyDescent="0.25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 x14ac:dyDescent="0.25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 x14ac:dyDescent="0.25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 x14ac:dyDescent="0.25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 x14ac:dyDescent="0.25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 x14ac:dyDescent="0.25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 x14ac:dyDescent="0.25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 x14ac:dyDescent="0.25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 x14ac:dyDescent="0.25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 x14ac:dyDescent="0.25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 x14ac:dyDescent="0.25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 x14ac:dyDescent="0.25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 x14ac:dyDescent="0.25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 x14ac:dyDescent="0.25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 x14ac:dyDescent="0.25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 x14ac:dyDescent="0.25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 x14ac:dyDescent="0.25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 x14ac:dyDescent="0.25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 x14ac:dyDescent="0.25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 x14ac:dyDescent="0.25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 x14ac:dyDescent="0.25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 x14ac:dyDescent="0.25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 x14ac:dyDescent="0.25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 x14ac:dyDescent="0.25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 x14ac:dyDescent="0.25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 x14ac:dyDescent="0.25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 x14ac:dyDescent="0.25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 x14ac:dyDescent="0.25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 x14ac:dyDescent="0.25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 x14ac:dyDescent="0.25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 x14ac:dyDescent="0.25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 x14ac:dyDescent="0.25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 x14ac:dyDescent="0.25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 x14ac:dyDescent="0.25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 x14ac:dyDescent="0.25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 x14ac:dyDescent="0.25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 x14ac:dyDescent="0.25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 x14ac:dyDescent="0.25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 x14ac:dyDescent="0.25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 x14ac:dyDescent="0.25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 x14ac:dyDescent="0.25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 x14ac:dyDescent="0.25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 x14ac:dyDescent="0.25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 x14ac:dyDescent="0.25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 x14ac:dyDescent="0.25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 x14ac:dyDescent="0.25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 x14ac:dyDescent="0.25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 x14ac:dyDescent="0.25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 x14ac:dyDescent="0.25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 x14ac:dyDescent="0.25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 x14ac:dyDescent="0.25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 x14ac:dyDescent="0.25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 x14ac:dyDescent="0.25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 x14ac:dyDescent="0.25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 x14ac:dyDescent="0.25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 x14ac:dyDescent="0.25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 x14ac:dyDescent="0.25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 x14ac:dyDescent="0.25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 x14ac:dyDescent="0.25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 x14ac:dyDescent="0.25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 x14ac:dyDescent="0.25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 x14ac:dyDescent="0.25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 x14ac:dyDescent="0.25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 x14ac:dyDescent="0.25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 x14ac:dyDescent="0.25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 x14ac:dyDescent="0.25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 x14ac:dyDescent="0.25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 x14ac:dyDescent="0.25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 x14ac:dyDescent="0.25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 x14ac:dyDescent="0.25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 x14ac:dyDescent="0.25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 x14ac:dyDescent="0.25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 x14ac:dyDescent="0.25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 x14ac:dyDescent="0.25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 x14ac:dyDescent="0.25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 x14ac:dyDescent="0.25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 x14ac:dyDescent="0.25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 x14ac:dyDescent="0.25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 x14ac:dyDescent="0.25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 x14ac:dyDescent="0.25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 x14ac:dyDescent="0.25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 x14ac:dyDescent="0.25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 x14ac:dyDescent="0.25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 x14ac:dyDescent="0.25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 x14ac:dyDescent="0.25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 x14ac:dyDescent="0.25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 x14ac:dyDescent="0.25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 x14ac:dyDescent="0.25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 x14ac:dyDescent="0.25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 x14ac:dyDescent="0.25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 x14ac:dyDescent="0.25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 x14ac:dyDescent="0.25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 x14ac:dyDescent="0.25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 x14ac:dyDescent="0.25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 x14ac:dyDescent="0.25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 x14ac:dyDescent="0.25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 x14ac:dyDescent="0.25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 x14ac:dyDescent="0.25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 x14ac:dyDescent="0.25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 x14ac:dyDescent="0.25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 x14ac:dyDescent="0.25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 x14ac:dyDescent="0.25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 x14ac:dyDescent="0.25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 x14ac:dyDescent="0.25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 x14ac:dyDescent="0.25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 x14ac:dyDescent="0.25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 x14ac:dyDescent="0.25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 x14ac:dyDescent="0.25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 x14ac:dyDescent="0.25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 x14ac:dyDescent="0.25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 x14ac:dyDescent="0.25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 x14ac:dyDescent="0.25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 x14ac:dyDescent="0.25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 x14ac:dyDescent="0.25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 x14ac:dyDescent="0.25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 x14ac:dyDescent="0.25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 x14ac:dyDescent="0.25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 x14ac:dyDescent="0.25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 x14ac:dyDescent="0.25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 x14ac:dyDescent="0.25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 x14ac:dyDescent="0.25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 x14ac:dyDescent="0.25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 x14ac:dyDescent="0.25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 x14ac:dyDescent="0.25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 x14ac:dyDescent="0.25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 x14ac:dyDescent="0.25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 x14ac:dyDescent="0.25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 x14ac:dyDescent="0.25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 x14ac:dyDescent="0.25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 x14ac:dyDescent="0.25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 x14ac:dyDescent="0.25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 x14ac:dyDescent="0.25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 x14ac:dyDescent="0.25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 x14ac:dyDescent="0.25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 x14ac:dyDescent="0.25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 x14ac:dyDescent="0.25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 x14ac:dyDescent="0.25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 x14ac:dyDescent="0.25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 x14ac:dyDescent="0.25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 x14ac:dyDescent="0.25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 x14ac:dyDescent="0.25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 x14ac:dyDescent="0.25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 x14ac:dyDescent="0.25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 x14ac:dyDescent="0.25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 x14ac:dyDescent="0.25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 x14ac:dyDescent="0.25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 x14ac:dyDescent="0.25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 x14ac:dyDescent="0.25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 x14ac:dyDescent="0.25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 x14ac:dyDescent="0.25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 x14ac:dyDescent="0.25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 x14ac:dyDescent="0.25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 x14ac:dyDescent="0.25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 x14ac:dyDescent="0.25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 x14ac:dyDescent="0.25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 x14ac:dyDescent="0.25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 x14ac:dyDescent="0.25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 x14ac:dyDescent="0.25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 x14ac:dyDescent="0.25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 x14ac:dyDescent="0.25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 x14ac:dyDescent="0.25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 x14ac:dyDescent="0.25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 x14ac:dyDescent="0.25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 x14ac:dyDescent="0.25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 x14ac:dyDescent="0.25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 x14ac:dyDescent="0.25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 x14ac:dyDescent="0.25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 x14ac:dyDescent="0.25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 x14ac:dyDescent="0.25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 x14ac:dyDescent="0.25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 x14ac:dyDescent="0.25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 x14ac:dyDescent="0.25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 x14ac:dyDescent="0.25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 x14ac:dyDescent="0.25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 x14ac:dyDescent="0.25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 x14ac:dyDescent="0.25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 x14ac:dyDescent="0.25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 x14ac:dyDescent="0.25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 x14ac:dyDescent="0.25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 x14ac:dyDescent="0.25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 x14ac:dyDescent="0.25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 x14ac:dyDescent="0.25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 x14ac:dyDescent="0.25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 x14ac:dyDescent="0.25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 x14ac:dyDescent="0.25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 x14ac:dyDescent="0.25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 x14ac:dyDescent="0.25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 x14ac:dyDescent="0.25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 x14ac:dyDescent="0.25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 x14ac:dyDescent="0.25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 x14ac:dyDescent="0.25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 x14ac:dyDescent="0.25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 x14ac:dyDescent="0.25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 x14ac:dyDescent="0.25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 x14ac:dyDescent="0.25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 x14ac:dyDescent="0.25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 x14ac:dyDescent="0.25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 x14ac:dyDescent="0.25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 x14ac:dyDescent="0.25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 x14ac:dyDescent="0.25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 x14ac:dyDescent="0.25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 x14ac:dyDescent="0.25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 x14ac:dyDescent="0.25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 x14ac:dyDescent="0.25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 x14ac:dyDescent="0.25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 x14ac:dyDescent="0.25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 x14ac:dyDescent="0.25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 x14ac:dyDescent="0.25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 x14ac:dyDescent="0.25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 x14ac:dyDescent="0.25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 x14ac:dyDescent="0.25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 x14ac:dyDescent="0.25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 x14ac:dyDescent="0.25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 x14ac:dyDescent="0.25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 x14ac:dyDescent="0.25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 x14ac:dyDescent="0.25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 x14ac:dyDescent="0.25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 x14ac:dyDescent="0.25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 x14ac:dyDescent="0.25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 x14ac:dyDescent="0.25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 x14ac:dyDescent="0.25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 x14ac:dyDescent="0.25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 x14ac:dyDescent="0.25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 x14ac:dyDescent="0.25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 x14ac:dyDescent="0.25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 x14ac:dyDescent="0.25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 x14ac:dyDescent="0.25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 x14ac:dyDescent="0.25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 x14ac:dyDescent="0.25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 x14ac:dyDescent="0.25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 x14ac:dyDescent="0.25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 x14ac:dyDescent="0.25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 x14ac:dyDescent="0.25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 x14ac:dyDescent="0.25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 x14ac:dyDescent="0.25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 x14ac:dyDescent="0.25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 x14ac:dyDescent="0.25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 x14ac:dyDescent="0.25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 x14ac:dyDescent="0.25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 x14ac:dyDescent="0.25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 x14ac:dyDescent="0.25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 x14ac:dyDescent="0.25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 x14ac:dyDescent="0.25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 x14ac:dyDescent="0.25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 x14ac:dyDescent="0.25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 x14ac:dyDescent="0.25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 x14ac:dyDescent="0.25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 x14ac:dyDescent="0.25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 x14ac:dyDescent="0.25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 x14ac:dyDescent="0.25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 x14ac:dyDescent="0.25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 x14ac:dyDescent="0.25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 x14ac:dyDescent="0.25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 x14ac:dyDescent="0.25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 x14ac:dyDescent="0.25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 x14ac:dyDescent="0.25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 x14ac:dyDescent="0.25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 x14ac:dyDescent="0.25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 x14ac:dyDescent="0.25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 x14ac:dyDescent="0.25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 x14ac:dyDescent="0.25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 x14ac:dyDescent="0.25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 x14ac:dyDescent="0.25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 x14ac:dyDescent="0.25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 x14ac:dyDescent="0.25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 x14ac:dyDescent="0.25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 x14ac:dyDescent="0.25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 x14ac:dyDescent="0.25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 x14ac:dyDescent="0.25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 x14ac:dyDescent="0.25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 x14ac:dyDescent="0.25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 x14ac:dyDescent="0.25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 x14ac:dyDescent="0.25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 x14ac:dyDescent="0.25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 x14ac:dyDescent="0.25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 x14ac:dyDescent="0.25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 x14ac:dyDescent="0.25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 x14ac:dyDescent="0.25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 x14ac:dyDescent="0.25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 x14ac:dyDescent="0.25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 x14ac:dyDescent="0.25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 x14ac:dyDescent="0.25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 x14ac:dyDescent="0.25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 x14ac:dyDescent="0.25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 x14ac:dyDescent="0.25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 x14ac:dyDescent="0.25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 x14ac:dyDescent="0.25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 x14ac:dyDescent="0.25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 x14ac:dyDescent="0.25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 x14ac:dyDescent="0.25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 x14ac:dyDescent="0.25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 x14ac:dyDescent="0.25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 x14ac:dyDescent="0.25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 x14ac:dyDescent="0.25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 x14ac:dyDescent="0.25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 x14ac:dyDescent="0.25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 x14ac:dyDescent="0.25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 x14ac:dyDescent="0.25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 x14ac:dyDescent="0.25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 x14ac:dyDescent="0.25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 x14ac:dyDescent="0.25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 x14ac:dyDescent="0.25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 x14ac:dyDescent="0.25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 x14ac:dyDescent="0.25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 x14ac:dyDescent="0.25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 x14ac:dyDescent="0.25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 x14ac:dyDescent="0.25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 x14ac:dyDescent="0.25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 x14ac:dyDescent="0.25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 x14ac:dyDescent="0.25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 x14ac:dyDescent="0.25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 x14ac:dyDescent="0.25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 x14ac:dyDescent="0.25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 x14ac:dyDescent="0.25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 x14ac:dyDescent="0.25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 x14ac:dyDescent="0.25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 x14ac:dyDescent="0.25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 x14ac:dyDescent="0.25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 x14ac:dyDescent="0.25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 x14ac:dyDescent="0.25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 x14ac:dyDescent="0.25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 x14ac:dyDescent="0.25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 x14ac:dyDescent="0.25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 x14ac:dyDescent="0.25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 x14ac:dyDescent="0.25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 x14ac:dyDescent="0.25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 x14ac:dyDescent="0.25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 x14ac:dyDescent="0.25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 x14ac:dyDescent="0.25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 x14ac:dyDescent="0.25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 x14ac:dyDescent="0.25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 x14ac:dyDescent="0.25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 x14ac:dyDescent="0.25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 x14ac:dyDescent="0.25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 x14ac:dyDescent="0.25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 x14ac:dyDescent="0.25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 x14ac:dyDescent="0.25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 x14ac:dyDescent="0.25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 x14ac:dyDescent="0.25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 x14ac:dyDescent="0.25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 x14ac:dyDescent="0.25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 x14ac:dyDescent="0.25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 x14ac:dyDescent="0.25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 x14ac:dyDescent="0.25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 x14ac:dyDescent="0.25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 x14ac:dyDescent="0.25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 x14ac:dyDescent="0.25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 x14ac:dyDescent="0.25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 x14ac:dyDescent="0.25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 x14ac:dyDescent="0.25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 x14ac:dyDescent="0.25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 x14ac:dyDescent="0.25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 x14ac:dyDescent="0.25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 x14ac:dyDescent="0.25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 x14ac:dyDescent="0.25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 x14ac:dyDescent="0.25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 x14ac:dyDescent="0.25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 x14ac:dyDescent="0.25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 x14ac:dyDescent="0.25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 x14ac:dyDescent="0.25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 x14ac:dyDescent="0.25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 x14ac:dyDescent="0.25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 x14ac:dyDescent="0.25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 x14ac:dyDescent="0.25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 x14ac:dyDescent="0.25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 x14ac:dyDescent="0.25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 x14ac:dyDescent="0.25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 x14ac:dyDescent="0.25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 x14ac:dyDescent="0.25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 x14ac:dyDescent="0.25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 x14ac:dyDescent="0.25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 x14ac:dyDescent="0.25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 x14ac:dyDescent="0.25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 x14ac:dyDescent="0.25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 x14ac:dyDescent="0.25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 x14ac:dyDescent="0.25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 x14ac:dyDescent="0.25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 x14ac:dyDescent="0.25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 x14ac:dyDescent="0.25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 x14ac:dyDescent="0.25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 x14ac:dyDescent="0.25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 x14ac:dyDescent="0.25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 x14ac:dyDescent="0.25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 x14ac:dyDescent="0.25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 x14ac:dyDescent="0.25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 x14ac:dyDescent="0.25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 x14ac:dyDescent="0.25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 x14ac:dyDescent="0.25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 x14ac:dyDescent="0.25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 x14ac:dyDescent="0.25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 x14ac:dyDescent="0.25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 x14ac:dyDescent="0.25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 x14ac:dyDescent="0.25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 x14ac:dyDescent="0.25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 x14ac:dyDescent="0.25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 x14ac:dyDescent="0.25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 x14ac:dyDescent="0.25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 x14ac:dyDescent="0.25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 x14ac:dyDescent="0.25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 x14ac:dyDescent="0.25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 x14ac:dyDescent="0.25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 x14ac:dyDescent="0.25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 x14ac:dyDescent="0.25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 x14ac:dyDescent="0.25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 x14ac:dyDescent="0.25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 x14ac:dyDescent="0.25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 x14ac:dyDescent="0.25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 x14ac:dyDescent="0.25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 x14ac:dyDescent="0.25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 x14ac:dyDescent="0.25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 x14ac:dyDescent="0.25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 x14ac:dyDescent="0.25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 x14ac:dyDescent="0.25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 x14ac:dyDescent="0.25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 x14ac:dyDescent="0.25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 x14ac:dyDescent="0.25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 x14ac:dyDescent="0.25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 x14ac:dyDescent="0.25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 x14ac:dyDescent="0.25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7">
        <f>K30-'Planet c'!$G$228</f>
        <v>45676.534551859833</v>
      </c>
    </row>
    <row r="31" spans="2:12" x14ac:dyDescent="0.25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 x14ac:dyDescent="0.25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 x14ac:dyDescent="0.25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 x14ac:dyDescent="0.25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 x14ac:dyDescent="0.25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 x14ac:dyDescent="0.25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 x14ac:dyDescent="0.25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 x14ac:dyDescent="0.25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 x14ac:dyDescent="0.25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 x14ac:dyDescent="0.25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 x14ac:dyDescent="0.25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 x14ac:dyDescent="0.25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 x14ac:dyDescent="0.25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 x14ac:dyDescent="0.25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 x14ac:dyDescent="0.25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 x14ac:dyDescent="0.25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 x14ac:dyDescent="0.25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 x14ac:dyDescent="0.25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 x14ac:dyDescent="0.25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 x14ac:dyDescent="0.25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 x14ac:dyDescent="0.25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 x14ac:dyDescent="0.25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 x14ac:dyDescent="0.25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 x14ac:dyDescent="0.25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 x14ac:dyDescent="0.25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 x14ac:dyDescent="0.25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 x14ac:dyDescent="0.25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 x14ac:dyDescent="0.25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 x14ac:dyDescent="0.25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 x14ac:dyDescent="0.25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 x14ac:dyDescent="0.25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 x14ac:dyDescent="0.25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 x14ac:dyDescent="0.25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 x14ac:dyDescent="0.25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 x14ac:dyDescent="0.25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 x14ac:dyDescent="0.25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 x14ac:dyDescent="0.25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 x14ac:dyDescent="0.25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 x14ac:dyDescent="0.25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 x14ac:dyDescent="0.25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 x14ac:dyDescent="0.25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 x14ac:dyDescent="0.25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 x14ac:dyDescent="0.25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 x14ac:dyDescent="0.25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 x14ac:dyDescent="0.25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 x14ac:dyDescent="0.25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 x14ac:dyDescent="0.25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 x14ac:dyDescent="0.25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 x14ac:dyDescent="0.25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 x14ac:dyDescent="0.25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 x14ac:dyDescent="0.25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 x14ac:dyDescent="0.25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 x14ac:dyDescent="0.25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 x14ac:dyDescent="0.25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 x14ac:dyDescent="0.25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 x14ac:dyDescent="0.25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 x14ac:dyDescent="0.25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 x14ac:dyDescent="0.25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 x14ac:dyDescent="0.25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 x14ac:dyDescent="0.25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 x14ac:dyDescent="0.25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 x14ac:dyDescent="0.25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 x14ac:dyDescent="0.25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 x14ac:dyDescent="0.25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 x14ac:dyDescent="0.25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 x14ac:dyDescent="0.25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 x14ac:dyDescent="0.25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 x14ac:dyDescent="0.25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 x14ac:dyDescent="0.25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 x14ac:dyDescent="0.25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 x14ac:dyDescent="0.25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 x14ac:dyDescent="0.25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 x14ac:dyDescent="0.25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 x14ac:dyDescent="0.25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 x14ac:dyDescent="0.25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 x14ac:dyDescent="0.25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 x14ac:dyDescent="0.25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 x14ac:dyDescent="0.25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 x14ac:dyDescent="0.25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 x14ac:dyDescent="0.25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 x14ac:dyDescent="0.25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 x14ac:dyDescent="0.25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 x14ac:dyDescent="0.25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 x14ac:dyDescent="0.25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 x14ac:dyDescent="0.25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 x14ac:dyDescent="0.25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 x14ac:dyDescent="0.25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 x14ac:dyDescent="0.25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 x14ac:dyDescent="0.25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 x14ac:dyDescent="0.25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 x14ac:dyDescent="0.25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 x14ac:dyDescent="0.25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 x14ac:dyDescent="0.25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 x14ac:dyDescent="0.25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 x14ac:dyDescent="0.25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 x14ac:dyDescent="0.25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 x14ac:dyDescent="0.25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 x14ac:dyDescent="0.25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 x14ac:dyDescent="0.25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 x14ac:dyDescent="0.25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 x14ac:dyDescent="0.25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 x14ac:dyDescent="0.25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 x14ac:dyDescent="0.25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 x14ac:dyDescent="0.25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 x14ac:dyDescent="0.25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 x14ac:dyDescent="0.25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 x14ac:dyDescent="0.25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 x14ac:dyDescent="0.25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 x14ac:dyDescent="0.25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 x14ac:dyDescent="0.25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 x14ac:dyDescent="0.25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 x14ac:dyDescent="0.25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 x14ac:dyDescent="0.25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 x14ac:dyDescent="0.25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 x14ac:dyDescent="0.25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 x14ac:dyDescent="0.25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 x14ac:dyDescent="0.25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 x14ac:dyDescent="0.25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 x14ac:dyDescent="0.25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 x14ac:dyDescent="0.25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 x14ac:dyDescent="0.25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 x14ac:dyDescent="0.25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 x14ac:dyDescent="0.25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 x14ac:dyDescent="0.25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 x14ac:dyDescent="0.25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 x14ac:dyDescent="0.25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 x14ac:dyDescent="0.25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 x14ac:dyDescent="0.25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 x14ac:dyDescent="0.25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 x14ac:dyDescent="0.25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 x14ac:dyDescent="0.25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 x14ac:dyDescent="0.25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 x14ac:dyDescent="0.25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 x14ac:dyDescent="0.25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 x14ac:dyDescent="0.25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 x14ac:dyDescent="0.25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 x14ac:dyDescent="0.25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 x14ac:dyDescent="0.25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 x14ac:dyDescent="0.25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 x14ac:dyDescent="0.25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 x14ac:dyDescent="0.25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 x14ac:dyDescent="0.25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 x14ac:dyDescent="0.25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 x14ac:dyDescent="0.25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 x14ac:dyDescent="0.25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 x14ac:dyDescent="0.25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 x14ac:dyDescent="0.25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 x14ac:dyDescent="0.25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 x14ac:dyDescent="0.25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 x14ac:dyDescent="0.25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 x14ac:dyDescent="0.25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 x14ac:dyDescent="0.25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 x14ac:dyDescent="0.25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 x14ac:dyDescent="0.25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 x14ac:dyDescent="0.25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 x14ac:dyDescent="0.25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 x14ac:dyDescent="0.25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 x14ac:dyDescent="0.25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 x14ac:dyDescent="0.25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 x14ac:dyDescent="0.25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 x14ac:dyDescent="0.25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 x14ac:dyDescent="0.25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 x14ac:dyDescent="0.25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 x14ac:dyDescent="0.25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 x14ac:dyDescent="0.25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 x14ac:dyDescent="0.25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 x14ac:dyDescent="0.25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 x14ac:dyDescent="0.25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 x14ac:dyDescent="0.25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 x14ac:dyDescent="0.25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 x14ac:dyDescent="0.25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 x14ac:dyDescent="0.25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 x14ac:dyDescent="0.25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 x14ac:dyDescent="0.25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 x14ac:dyDescent="0.25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 x14ac:dyDescent="0.25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 x14ac:dyDescent="0.25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 x14ac:dyDescent="0.25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 x14ac:dyDescent="0.25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 x14ac:dyDescent="0.25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 x14ac:dyDescent="0.25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 x14ac:dyDescent="0.25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 x14ac:dyDescent="0.25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 x14ac:dyDescent="0.25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 x14ac:dyDescent="0.25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 x14ac:dyDescent="0.25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 x14ac:dyDescent="0.25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 x14ac:dyDescent="0.25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 x14ac:dyDescent="0.25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 x14ac:dyDescent="0.25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 x14ac:dyDescent="0.25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 x14ac:dyDescent="0.25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 x14ac:dyDescent="0.25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 x14ac:dyDescent="0.25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 x14ac:dyDescent="0.25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 x14ac:dyDescent="0.25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 x14ac:dyDescent="0.25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 x14ac:dyDescent="0.25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 x14ac:dyDescent="0.25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 x14ac:dyDescent="0.25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 x14ac:dyDescent="0.25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 x14ac:dyDescent="0.25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 x14ac:dyDescent="0.25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 x14ac:dyDescent="0.25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 x14ac:dyDescent="0.25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 x14ac:dyDescent="0.25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 x14ac:dyDescent="0.25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 x14ac:dyDescent="0.25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 x14ac:dyDescent="0.25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 x14ac:dyDescent="0.25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 x14ac:dyDescent="0.25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 x14ac:dyDescent="0.25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 x14ac:dyDescent="0.25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 x14ac:dyDescent="0.25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 x14ac:dyDescent="0.25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 x14ac:dyDescent="0.25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 x14ac:dyDescent="0.25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 x14ac:dyDescent="0.25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 x14ac:dyDescent="0.25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 x14ac:dyDescent="0.25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 x14ac:dyDescent="0.25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 x14ac:dyDescent="0.25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 x14ac:dyDescent="0.25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 x14ac:dyDescent="0.25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 x14ac:dyDescent="0.25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 x14ac:dyDescent="0.25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 x14ac:dyDescent="0.25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 x14ac:dyDescent="0.25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 x14ac:dyDescent="0.25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 x14ac:dyDescent="0.25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 x14ac:dyDescent="0.25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 x14ac:dyDescent="0.25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 x14ac:dyDescent="0.25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 x14ac:dyDescent="0.25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 x14ac:dyDescent="0.25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 x14ac:dyDescent="0.25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 x14ac:dyDescent="0.25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 x14ac:dyDescent="0.25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 x14ac:dyDescent="0.25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 x14ac:dyDescent="0.25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 x14ac:dyDescent="0.25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 x14ac:dyDescent="0.25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 x14ac:dyDescent="0.25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 x14ac:dyDescent="0.25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 x14ac:dyDescent="0.25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 x14ac:dyDescent="0.25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 x14ac:dyDescent="0.25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 x14ac:dyDescent="0.25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 x14ac:dyDescent="0.25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 x14ac:dyDescent="0.25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 x14ac:dyDescent="0.25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 x14ac:dyDescent="0.25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 x14ac:dyDescent="0.25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 x14ac:dyDescent="0.25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 x14ac:dyDescent="0.25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 x14ac:dyDescent="0.25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 x14ac:dyDescent="0.25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 x14ac:dyDescent="0.25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 x14ac:dyDescent="0.25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 x14ac:dyDescent="0.25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 x14ac:dyDescent="0.25">
      <c r="B291" s="50"/>
      <c r="C291" s="57"/>
      <c r="D291" s="54"/>
      <c r="E291" s="54"/>
      <c r="F291" s="54"/>
      <c r="G291" s="54"/>
      <c r="H291" s="54"/>
    </row>
    <row r="292" spans="2:8" x14ac:dyDescent="0.25">
      <c r="B292" s="50"/>
      <c r="C292" s="57"/>
      <c r="D292" s="54"/>
      <c r="E292" s="54"/>
      <c r="F292" s="54"/>
      <c r="G292" s="54"/>
      <c r="H292" s="54"/>
    </row>
    <row r="293" spans="2:8" x14ac:dyDescent="0.25">
      <c r="B293" s="50"/>
      <c r="C293" s="57"/>
      <c r="D293" s="54"/>
      <c r="E293" s="54"/>
      <c r="F293" s="54"/>
      <c r="G293" s="54"/>
      <c r="H293" s="54"/>
    </row>
    <row r="294" spans="2:8" x14ac:dyDescent="0.25">
      <c r="B294" s="50"/>
      <c r="C294" s="57"/>
      <c r="D294" s="54"/>
      <c r="E294" s="54"/>
      <c r="F294" s="54"/>
      <c r="G294" s="54"/>
      <c r="H294" s="54"/>
    </row>
    <row r="295" spans="2:8" x14ac:dyDescent="0.25">
      <c r="B295" s="50"/>
      <c r="C295" s="57"/>
      <c r="D295" s="54"/>
      <c r="E295" s="54"/>
      <c r="F295" s="54"/>
      <c r="G295" s="54"/>
      <c r="H295" s="54"/>
    </row>
    <row r="296" spans="2:8" x14ac:dyDescent="0.25">
      <c r="B296" s="50"/>
      <c r="C296" s="57"/>
      <c r="D296" s="54"/>
      <c r="E296" s="54"/>
      <c r="F296" s="54"/>
      <c r="G296" s="54"/>
      <c r="H296" s="54"/>
    </row>
    <row r="297" spans="2:8" x14ac:dyDescent="0.25">
      <c r="B297" s="50"/>
      <c r="C297" s="57"/>
      <c r="D297" s="54"/>
      <c r="E297" s="54"/>
      <c r="F297" s="54"/>
      <c r="G297" s="54"/>
      <c r="H297" s="54"/>
    </row>
    <row r="298" spans="2:8" x14ac:dyDescent="0.25">
      <c r="B298" s="50"/>
      <c r="C298" s="57"/>
      <c r="D298" s="54"/>
      <c r="E298" s="54"/>
      <c r="F298" s="54"/>
      <c r="G298" s="54"/>
      <c r="H298" s="54"/>
    </row>
    <row r="299" spans="2:8" x14ac:dyDescent="0.25">
      <c r="B299" s="50"/>
      <c r="C299" s="57"/>
      <c r="D299" s="54"/>
      <c r="E299" s="54"/>
      <c r="F299" s="54"/>
      <c r="G299" s="54"/>
      <c r="H299" s="54"/>
    </row>
    <row r="300" spans="2:8" x14ac:dyDescent="0.25">
      <c r="B300" s="50"/>
      <c r="C300" s="57"/>
      <c r="D300" s="54"/>
      <c r="E300" s="54"/>
      <c r="F300" s="54"/>
      <c r="G300" s="54"/>
      <c r="H300" s="54"/>
    </row>
    <row r="301" spans="2:8" x14ac:dyDescent="0.25">
      <c r="B301" s="50"/>
      <c r="C301" s="57"/>
      <c r="D301" s="54"/>
      <c r="E301" s="54"/>
      <c r="F301" s="54"/>
      <c r="G301" s="54"/>
      <c r="H301" s="54"/>
    </row>
    <row r="302" spans="2:8" x14ac:dyDescent="0.25">
      <c r="B302" s="50"/>
      <c r="C302" s="57"/>
      <c r="D302" s="54"/>
      <c r="E302" s="54"/>
      <c r="F302" s="54"/>
      <c r="G302" s="54"/>
      <c r="H302" s="54"/>
    </row>
    <row r="303" spans="2:8" x14ac:dyDescent="0.25">
      <c r="B303" s="50"/>
      <c r="C303" s="57"/>
      <c r="D303" s="54"/>
      <c r="E303" s="54"/>
      <c r="F303" s="54"/>
      <c r="G303" s="54"/>
      <c r="H303" s="54"/>
    </row>
    <row r="304" spans="2:8" x14ac:dyDescent="0.25">
      <c r="B304" s="50"/>
      <c r="C304" s="57"/>
      <c r="D304" s="54"/>
      <c r="E304" s="54"/>
      <c r="F304" s="54"/>
      <c r="G304" s="54"/>
      <c r="H304" s="54"/>
    </row>
    <row r="305" spans="2:8" x14ac:dyDescent="0.25">
      <c r="B305" s="50"/>
      <c r="C305" s="57"/>
      <c r="D305" s="54"/>
      <c r="E305" s="54"/>
      <c r="F305" s="54"/>
      <c r="G305" s="54"/>
      <c r="H305" s="54"/>
    </row>
    <row r="306" spans="2:8" x14ac:dyDescent="0.25">
      <c r="B306" s="50"/>
      <c r="C306" s="57"/>
      <c r="D306" s="54"/>
      <c r="E306" s="54"/>
      <c r="F306" s="54"/>
      <c r="G306" s="54"/>
      <c r="H306" s="54"/>
    </row>
    <row r="307" spans="2:8" x14ac:dyDescent="0.25">
      <c r="B307" s="50"/>
      <c r="C307" s="57"/>
      <c r="D307" s="54"/>
      <c r="E307" s="54"/>
      <c r="F307" s="54"/>
      <c r="G307" s="54"/>
      <c r="H307" s="54"/>
    </row>
    <row r="308" spans="2:8" x14ac:dyDescent="0.25">
      <c r="B308" s="50"/>
      <c r="C308" s="57"/>
      <c r="D308" s="54"/>
      <c r="E308" s="54"/>
      <c r="F308" s="54"/>
      <c r="G308" s="54"/>
      <c r="H308" s="54"/>
    </row>
    <row r="309" spans="2:8" x14ac:dyDescent="0.25">
      <c r="B309" s="50"/>
      <c r="C309" s="57"/>
      <c r="D309" s="54"/>
      <c r="E309" s="54"/>
      <c r="F309" s="54"/>
      <c r="G309" s="54"/>
      <c r="H309" s="54"/>
    </row>
    <row r="310" spans="2:8" x14ac:dyDescent="0.25">
      <c r="B310" s="50"/>
      <c r="C310" s="57"/>
      <c r="D310" s="54"/>
      <c r="E310" s="54"/>
      <c r="F310" s="54"/>
      <c r="G310" s="54"/>
      <c r="H310" s="54"/>
    </row>
    <row r="311" spans="2:8" x14ac:dyDescent="0.25">
      <c r="B311" s="50"/>
      <c r="C311" s="57"/>
      <c r="D311" s="54"/>
      <c r="E311" s="54"/>
      <c r="F311" s="54"/>
      <c r="G311" s="54"/>
      <c r="H311" s="54"/>
    </row>
    <row r="312" spans="2:8" x14ac:dyDescent="0.25">
      <c r="B312" s="50"/>
      <c r="C312" s="57"/>
      <c r="D312" s="54"/>
      <c r="E312" s="54"/>
      <c r="F312" s="54"/>
      <c r="G312" s="54"/>
      <c r="H312" s="54"/>
    </row>
    <row r="313" spans="2:8" x14ac:dyDescent="0.25">
      <c r="B313" s="50"/>
      <c r="C313" s="57"/>
      <c r="D313" s="54"/>
      <c r="E313" s="54"/>
      <c r="F313" s="54"/>
      <c r="G313" s="54"/>
      <c r="H313" s="54"/>
    </row>
    <row r="314" spans="2:8" x14ac:dyDescent="0.25">
      <c r="B314" s="50"/>
      <c r="C314" s="57"/>
      <c r="D314" s="54"/>
      <c r="E314" s="54"/>
      <c r="F314" s="54"/>
      <c r="G314" s="54"/>
      <c r="H314" s="54"/>
    </row>
    <row r="315" spans="2:8" x14ac:dyDescent="0.25">
      <c r="B315" s="50"/>
      <c r="C315" s="57"/>
      <c r="D315" s="54"/>
      <c r="E315" s="54"/>
      <c r="F315" s="54"/>
      <c r="G315" s="54"/>
      <c r="H315" s="54"/>
    </row>
    <row r="316" spans="2:8" x14ac:dyDescent="0.25">
      <c r="B316" s="50"/>
      <c r="C316" s="57"/>
      <c r="D316" s="54"/>
      <c r="E316" s="54"/>
      <c r="F316" s="54"/>
      <c r="G316" s="54"/>
      <c r="H316" s="54"/>
    </row>
    <row r="317" spans="2:8" x14ac:dyDescent="0.25">
      <c r="B317" s="50"/>
      <c r="C317" s="57"/>
      <c r="D317" s="54"/>
      <c r="E317" s="54"/>
      <c r="F317" s="54"/>
      <c r="G317" s="54"/>
      <c r="H317" s="54"/>
    </row>
    <row r="318" spans="2:8" x14ac:dyDescent="0.25">
      <c r="B318" s="50"/>
      <c r="C318" s="57"/>
      <c r="D318" s="54"/>
      <c r="E318" s="54"/>
      <c r="F318" s="54"/>
      <c r="G318" s="54"/>
      <c r="H318" s="54"/>
    </row>
    <row r="319" spans="2:8" x14ac:dyDescent="0.25">
      <c r="B319" s="50"/>
      <c r="C319" s="57"/>
      <c r="D319" s="54"/>
      <c r="E319" s="54"/>
      <c r="F319" s="54"/>
      <c r="G319" s="54"/>
      <c r="H319" s="54"/>
    </row>
    <row r="320" spans="2:8" x14ac:dyDescent="0.25">
      <c r="B320" s="50"/>
      <c r="C320" s="57"/>
      <c r="D320" s="54"/>
      <c r="E320" s="54"/>
      <c r="F320" s="54"/>
      <c r="G320" s="54"/>
      <c r="H320" s="54"/>
    </row>
    <row r="321" spans="2:8" x14ac:dyDescent="0.25">
      <c r="B321" s="50"/>
      <c r="C321" s="57"/>
      <c r="D321" s="54"/>
      <c r="E321" s="54"/>
      <c r="F321" s="54"/>
      <c r="G321" s="54"/>
      <c r="H321" s="54"/>
    </row>
    <row r="322" spans="2:8" x14ac:dyDescent="0.25">
      <c r="B322" s="50"/>
      <c r="C322" s="57"/>
      <c r="D322" s="54"/>
      <c r="E322" s="54"/>
      <c r="F322" s="54"/>
      <c r="G322" s="54"/>
      <c r="H322" s="54"/>
    </row>
    <row r="323" spans="2:8" x14ac:dyDescent="0.25">
      <c r="B323" s="50"/>
      <c r="C323" s="57"/>
      <c r="D323" s="54"/>
      <c r="E323" s="54"/>
      <c r="F323" s="54"/>
      <c r="G323" s="54"/>
      <c r="H323" s="54"/>
    </row>
    <row r="324" spans="2:8" x14ac:dyDescent="0.25">
      <c r="B324" s="50"/>
      <c r="C324" s="57"/>
      <c r="D324" s="54"/>
      <c r="E324" s="54"/>
      <c r="F324" s="54"/>
      <c r="G324" s="54"/>
      <c r="H324" s="54"/>
    </row>
    <row r="325" spans="2:8" x14ac:dyDescent="0.25">
      <c r="B325" s="50"/>
      <c r="C325" s="57"/>
      <c r="D325" s="54"/>
      <c r="E325" s="54"/>
      <c r="F325" s="54"/>
      <c r="G325" s="54"/>
      <c r="H325" s="54"/>
    </row>
    <row r="326" spans="2:8" x14ac:dyDescent="0.25">
      <c r="B326" s="50"/>
      <c r="C326" s="57"/>
      <c r="D326" s="54"/>
      <c r="E326" s="54"/>
      <c r="F326" s="54"/>
      <c r="G326" s="54"/>
      <c r="H326" s="54"/>
    </row>
    <row r="327" spans="2:8" x14ac:dyDescent="0.25">
      <c r="B327" s="50"/>
      <c r="C327" s="57"/>
      <c r="D327" s="54"/>
      <c r="E327" s="54"/>
      <c r="F327" s="54"/>
      <c r="G327" s="54"/>
      <c r="H327" s="54"/>
    </row>
    <row r="328" spans="2:8" x14ac:dyDescent="0.25">
      <c r="B328" s="50"/>
      <c r="C328" s="57"/>
      <c r="D328" s="54"/>
      <c r="E328" s="54"/>
      <c r="F328" s="54"/>
      <c r="G328" s="54"/>
      <c r="H328" s="54"/>
    </row>
    <row r="329" spans="2:8" x14ac:dyDescent="0.25">
      <c r="B329" s="50"/>
      <c r="C329" s="57"/>
      <c r="D329" s="54"/>
      <c r="E329" s="54"/>
      <c r="F329" s="54"/>
      <c r="G329" s="54"/>
      <c r="H329" s="54"/>
    </row>
    <row r="330" spans="2:8" x14ac:dyDescent="0.25">
      <c r="B330" s="50"/>
      <c r="C330" s="57"/>
      <c r="D330" s="54"/>
      <c r="E330" s="54"/>
      <c r="F330" s="54"/>
      <c r="G330" s="54"/>
      <c r="H330" s="54"/>
    </row>
    <row r="331" spans="2:8" x14ac:dyDescent="0.25">
      <c r="B331" s="50"/>
      <c r="C331" s="57"/>
      <c r="D331" s="54"/>
      <c r="E331" s="54"/>
      <c r="F331" s="54"/>
      <c r="G331" s="54"/>
      <c r="H331" s="54"/>
    </row>
    <row r="332" spans="2:8" x14ac:dyDescent="0.25">
      <c r="B332" s="50"/>
      <c r="C332" s="57"/>
      <c r="D332" s="54"/>
      <c r="E332" s="54"/>
      <c r="F332" s="54"/>
      <c r="G332" s="54"/>
      <c r="H332" s="54"/>
    </row>
    <row r="333" spans="2:8" x14ac:dyDescent="0.25">
      <c r="B333" s="50"/>
      <c r="C333" s="57"/>
      <c r="D333" s="54"/>
      <c r="E333" s="54"/>
      <c r="F333" s="54"/>
      <c r="G333" s="54"/>
      <c r="H333" s="54"/>
    </row>
    <row r="334" spans="2:8" x14ac:dyDescent="0.25">
      <c r="B334" s="50"/>
      <c r="C334" s="57"/>
      <c r="D334" s="54"/>
      <c r="E334" s="54"/>
      <c r="F334" s="54"/>
      <c r="G334" s="54"/>
      <c r="H334" s="54"/>
    </row>
    <row r="335" spans="2:8" x14ac:dyDescent="0.25">
      <c r="B335" s="50"/>
      <c r="C335" s="57"/>
      <c r="D335" s="54"/>
      <c r="E335" s="54"/>
      <c r="F335" s="54"/>
      <c r="G335" s="54"/>
      <c r="H335" s="54"/>
    </row>
    <row r="336" spans="2:8" x14ac:dyDescent="0.25">
      <c r="B336" s="50"/>
      <c r="C336" s="57"/>
      <c r="D336" s="54"/>
      <c r="E336" s="54"/>
      <c r="F336" s="54"/>
      <c r="G336" s="54"/>
      <c r="H336" s="54"/>
    </row>
    <row r="337" spans="2:8" x14ac:dyDescent="0.25">
      <c r="B337" s="50"/>
      <c r="C337" s="57"/>
      <c r="D337" s="54"/>
      <c r="E337" s="54"/>
      <c r="F337" s="54"/>
      <c r="G337" s="54"/>
      <c r="H337" s="54"/>
    </row>
    <row r="338" spans="2:8" x14ac:dyDescent="0.25">
      <c r="B338" s="50"/>
      <c r="C338" s="57"/>
      <c r="D338" s="54"/>
      <c r="E338" s="54"/>
      <c r="F338" s="54"/>
      <c r="G338" s="54"/>
      <c r="H338" s="54"/>
    </row>
    <row r="339" spans="2:8" x14ac:dyDescent="0.25">
      <c r="B339" s="50"/>
      <c r="C339" s="57"/>
      <c r="D339" s="54"/>
      <c r="E339" s="54"/>
      <c r="F339" s="54"/>
      <c r="G339" s="54"/>
      <c r="H339" s="54"/>
    </row>
    <row r="340" spans="2:8" x14ac:dyDescent="0.25">
      <c r="B340" s="50"/>
      <c r="C340" s="57"/>
      <c r="D340" s="54"/>
      <c r="E340" s="54"/>
      <c r="F340" s="54"/>
      <c r="G340" s="54"/>
      <c r="H340" s="54"/>
    </row>
    <row r="341" spans="2:8" x14ac:dyDescent="0.25">
      <c r="B341" s="50"/>
      <c r="C341" s="57"/>
      <c r="D341" s="54"/>
      <c r="E341" s="54"/>
      <c r="F341" s="54"/>
      <c r="G341" s="54"/>
      <c r="H341" s="54"/>
    </row>
    <row r="342" spans="2:8" x14ac:dyDescent="0.25">
      <c r="B342" s="50"/>
      <c r="C342" s="57"/>
      <c r="D342" s="54"/>
      <c r="E342" s="54"/>
      <c r="F342" s="54"/>
      <c r="G342" s="54"/>
      <c r="H342" s="54"/>
    </row>
    <row r="343" spans="2:8" x14ac:dyDescent="0.25">
      <c r="B343" s="50"/>
      <c r="C343" s="57"/>
      <c r="D343" s="54"/>
      <c r="E343" s="54"/>
      <c r="F343" s="54"/>
      <c r="G343" s="54"/>
      <c r="H343" s="54"/>
    </row>
    <row r="344" spans="2:8" x14ac:dyDescent="0.25">
      <c r="B344" s="50"/>
      <c r="C344" s="57"/>
      <c r="D344" s="54"/>
      <c r="E344" s="54"/>
      <c r="F344" s="54"/>
      <c r="G344" s="54"/>
      <c r="H344" s="54"/>
    </row>
    <row r="345" spans="2:8" x14ac:dyDescent="0.25">
      <c r="B345" s="50"/>
      <c r="C345" s="57"/>
      <c r="D345" s="54"/>
      <c r="E345" s="54"/>
      <c r="F345" s="54"/>
      <c r="G345" s="54"/>
      <c r="H345" s="54"/>
    </row>
    <row r="346" spans="2:8" x14ac:dyDescent="0.25">
      <c r="B346" s="50"/>
      <c r="C346" s="57"/>
      <c r="D346" s="54"/>
      <c r="E346" s="54"/>
      <c r="F346" s="54"/>
      <c r="G346" s="54"/>
      <c r="H346" s="54"/>
    </row>
    <row r="347" spans="2:8" x14ac:dyDescent="0.25">
      <c r="B347" s="50"/>
      <c r="C347" s="57"/>
      <c r="D347" s="54"/>
      <c r="E347" s="54"/>
      <c r="F347" s="54"/>
      <c r="G347" s="54"/>
      <c r="H347" s="54"/>
    </row>
    <row r="348" spans="2:8" x14ac:dyDescent="0.25">
      <c r="B348" s="50"/>
      <c r="C348" s="57"/>
      <c r="D348" s="54"/>
      <c r="E348" s="54"/>
      <c r="F348" s="54"/>
      <c r="G348" s="54"/>
      <c r="H348" s="54"/>
    </row>
    <row r="349" spans="2:8" x14ac:dyDescent="0.25">
      <c r="B349" s="50"/>
      <c r="C349" s="57"/>
      <c r="D349" s="54"/>
      <c r="E349" s="54"/>
      <c r="F349" s="54"/>
      <c r="G349" s="54"/>
      <c r="H349" s="54"/>
    </row>
    <row r="350" spans="2:8" x14ac:dyDescent="0.25">
      <c r="B350" s="50"/>
      <c r="C350" s="57"/>
      <c r="D350" s="54"/>
      <c r="E350" s="54"/>
      <c r="F350" s="54"/>
      <c r="G350" s="54"/>
      <c r="H350" s="54"/>
    </row>
    <row r="351" spans="2:8" x14ac:dyDescent="0.25">
      <c r="B351" s="50"/>
      <c r="C351" s="57"/>
      <c r="D351" s="54"/>
      <c r="E351" s="54"/>
      <c r="F351" s="54"/>
      <c r="G351" s="54"/>
      <c r="H351" s="54"/>
    </row>
    <row r="352" spans="2:8" x14ac:dyDescent="0.25">
      <c r="B352" s="50"/>
      <c r="C352" s="57"/>
      <c r="D352" s="54"/>
      <c r="E352" s="54"/>
      <c r="F352" s="54"/>
      <c r="G352" s="54"/>
      <c r="H352" s="54"/>
    </row>
    <row r="353" spans="2:8" x14ac:dyDescent="0.25">
      <c r="B353" s="50"/>
      <c r="C353" s="57"/>
      <c r="D353" s="54"/>
      <c r="E353" s="54"/>
      <c r="F353" s="54"/>
      <c r="G353" s="54"/>
      <c r="H353" s="54"/>
    </row>
    <row r="354" spans="2:8" x14ac:dyDescent="0.25">
      <c r="B354" s="50"/>
      <c r="C354" s="57"/>
      <c r="D354" s="54"/>
      <c r="E354" s="54"/>
      <c r="F354" s="54"/>
      <c r="G354" s="54"/>
      <c r="H354" s="54"/>
    </row>
    <row r="355" spans="2:8" x14ac:dyDescent="0.25">
      <c r="B355" s="50"/>
      <c r="C355" s="57"/>
      <c r="D355" s="54"/>
      <c r="E355" s="54"/>
      <c r="F355" s="54"/>
      <c r="G355" s="54"/>
      <c r="H355" s="54"/>
    </row>
    <row r="356" spans="2:8" x14ac:dyDescent="0.25">
      <c r="B356" s="50"/>
      <c r="C356" s="57"/>
      <c r="D356" s="54"/>
      <c r="E356" s="54"/>
      <c r="F356" s="54"/>
      <c r="G356" s="54"/>
      <c r="H356" s="54"/>
    </row>
    <row r="357" spans="2:8" x14ac:dyDescent="0.25">
      <c r="B357" s="50"/>
      <c r="C357" s="57"/>
      <c r="D357" s="54"/>
      <c r="E357" s="54"/>
      <c r="F357" s="54"/>
      <c r="G357" s="54"/>
      <c r="H357" s="54"/>
    </row>
    <row r="358" spans="2:8" x14ac:dyDescent="0.25">
      <c r="B358" s="50"/>
      <c r="C358" s="57"/>
      <c r="D358" s="54"/>
      <c r="E358" s="54"/>
      <c r="F358" s="54"/>
      <c r="G358" s="54"/>
      <c r="H358" s="54"/>
    </row>
    <row r="359" spans="2:8" x14ac:dyDescent="0.25">
      <c r="B359" s="50"/>
      <c r="C359" s="57"/>
      <c r="D359" s="54"/>
      <c r="E359" s="54"/>
      <c r="F359" s="54"/>
      <c r="G359" s="54"/>
      <c r="H359" s="54"/>
    </row>
    <row r="360" spans="2:8" x14ac:dyDescent="0.25">
      <c r="B360" s="50"/>
      <c r="C360" s="57"/>
      <c r="D360" s="54"/>
      <c r="E360" s="54"/>
      <c r="F360" s="54"/>
      <c r="G360" s="54"/>
      <c r="H360" s="54"/>
    </row>
    <row r="361" spans="2:8" x14ac:dyDescent="0.25">
      <c r="B361" s="50"/>
      <c r="C361" s="57"/>
      <c r="D361" s="54"/>
      <c r="E361" s="54"/>
      <c r="F361" s="54"/>
      <c r="G361" s="54"/>
      <c r="H361" s="54"/>
    </row>
    <row r="362" spans="2:8" x14ac:dyDescent="0.25">
      <c r="B362" s="50"/>
      <c r="C362" s="57"/>
      <c r="D362" s="54"/>
      <c r="E362" s="54"/>
      <c r="F362" s="54"/>
      <c r="G362" s="54"/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 x14ac:dyDescent="0.25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 x14ac:dyDescent="0.25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 x14ac:dyDescent="0.25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 x14ac:dyDescent="0.25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 x14ac:dyDescent="0.25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 x14ac:dyDescent="0.25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 x14ac:dyDescent="0.25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 x14ac:dyDescent="0.25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 x14ac:dyDescent="0.25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 x14ac:dyDescent="0.25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 x14ac:dyDescent="0.25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 x14ac:dyDescent="0.25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 x14ac:dyDescent="0.25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 x14ac:dyDescent="0.25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 x14ac:dyDescent="0.25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 x14ac:dyDescent="0.25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 x14ac:dyDescent="0.25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 x14ac:dyDescent="0.25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 x14ac:dyDescent="0.25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 x14ac:dyDescent="0.25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 x14ac:dyDescent="0.25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 x14ac:dyDescent="0.25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 x14ac:dyDescent="0.25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 x14ac:dyDescent="0.25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 x14ac:dyDescent="0.25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 x14ac:dyDescent="0.25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 x14ac:dyDescent="0.25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7">
        <f>K30-'Planet c'!$G$228</f>
        <v>45717.634905402083</v>
      </c>
    </row>
    <row r="31" spans="2:12" x14ac:dyDescent="0.25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 x14ac:dyDescent="0.25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 x14ac:dyDescent="0.25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 x14ac:dyDescent="0.25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 x14ac:dyDescent="0.25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 x14ac:dyDescent="0.25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 x14ac:dyDescent="0.25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 x14ac:dyDescent="0.25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 x14ac:dyDescent="0.25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 x14ac:dyDescent="0.25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 x14ac:dyDescent="0.25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 x14ac:dyDescent="0.25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 x14ac:dyDescent="0.25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 x14ac:dyDescent="0.25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 x14ac:dyDescent="0.25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 x14ac:dyDescent="0.25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 x14ac:dyDescent="0.25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 x14ac:dyDescent="0.25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 x14ac:dyDescent="0.25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 x14ac:dyDescent="0.25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 x14ac:dyDescent="0.25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 x14ac:dyDescent="0.25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 x14ac:dyDescent="0.25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 x14ac:dyDescent="0.25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 x14ac:dyDescent="0.25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 x14ac:dyDescent="0.25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 x14ac:dyDescent="0.25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 x14ac:dyDescent="0.25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 x14ac:dyDescent="0.25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 x14ac:dyDescent="0.25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 x14ac:dyDescent="0.25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 x14ac:dyDescent="0.25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 x14ac:dyDescent="0.25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 x14ac:dyDescent="0.25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 x14ac:dyDescent="0.25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 x14ac:dyDescent="0.25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 x14ac:dyDescent="0.25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 x14ac:dyDescent="0.25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 x14ac:dyDescent="0.25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 x14ac:dyDescent="0.25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 x14ac:dyDescent="0.25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 x14ac:dyDescent="0.25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 x14ac:dyDescent="0.25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 x14ac:dyDescent="0.25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 x14ac:dyDescent="0.25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 x14ac:dyDescent="0.25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 x14ac:dyDescent="0.25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 x14ac:dyDescent="0.25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 x14ac:dyDescent="0.25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 x14ac:dyDescent="0.25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 x14ac:dyDescent="0.25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 x14ac:dyDescent="0.25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 x14ac:dyDescent="0.25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 x14ac:dyDescent="0.25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 x14ac:dyDescent="0.25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 x14ac:dyDescent="0.25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 x14ac:dyDescent="0.25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 x14ac:dyDescent="0.25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 x14ac:dyDescent="0.25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 x14ac:dyDescent="0.25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 x14ac:dyDescent="0.25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 x14ac:dyDescent="0.25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 x14ac:dyDescent="0.25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 x14ac:dyDescent="0.25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 x14ac:dyDescent="0.25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 x14ac:dyDescent="0.25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 x14ac:dyDescent="0.25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 x14ac:dyDescent="0.25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 x14ac:dyDescent="0.25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 x14ac:dyDescent="0.25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 x14ac:dyDescent="0.25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 x14ac:dyDescent="0.25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 x14ac:dyDescent="0.25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 x14ac:dyDescent="0.25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 x14ac:dyDescent="0.25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 x14ac:dyDescent="0.25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 x14ac:dyDescent="0.25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 x14ac:dyDescent="0.25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 x14ac:dyDescent="0.25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 x14ac:dyDescent="0.25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 x14ac:dyDescent="0.25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 x14ac:dyDescent="0.25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 x14ac:dyDescent="0.25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 x14ac:dyDescent="0.25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 x14ac:dyDescent="0.25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 x14ac:dyDescent="0.25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 x14ac:dyDescent="0.25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 x14ac:dyDescent="0.25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 x14ac:dyDescent="0.25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 x14ac:dyDescent="0.25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 x14ac:dyDescent="0.25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 x14ac:dyDescent="0.25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 x14ac:dyDescent="0.25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 x14ac:dyDescent="0.25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 x14ac:dyDescent="0.25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 x14ac:dyDescent="0.25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 x14ac:dyDescent="0.25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 x14ac:dyDescent="0.25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 x14ac:dyDescent="0.25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 x14ac:dyDescent="0.25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 x14ac:dyDescent="0.25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 x14ac:dyDescent="0.25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 x14ac:dyDescent="0.25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 x14ac:dyDescent="0.25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 x14ac:dyDescent="0.25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 x14ac:dyDescent="0.25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 x14ac:dyDescent="0.25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 x14ac:dyDescent="0.25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 x14ac:dyDescent="0.25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 x14ac:dyDescent="0.25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 x14ac:dyDescent="0.25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 x14ac:dyDescent="0.25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 x14ac:dyDescent="0.25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 x14ac:dyDescent="0.25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 x14ac:dyDescent="0.25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 x14ac:dyDescent="0.25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 x14ac:dyDescent="0.25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 x14ac:dyDescent="0.25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 x14ac:dyDescent="0.25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 x14ac:dyDescent="0.25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 x14ac:dyDescent="0.25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 x14ac:dyDescent="0.25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 x14ac:dyDescent="0.25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 x14ac:dyDescent="0.25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 x14ac:dyDescent="0.25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 x14ac:dyDescent="0.25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 x14ac:dyDescent="0.25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 x14ac:dyDescent="0.25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 x14ac:dyDescent="0.25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 x14ac:dyDescent="0.25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 x14ac:dyDescent="0.25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 x14ac:dyDescent="0.25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 x14ac:dyDescent="0.25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 x14ac:dyDescent="0.25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 x14ac:dyDescent="0.25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 x14ac:dyDescent="0.25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 x14ac:dyDescent="0.25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 x14ac:dyDescent="0.25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 x14ac:dyDescent="0.25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 x14ac:dyDescent="0.25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 x14ac:dyDescent="0.25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 x14ac:dyDescent="0.25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 x14ac:dyDescent="0.25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 x14ac:dyDescent="0.25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 x14ac:dyDescent="0.25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 x14ac:dyDescent="0.25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 x14ac:dyDescent="0.25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 x14ac:dyDescent="0.25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 x14ac:dyDescent="0.25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 x14ac:dyDescent="0.25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 x14ac:dyDescent="0.25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 x14ac:dyDescent="0.25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 x14ac:dyDescent="0.25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 x14ac:dyDescent="0.25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 x14ac:dyDescent="0.25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 x14ac:dyDescent="0.25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 x14ac:dyDescent="0.25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 x14ac:dyDescent="0.25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 x14ac:dyDescent="0.25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 x14ac:dyDescent="0.25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 x14ac:dyDescent="0.25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 x14ac:dyDescent="0.25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 x14ac:dyDescent="0.25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 x14ac:dyDescent="0.25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 x14ac:dyDescent="0.25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 x14ac:dyDescent="0.25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 x14ac:dyDescent="0.25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 x14ac:dyDescent="0.25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 x14ac:dyDescent="0.25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 x14ac:dyDescent="0.25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 x14ac:dyDescent="0.25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 x14ac:dyDescent="0.25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 x14ac:dyDescent="0.25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 x14ac:dyDescent="0.25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 x14ac:dyDescent="0.25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 x14ac:dyDescent="0.25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 x14ac:dyDescent="0.25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 x14ac:dyDescent="0.25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 x14ac:dyDescent="0.25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 x14ac:dyDescent="0.25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 x14ac:dyDescent="0.25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 x14ac:dyDescent="0.25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 x14ac:dyDescent="0.25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 x14ac:dyDescent="0.25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 x14ac:dyDescent="0.25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 x14ac:dyDescent="0.25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 x14ac:dyDescent="0.25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 x14ac:dyDescent="0.25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 x14ac:dyDescent="0.25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 x14ac:dyDescent="0.25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 x14ac:dyDescent="0.25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 x14ac:dyDescent="0.25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 x14ac:dyDescent="0.25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 x14ac:dyDescent="0.25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 x14ac:dyDescent="0.25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 x14ac:dyDescent="0.25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 x14ac:dyDescent="0.25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 x14ac:dyDescent="0.25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 x14ac:dyDescent="0.25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 x14ac:dyDescent="0.25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 x14ac:dyDescent="0.25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 x14ac:dyDescent="0.25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 x14ac:dyDescent="0.25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 x14ac:dyDescent="0.25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 x14ac:dyDescent="0.25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 x14ac:dyDescent="0.25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 x14ac:dyDescent="0.25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 x14ac:dyDescent="0.25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 x14ac:dyDescent="0.25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 x14ac:dyDescent="0.25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 x14ac:dyDescent="0.25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 x14ac:dyDescent="0.25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 x14ac:dyDescent="0.25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 x14ac:dyDescent="0.25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 x14ac:dyDescent="0.25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 x14ac:dyDescent="0.25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 x14ac:dyDescent="0.25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 x14ac:dyDescent="0.25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 x14ac:dyDescent="0.25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 x14ac:dyDescent="0.25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 x14ac:dyDescent="0.25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 x14ac:dyDescent="0.25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 x14ac:dyDescent="0.25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 x14ac:dyDescent="0.25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 x14ac:dyDescent="0.25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 x14ac:dyDescent="0.25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 x14ac:dyDescent="0.25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 x14ac:dyDescent="0.25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 x14ac:dyDescent="0.25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 x14ac:dyDescent="0.25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 x14ac:dyDescent="0.25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 x14ac:dyDescent="0.25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 x14ac:dyDescent="0.25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 x14ac:dyDescent="0.25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 x14ac:dyDescent="0.25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 x14ac:dyDescent="0.25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 x14ac:dyDescent="0.25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 x14ac:dyDescent="0.25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 x14ac:dyDescent="0.25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 x14ac:dyDescent="0.25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 x14ac:dyDescent="0.25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 x14ac:dyDescent="0.25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 x14ac:dyDescent="0.25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 x14ac:dyDescent="0.25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 x14ac:dyDescent="0.25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 x14ac:dyDescent="0.25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 x14ac:dyDescent="0.25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 x14ac:dyDescent="0.25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 x14ac:dyDescent="0.25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 x14ac:dyDescent="0.25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 x14ac:dyDescent="0.25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 x14ac:dyDescent="0.25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 x14ac:dyDescent="0.25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 x14ac:dyDescent="0.25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 x14ac:dyDescent="0.25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 x14ac:dyDescent="0.25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 x14ac:dyDescent="0.25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 x14ac:dyDescent="0.25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 x14ac:dyDescent="0.25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 x14ac:dyDescent="0.25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 x14ac:dyDescent="0.25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 x14ac:dyDescent="0.25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 x14ac:dyDescent="0.25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 x14ac:dyDescent="0.25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 x14ac:dyDescent="0.25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 x14ac:dyDescent="0.25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 x14ac:dyDescent="0.25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 x14ac:dyDescent="0.25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 x14ac:dyDescent="0.25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 x14ac:dyDescent="0.25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 x14ac:dyDescent="0.25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 x14ac:dyDescent="0.25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 x14ac:dyDescent="0.25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 x14ac:dyDescent="0.25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 x14ac:dyDescent="0.25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 x14ac:dyDescent="0.25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 x14ac:dyDescent="0.25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 x14ac:dyDescent="0.25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 x14ac:dyDescent="0.25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 x14ac:dyDescent="0.25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 x14ac:dyDescent="0.25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 x14ac:dyDescent="0.25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 x14ac:dyDescent="0.25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 x14ac:dyDescent="0.25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 x14ac:dyDescent="0.25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 x14ac:dyDescent="0.25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 x14ac:dyDescent="0.25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 x14ac:dyDescent="0.25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 x14ac:dyDescent="0.25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 x14ac:dyDescent="0.25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 x14ac:dyDescent="0.25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 x14ac:dyDescent="0.25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 x14ac:dyDescent="0.25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 x14ac:dyDescent="0.25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 x14ac:dyDescent="0.25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 x14ac:dyDescent="0.25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 x14ac:dyDescent="0.25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 x14ac:dyDescent="0.25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 x14ac:dyDescent="0.25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 x14ac:dyDescent="0.25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 x14ac:dyDescent="0.25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 x14ac:dyDescent="0.25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 x14ac:dyDescent="0.25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 x14ac:dyDescent="0.25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 x14ac:dyDescent="0.25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 x14ac:dyDescent="0.25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 x14ac:dyDescent="0.25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 x14ac:dyDescent="0.25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 x14ac:dyDescent="0.25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 x14ac:dyDescent="0.25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 x14ac:dyDescent="0.25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 x14ac:dyDescent="0.25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 x14ac:dyDescent="0.25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 x14ac:dyDescent="0.25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 x14ac:dyDescent="0.25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 x14ac:dyDescent="0.25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 x14ac:dyDescent="0.25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 x14ac:dyDescent="0.25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 x14ac:dyDescent="0.25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 x14ac:dyDescent="0.25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 x14ac:dyDescent="0.25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 x14ac:dyDescent="0.25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 x14ac:dyDescent="0.25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 x14ac:dyDescent="0.25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 x14ac:dyDescent="0.25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 x14ac:dyDescent="0.25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 x14ac:dyDescent="0.25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 x14ac:dyDescent="0.25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 x14ac:dyDescent="0.25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 x14ac:dyDescent="0.25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 x14ac:dyDescent="0.25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 x14ac:dyDescent="0.25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 x14ac:dyDescent="0.2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 x14ac:dyDescent="0.2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 x14ac:dyDescent="0.2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 x14ac:dyDescent="0.25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 x14ac:dyDescent="0.25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 x14ac:dyDescent="0.25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 x14ac:dyDescent="0.25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 x14ac:dyDescent="0.25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 x14ac:dyDescent="0.25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 x14ac:dyDescent="0.25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 x14ac:dyDescent="0.25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 x14ac:dyDescent="0.25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 x14ac:dyDescent="0.25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 x14ac:dyDescent="0.25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 x14ac:dyDescent="0.25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 x14ac:dyDescent="0.25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 x14ac:dyDescent="0.25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 x14ac:dyDescent="0.25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 x14ac:dyDescent="0.25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 x14ac:dyDescent="0.25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 x14ac:dyDescent="0.25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 x14ac:dyDescent="0.25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 x14ac:dyDescent="0.25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 x14ac:dyDescent="0.25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 x14ac:dyDescent="0.25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 x14ac:dyDescent="0.25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 x14ac:dyDescent="0.25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 x14ac:dyDescent="0.25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 x14ac:dyDescent="0.25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 x14ac:dyDescent="0.25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7">
        <f>K30-'Planet c'!$G$228</f>
        <v>44046.238942891359</v>
      </c>
    </row>
    <row r="31" spans="2:12" x14ac:dyDescent="0.25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 x14ac:dyDescent="0.25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 x14ac:dyDescent="0.25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 x14ac:dyDescent="0.25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 x14ac:dyDescent="0.25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 x14ac:dyDescent="0.25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 x14ac:dyDescent="0.25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 x14ac:dyDescent="0.25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 x14ac:dyDescent="0.25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 x14ac:dyDescent="0.25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 x14ac:dyDescent="0.25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 x14ac:dyDescent="0.25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 x14ac:dyDescent="0.25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 x14ac:dyDescent="0.25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 x14ac:dyDescent="0.25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 x14ac:dyDescent="0.25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 x14ac:dyDescent="0.25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 x14ac:dyDescent="0.25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 x14ac:dyDescent="0.25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 x14ac:dyDescent="0.25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 x14ac:dyDescent="0.25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 x14ac:dyDescent="0.25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 x14ac:dyDescent="0.25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 x14ac:dyDescent="0.25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 x14ac:dyDescent="0.25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 x14ac:dyDescent="0.25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 x14ac:dyDescent="0.25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 x14ac:dyDescent="0.25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 x14ac:dyDescent="0.25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 x14ac:dyDescent="0.25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 x14ac:dyDescent="0.25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 x14ac:dyDescent="0.25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 x14ac:dyDescent="0.25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 x14ac:dyDescent="0.25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 x14ac:dyDescent="0.25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 x14ac:dyDescent="0.25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 x14ac:dyDescent="0.25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 x14ac:dyDescent="0.25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 x14ac:dyDescent="0.25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 x14ac:dyDescent="0.25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 x14ac:dyDescent="0.25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 x14ac:dyDescent="0.25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 x14ac:dyDescent="0.25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 x14ac:dyDescent="0.25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 x14ac:dyDescent="0.25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 x14ac:dyDescent="0.25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 x14ac:dyDescent="0.25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 x14ac:dyDescent="0.25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 x14ac:dyDescent="0.25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 x14ac:dyDescent="0.25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 x14ac:dyDescent="0.25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 x14ac:dyDescent="0.25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 x14ac:dyDescent="0.25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 x14ac:dyDescent="0.25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 x14ac:dyDescent="0.25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 x14ac:dyDescent="0.25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 x14ac:dyDescent="0.25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 x14ac:dyDescent="0.25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 x14ac:dyDescent="0.25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 x14ac:dyDescent="0.25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 x14ac:dyDescent="0.25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 x14ac:dyDescent="0.25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 x14ac:dyDescent="0.25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 x14ac:dyDescent="0.25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 x14ac:dyDescent="0.25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 x14ac:dyDescent="0.25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 x14ac:dyDescent="0.25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 x14ac:dyDescent="0.25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 x14ac:dyDescent="0.25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 x14ac:dyDescent="0.25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 x14ac:dyDescent="0.25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 x14ac:dyDescent="0.25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 x14ac:dyDescent="0.25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 x14ac:dyDescent="0.25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 x14ac:dyDescent="0.25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 x14ac:dyDescent="0.25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 x14ac:dyDescent="0.25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 x14ac:dyDescent="0.25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 x14ac:dyDescent="0.25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 x14ac:dyDescent="0.25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 x14ac:dyDescent="0.25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 x14ac:dyDescent="0.25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 x14ac:dyDescent="0.25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 x14ac:dyDescent="0.25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 x14ac:dyDescent="0.25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 x14ac:dyDescent="0.25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 x14ac:dyDescent="0.25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 x14ac:dyDescent="0.25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 x14ac:dyDescent="0.25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 x14ac:dyDescent="0.25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 x14ac:dyDescent="0.25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 x14ac:dyDescent="0.25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 x14ac:dyDescent="0.25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 x14ac:dyDescent="0.25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 x14ac:dyDescent="0.25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 x14ac:dyDescent="0.25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 x14ac:dyDescent="0.25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 x14ac:dyDescent="0.25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 x14ac:dyDescent="0.25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 x14ac:dyDescent="0.25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 x14ac:dyDescent="0.25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 x14ac:dyDescent="0.25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 x14ac:dyDescent="0.25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 x14ac:dyDescent="0.25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 x14ac:dyDescent="0.25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 x14ac:dyDescent="0.25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 x14ac:dyDescent="0.25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 x14ac:dyDescent="0.25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 x14ac:dyDescent="0.25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 x14ac:dyDescent="0.25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 x14ac:dyDescent="0.25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 x14ac:dyDescent="0.25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 x14ac:dyDescent="0.25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 x14ac:dyDescent="0.25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 x14ac:dyDescent="0.25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 x14ac:dyDescent="0.25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 x14ac:dyDescent="0.25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 x14ac:dyDescent="0.25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 x14ac:dyDescent="0.25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 x14ac:dyDescent="0.25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 x14ac:dyDescent="0.25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 x14ac:dyDescent="0.25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 x14ac:dyDescent="0.25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 x14ac:dyDescent="0.25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 x14ac:dyDescent="0.25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 x14ac:dyDescent="0.25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 x14ac:dyDescent="0.25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 x14ac:dyDescent="0.25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 x14ac:dyDescent="0.25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 x14ac:dyDescent="0.25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 x14ac:dyDescent="0.25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 x14ac:dyDescent="0.25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 x14ac:dyDescent="0.25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 x14ac:dyDescent="0.25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 x14ac:dyDescent="0.25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 x14ac:dyDescent="0.25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 x14ac:dyDescent="0.25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 x14ac:dyDescent="0.25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 x14ac:dyDescent="0.25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 x14ac:dyDescent="0.25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 x14ac:dyDescent="0.25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 x14ac:dyDescent="0.25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 x14ac:dyDescent="0.25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 x14ac:dyDescent="0.25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 x14ac:dyDescent="0.25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 x14ac:dyDescent="0.25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 x14ac:dyDescent="0.25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 x14ac:dyDescent="0.25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 x14ac:dyDescent="0.25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 x14ac:dyDescent="0.25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 x14ac:dyDescent="0.25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 x14ac:dyDescent="0.25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 x14ac:dyDescent="0.25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 x14ac:dyDescent="0.25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 x14ac:dyDescent="0.25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 x14ac:dyDescent="0.25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 x14ac:dyDescent="0.25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 x14ac:dyDescent="0.25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 x14ac:dyDescent="0.25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 x14ac:dyDescent="0.25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 x14ac:dyDescent="0.25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 x14ac:dyDescent="0.25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 x14ac:dyDescent="0.25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 x14ac:dyDescent="0.25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 x14ac:dyDescent="0.25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 x14ac:dyDescent="0.25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 x14ac:dyDescent="0.25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 x14ac:dyDescent="0.25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 x14ac:dyDescent="0.25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 x14ac:dyDescent="0.25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 x14ac:dyDescent="0.25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 x14ac:dyDescent="0.25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 x14ac:dyDescent="0.25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 x14ac:dyDescent="0.25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 x14ac:dyDescent="0.25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 x14ac:dyDescent="0.25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 x14ac:dyDescent="0.25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 x14ac:dyDescent="0.25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 x14ac:dyDescent="0.25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 x14ac:dyDescent="0.25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 x14ac:dyDescent="0.25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 x14ac:dyDescent="0.25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 x14ac:dyDescent="0.25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 x14ac:dyDescent="0.25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 x14ac:dyDescent="0.25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 x14ac:dyDescent="0.25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 x14ac:dyDescent="0.25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 x14ac:dyDescent="0.25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 x14ac:dyDescent="0.25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 x14ac:dyDescent="0.25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 x14ac:dyDescent="0.25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 x14ac:dyDescent="0.25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 x14ac:dyDescent="0.25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 x14ac:dyDescent="0.25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 x14ac:dyDescent="0.25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 x14ac:dyDescent="0.25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 x14ac:dyDescent="0.25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 x14ac:dyDescent="0.25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 x14ac:dyDescent="0.25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 x14ac:dyDescent="0.25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 x14ac:dyDescent="0.25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 x14ac:dyDescent="0.25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 x14ac:dyDescent="0.25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 x14ac:dyDescent="0.25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 x14ac:dyDescent="0.25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 x14ac:dyDescent="0.25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 x14ac:dyDescent="0.25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 x14ac:dyDescent="0.25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 x14ac:dyDescent="0.25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 x14ac:dyDescent="0.25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 x14ac:dyDescent="0.25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 x14ac:dyDescent="0.25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 x14ac:dyDescent="0.25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 x14ac:dyDescent="0.25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 x14ac:dyDescent="0.25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 x14ac:dyDescent="0.25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 x14ac:dyDescent="0.25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 x14ac:dyDescent="0.25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 x14ac:dyDescent="0.25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 x14ac:dyDescent="0.25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 x14ac:dyDescent="0.25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 x14ac:dyDescent="0.25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 x14ac:dyDescent="0.25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 x14ac:dyDescent="0.25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 x14ac:dyDescent="0.25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 x14ac:dyDescent="0.25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 x14ac:dyDescent="0.25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 x14ac:dyDescent="0.25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 x14ac:dyDescent="0.25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 x14ac:dyDescent="0.25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 x14ac:dyDescent="0.25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 x14ac:dyDescent="0.25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 x14ac:dyDescent="0.25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 x14ac:dyDescent="0.25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 x14ac:dyDescent="0.25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 x14ac:dyDescent="0.25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 x14ac:dyDescent="0.25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 x14ac:dyDescent="0.25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 x14ac:dyDescent="0.25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 x14ac:dyDescent="0.25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 x14ac:dyDescent="0.25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 x14ac:dyDescent="0.25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 x14ac:dyDescent="0.25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 x14ac:dyDescent="0.25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 x14ac:dyDescent="0.25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 x14ac:dyDescent="0.25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 x14ac:dyDescent="0.25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 x14ac:dyDescent="0.25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 x14ac:dyDescent="0.25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 x14ac:dyDescent="0.25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 x14ac:dyDescent="0.25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 x14ac:dyDescent="0.25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 x14ac:dyDescent="0.25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 x14ac:dyDescent="0.25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 x14ac:dyDescent="0.25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 x14ac:dyDescent="0.25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 x14ac:dyDescent="0.25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 x14ac:dyDescent="0.25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 x14ac:dyDescent="0.25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 x14ac:dyDescent="0.25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 x14ac:dyDescent="0.25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 x14ac:dyDescent="0.25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 x14ac:dyDescent="0.25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 x14ac:dyDescent="0.25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 x14ac:dyDescent="0.25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 x14ac:dyDescent="0.25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 x14ac:dyDescent="0.25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 x14ac:dyDescent="0.25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 x14ac:dyDescent="0.25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 x14ac:dyDescent="0.25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 x14ac:dyDescent="0.25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 x14ac:dyDescent="0.25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 x14ac:dyDescent="0.25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 x14ac:dyDescent="0.25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 x14ac:dyDescent="0.25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 x14ac:dyDescent="0.25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 x14ac:dyDescent="0.25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 x14ac:dyDescent="0.25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 x14ac:dyDescent="0.25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 x14ac:dyDescent="0.25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 x14ac:dyDescent="0.25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 x14ac:dyDescent="0.25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 x14ac:dyDescent="0.25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 x14ac:dyDescent="0.25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 x14ac:dyDescent="0.25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 x14ac:dyDescent="0.25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 x14ac:dyDescent="0.25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 x14ac:dyDescent="0.25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 x14ac:dyDescent="0.25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 x14ac:dyDescent="0.25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 x14ac:dyDescent="0.25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 x14ac:dyDescent="0.25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 x14ac:dyDescent="0.25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 x14ac:dyDescent="0.25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 x14ac:dyDescent="0.25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 x14ac:dyDescent="0.25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 x14ac:dyDescent="0.25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 x14ac:dyDescent="0.25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 x14ac:dyDescent="0.25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 x14ac:dyDescent="0.25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 x14ac:dyDescent="0.25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 x14ac:dyDescent="0.25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 x14ac:dyDescent="0.25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 x14ac:dyDescent="0.25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 x14ac:dyDescent="0.25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 x14ac:dyDescent="0.25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 x14ac:dyDescent="0.25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 x14ac:dyDescent="0.25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 x14ac:dyDescent="0.25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 x14ac:dyDescent="0.25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 x14ac:dyDescent="0.25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 x14ac:dyDescent="0.25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 x14ac:dyDescent="0.25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 x14ac:dyDescent="0.25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 x14ac:dyDescent="0.25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 x14ac:dyDescent="0.25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 x14ac:dyDescent="0.25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 x14ac:dyDescent="0.25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 x14ac:dyDescent="0.25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 x14ac:dyDescent="0.25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 x14ac:dyDescent="0.25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 x14ac:dyDescent="0.25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 x14ac:dyDescent="0.25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 x14ac:dyDescent="0.25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 x14ac:dyDescent="0.25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 x14ac:dyDescent="0.25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 x14ac:dyDescent="0.25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 x14ac:dyDescent="0.25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 x14ac:dyDescent="0.25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 x14ac:dyDescent="0.25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 x14ac:dyDescent="0.25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 x14ac:dyDescent="0.25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 x14ac:dyDescent="0.25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 x14ac:dyDescent="0.25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 x14ac:dyDescent="0.25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 x14ac:dyDescent="0.25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 x14ac:dyDescent="0.25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 x14ac:dyDescent="0.25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 x14ac:dyDescent="0.25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 x14ac:dyDescent="0.25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 x14ac:dyDescent="0.25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 x14ac:dyDescent="0.25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 x14ac:dyDescent="0.25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 x14ac:dyDescent="0.25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 x14ac:dyDescent="0.25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 x14ac:dyDescent="0.25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 x14ac:dyDescent="0.25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 x14ac:dyDescent="0.25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 x14ac:dyDescent="0.25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 x14ac:dyDescent="0.25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 x14ac:dyDescent="0.25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 x14ac:dyDescent="0.25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 x14ac:dyDescent="0.25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 x14ac:dyDescent="0.25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 x14ac:dyDescent="0.25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 x14ac:dyDescent="0.25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 x14ac:dyDescent="0.25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 x14ac:dyDescent="0.25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 x14ac:dyDescent="0.25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 x14ac:dyDescent="0.25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 x14ac:dyDescent="0.25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 x14ac:dyDescent="0.25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 x14ac:dyDescent="0.25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 x14ac:dyDescent="0.25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 x14ac:dyDescent="0.25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 x14ac:dyDescent="0.25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 x14ac:dyDescent="0.25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 x14ac:dyDescent="0.25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 x14ac:dyDescent="0.25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 x14ac:dyDescent="0.25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 x14ac:dyDescent="0.25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 x14ac:dyDescent="0.25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 x14ac:dyDescent="0.25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 x14ac:dyDescent="0.25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 x14ac:dyDescent="0.25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 x14ac:dyDescent="0.25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 x14ac:dyDescent="0.25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 x14ac:dyDescent="0.25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 x14ac:dyDescent="0.25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 x14ac:dyDescent="0.25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 x14ac:dyDescent="0.25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 x14ac:dyDescent="0.25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 x14ac:dyDescent="0.25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 x14ac:dyDescent="0.25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 x14ac:dyDescent="0.25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 x14ac:dyDescent="0.25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 x14ac:dyDescent="0.25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 x14ac:dyDescent="0.25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 x14ac:dyDescent="0.25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 x14ac:dyDescent="0.25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 x14ac:dyDescent="0.25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 x14ac:dyDescent="0.25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 x14ac:dyDescent="0.25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 x14ac:dyDescent="0.25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 x14ac:dyDescent="0.25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 x14ac:dyDescent="0.25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 x14ac:dyDescent="0.25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 x14ac:dyDescent="0.25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 x14ac:dyDescent="0.25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 x14ac:dyDescent="0.25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 x14ac:dyDescent="0.25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 x14ac:dyDescent="0.25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7">
        <f>K30-'Planet c'!$G$228</f>
        <v>44129.485548673663</v>
      </c>
    </row>
    <row r="31" spans="2:12" x14ac:dyDescent="0.25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 x14ac:dyDescent="0.25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 x14ac:dyDescent="0.25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 x14ac:dyDescent="0.25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 x14ac:dyDescent="0.25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 x14ac:dyDescent="0.25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 x14ac:dyDescent="0.25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 x14ac:dyDescent="0.25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 x14ac:dyDescent="0.25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 x14ac:dyDescent="0.25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 x14ac:dyDescent="0.25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 x14ac:dyDescent="0.25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 x14ac:dyDescent="0.25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 x14ac:dyDescent="0.25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 x14ac:dyDescent="0.25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 x14ac:dyDescent="0.25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 x14ac:dyDescent="0.25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 x14ac:dyDescent="0.25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 x14ac:dyDescent="0.25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 x14ac:dyDescent="0.25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 x14ac:dyDescent="0.25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 x14ac:dyDescent="0.25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 x14ac:dyDescent="0.25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 x14ac:dyDescent="0.25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 x14ac:dyDescent="0.25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 x14ac:dyDescent="0.25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 x14ac:dyDescent="0.25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 x14ac:dyDescent="0.25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 x14ac:dyDescent="0.25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 x14ac:dyDescent="0.25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 x14ac:dyDescent="0.25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 x14ac:dyDescent="0.25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 x14ac:dyDescent="0.25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 x14ac:dyDescent="0.25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 x14ac:dyDescent="0.25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 x14ac:dyDescent="0.25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 x14ac:dyDescent="0.25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 x14ac:dyDescent="0.25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 x14ac:dyDescent="0.25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 x14ac:dyDescent="0.25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 x14ac:dyDescent="0.25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 x14ac:dyDescent="0.25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 x14ac:dyDescent="0.25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 x14ac:dyDescent="0.25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 x14ac:dyDescent="0.25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 x14ac:dyDescent="0.25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 x14ac:dyDescent="0.25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 x14ac:dyDescent="0.25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 x14ac:dyDescent="0.25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 x14ac:dyDescent="0.25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 x14ac:dyDescent="0.25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 x14ac:dyDescent="0.25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 x14ac:dyDescent="0.25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 x14ac:dyDescent="0.25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 x14ac:dyDescent="0.25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 x14ac:dyDescent="0.25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 x14ac:dyDescent="0.25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 x14ac:dyDescent="0.25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 x14ac:dyDescent="0.25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 x14ac:dyDescent="0.25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 x14ac:dyDescent="0.25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 x14ac:dyDescent="0.25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 x14ac:dyDescent="0.25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 x14ac:dyDescent="0.25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 x14ac:dyDescent="0.25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 x14ac:dyDescent="0.25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 x14ac:dyDescent="0.25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 x14ac:dyDescent="0.25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 x14ac:dyDescent="0.25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 x14ac:dyDescent="0.25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 x14ac:dyDescent="0.25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 x14ac:dyDescent="0.25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 x14ac:dyDescent="0.25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 x14ac:dyDescent="0.25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 x14ac:dyDescent="0.25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 x14ac:dyDescent="0.25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 x14ac:dyDescent="0.25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 x14ac:dyDescent="0.25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 x14ac:dyDescent="0.25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 x14ac:dyDescent="0.25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 x14ac:dyDescent="0.25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 x14ac:dyDescent="0.25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 x14ac:dyDescent="0.25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 x14ac:dyDescent="0.25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 x14ac:dyDescent="0.25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 x14ac:dyDescent="0.25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 x14ac:dyDescent="0.25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 x14ac:dyDescent="0.25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 x14ac:dyDescent="0.25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 x14ac:dyDescent="0.25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 x14ac:dyDescent="0.25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 x14ac:dyDescent="0.25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 x14ac:dyDescent="0.25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 x14ac:dyDescent="0.25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 x14ac:dyDescent="0.25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 x14ac:dyDescent="0.25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 x14ac:dyDescent="0.25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 x14ac:dyDescent="0.25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 x14ac:dyDescent="0.25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 x14ac:dyDescent="0.25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 x14ac:dyDescent="0.25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 x14ac:dyDescent="0.25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 x14ac:dyDescent="0.25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 x14ac:dyDescent="0.25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 x14ac:dyDescent="0.25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 x14ac:dyDescent="0.25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 x14ac:dyDescent="0.25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 x14ac:dyDescent="0.25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 x14ac:dyDescent="0.25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 x14ac:dyDescent="0.25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 x14ac:dyDescent="0.25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 x14ac:dyDescent="0.25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 x14ac:dyDescent="0.25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 x14ac:dyDescent="0.25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 x14ac:dyDescent="0.25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 x14ac:dyDescent="0.25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 x14ac:dyDescent="0.25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 x14ac:dyDescent="0.25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 x14ac:dyDescent="0.25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 x14ac:dyDescent="0.25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 x14ac:dyDescent="0.25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 x14ac:dyDescent="0.25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 x14ac:dyDescent="0.25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 x14ac:dyDescent="0.25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 x14ac:dyDescent="0.25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 x14ac:dyDescent="0.25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 x14ac:dyDescent="0.25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 x14ac:dyDescent="0.25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 x14ac:dyDescent="0.25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 x14ac:dyDescent="0.25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 x14ac:dyDescent="0.25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 x14ac:dyDescent="0.25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 x14ac:dyDescent="0.25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 x14ac:dyDescent="0.25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 x14ac:dyDescent="0.25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 x14ac:dyDescent="0.25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 x14ac:dyDescent="0.25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 x14ac:dyDescent="0.25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 x14ac:dyDescent="0.25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 x14ac:dyDescent="0.25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 x14ac:dyDescent="0.25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 x14ac:dyDescent="0.25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 x14ac:dyDescent="0.25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 x14ac:dyDescent="0.25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 x14ac:dyDescent="0.25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 x14ac:dyDescent="0.25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 x14ac:dyDescent="0.25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 x14ac:dyDescent="0.25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 x14ac:dyDescent="0.25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 x14ac:dyDescent="0.25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 x14ac:dyDescent="0.25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 x14ac:dyDescent="0.25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 x14ac:dyDescent="0.25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 x14ac:dyDescent="0.25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 x14ac:dyDescent="0.25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 x14ac:dyDescent="0.25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 x14ac:dyDescent="0.25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 x14ac:dyDescent="0.25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 x14ac:dyDescent="0.25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 x14ac:dyDescent="0.25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 x14ac:dyDescent="0.25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 x14ac:dyDescent="0.25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 x14ac:dyDescent="0.25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 x14ac:dyDescent="0.25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 x14ac:dyDescent="0.25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 x14ac:dyDescent="0.25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 x14ac:dyDescent="0.25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 x14ac:dyDescent="0.25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 x14ac:dyDescent="0.25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 x14ac:dyDescent="0.25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 x14ac:dyDescent="0.25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 x14ac:dyDescent="0.25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 x14ac:dyDescent="0.25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 x14ac:dyDescent="0.25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 x14ac:dyDescent="0.25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 x14ac:dyDescent="0.25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 x14ac:dyDescent="0.25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 x14ac:dyDescent="0.25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 x14ac:dyDescent="0.25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 x14ac:dyDescent="0.25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 x14ac:dyDescent="0.25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 x14ac:dyDescent="0.25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 x14ac:dyDescent="0.25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 x14ac:dyDescent="0.25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 x14ac:dyDescent="0.25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 x14ac:dyDescent="0.25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 x14ac:dyDescent="0.25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 x14ac:dyDescent="0.25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 x14ac:dyDescent="0.25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 x14ac:dyDescent="0.25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 x14ac:dyDescent="0.25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 x14ac:dyDescent="0.25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 x14ac:dyDescent="0.25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 x14ac:dyDescent="0.25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 x14ac:dyDescent="0.25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 x14ac:dyDescent="0.25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 x14ac:dyDescent="0.25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 x14ac:dyDescent="0.25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 x14ac:dyDescent="0.25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 x14ac:dyDescent="0.25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 x14ac:dyDescent="0.25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 x14ac:dyDescent="0.25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 x14ac:dyDescent="0.25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 x14ac:dyDescent="0.25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 x14ac:dyDescent="0.25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 x14ac:dyDescent="0.25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 x14ac:dyDescent="0.25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 x14ac:dyDescent="0.25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 x14ac:dyDescent="0.25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 x14ac:dyDescent="0.25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 x14ac:dyDescent="0.25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 x14ac:dyDescent="0.25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 x14ac:dyDescent="0.25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 x14ac:dyDescent="0.25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 x14ac:dyDescent="0.25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 x14ac:dyDescent="0.25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 x14ac:dyDescent="0.25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 x14ac:dyDescent="0.25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 x14ac:dyDescent="0.25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 x14ac:dyDescent="0.25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 x14ac:dyDescent="0.25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 x14ac:dyDescent="0.25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 x14ac:dyDescent="0.25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 x14ac:dyDescent="0.25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 x14ac:dyDescent="0.25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 x14ac:dyDescent="0.25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 x14ac:dyDescent="0.25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 x14ac:dyDescent="0.25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 x14ac:dyDescent="0.25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 x14ac:dyDescent="0.25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 x14ac:dyDescent="0.25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 x14ac:dyDescent="0.25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 x14ac:dyDescent="0.25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 x14ac:dyDescent="0.25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 x14ac:dyDescent="0.25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 x14ac:dyDescent="0.25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 x14ac:dyDescent="0.25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 x14ac:dyDescent="0.25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 x14ac:dyDescent="0.25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 x14ac:dyDescent="0.25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 x14ac:dyDescent="0.25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 x14ac:dyDescent="0.25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 x14ac:dyDescent="0.25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 x14ac:dyDescent="0.25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 x14ac:dyDescent="0.25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 x14ac:dyDescent="0.25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 x14ac:dyDescent="0.25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 x14ac:dyDescent="0.25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 x14ac:dyDescent="0.25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 x14ac:dyDescent="0.25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 x14ac:dyDescent="0.25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 x14ac:dyDescent="0.25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 x14ac:dyDescent="0.25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 x14ac:dyDescent="0.25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 x14ac:dyDescent="0.25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 x14ac:dyDescent="0.25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 x14ac:dyDescent="0.25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 x14ac:dyDescent="0.25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 x14ac:dyDescent="0.25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 x14ac:dyDescent="0.25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 x14ac:dyDescent="0.25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 x14ac:dyDescent="0.25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 x14ac:dyDescent="0.25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 x14ac:dyDescent="0.25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 x14ac:dyDescent="0.25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 x14ac:dyDescent="0.25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 x14ac:dyDescent="0.25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 x14ac:dyDescent="0.25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 x14ac:dyDescent="0.25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 x14ac:dyDescent="0.25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 x14ac:dyDescent="0.25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 x14ac:dyDescent="0.25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 x14ac:dyDescent="0.25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 x14ac:dyDescent="0.25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 x14ac:dyDescent="0.25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 x14ac:dyDescent="0.25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 x14ac:dyDescent="0.25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 x14ac:dyDescent="0.25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 x14ac:dyDescent="0.25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 x14ac:dyDescent="0.25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 x14ac:dyDescent="0.25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 x14ac:dyDescent="0.25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 x14ac:dyDescent="0.25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 x14ac:dyDescent="0.25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 x14ac:dyDescent="0.25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 x14ac:dyDescent="0.25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 x14ac:dyDescent="0.25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 x14ac:dyDescent="0.25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 x14ac:dyDescent="0.25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 x14ac:dyDescent="0.25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 x14ac:dyDescent="0.25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 x14ac:dyDescent="0.25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 x14ac:dyDescent="0.25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 x14ac:dyDescent="0.25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 x14ac:dyDescent="0.25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 x14ac:dyDescent="0.25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 x14ac:dyDescent="0.25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 x14ac:dyDescent="0.25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 x14ac:dyDescent="0.25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 x14ac:dyDescent="0.25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 x14ac:dyDescent="0.25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 x14ac:dyDescent="0.25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 x14ac:dyDescent="0.25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 x14ac:dyDescent="0.25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 x14ac:dyDescent="0.25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 x14ac:dyDescent="0.25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 x14ac:dyDescent="0.25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 x14ac:dyDescent="0.25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 x14ac:dyDescent="0.25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 x14ac:dyDescent="0.25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 x14ac:dyDescent="0.25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 x14ac:dyDescent="0.25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 x14ac:dyDescent="0.25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 x14ac:dyDescent="0.25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 x14ac:dyDescent="0.25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 x14ac:dyDescent="0.25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 x14ac:dyDescent="0.25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 x14ac:dyDescent="0.25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 x14ac:dyDescent="0.25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 x14ac:dyDescent="0.25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 x14ac:dyDescent="0.25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 x14ac:dyDescent="0.25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 x14ac:dyDescent="0.25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 x14ac:dyDescent="0.25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 x14ac:dyDescent="0.25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 x14ac:dyDescent="0.25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 x14ac:dyDescent="0.25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 x14ac:dyDescent="0.25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 x14ac:dyDescent="0.25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 x14ac:dyDescent="0.25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 x14ac:dyDescent="0.25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 x14ac:dyDescent="0.25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 x14ac:dyDescent="0.25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 x14ac:dyDescent="0.25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 x14ac:dyDescent="0.25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 x14ac:dyDescent="0.25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 x14ac:dyDescent="0.25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 x14ac:dyDescent="0.25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 x14ac:dyDescent="0.25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 x14ac:dyDescent="0.25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 x14ac:dyDescent="0.25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 x14ac:dyDescent="0.25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 x14ac:dyDescent="0.25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 x14ac:dyDescent="0.25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 x14ac:dyDescent="0.25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 x14ac:dyDescent="0.25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 x14ac:dyDescent="0.25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 x14ac:dyDescent="0.25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 x14ac:dyDescent="0.25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 x14ac:dyDescent="0.25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 x14ac:dyDescent="0.25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 x14ac:dyDescent="0.25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 x14ac:dyDescent="0.25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 x14ac:dyDescent="0.25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 x14ac:dyDescent="0.25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 x14ac:dyDescent="0.25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 x14ac:dyDescent="0.25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 x14ac:dyDescent="0.25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 x14ac:dyDescent="0.25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 x14ac:dyDescent="0.25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 x14ac:dyDescent="0.25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 x14ac:dyDescent="0.25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 x14ac:dyDescent="0.25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 x14ac:dyDescent="0.25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 x14ac:dyDescent="0.25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 x14ac:dyDescent="0.25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 x14ac:dyDescent="0.25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 x14ac:dyDescent="0.25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 x14ac:dyDescent="0.25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 x14ac:dyDescent="0.25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 x14ac:dyDescent="0.25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 x14ac:dyDescent="0.25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 x14ac:dyDescent="0.25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 x14ac:dyDescent="0.25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 x14ac:dyDescent="0.25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 x14ac:dyDescent="0.25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 x14ac:dyDescent="0.25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 x14ac:dyDescent="0.25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 x14ac:dyDescent="0.25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 x14ac:dyDescent="0.25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 x14ac:dyDescent="0.25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 x14ac:dyDescent="0.25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 x14ac:dyDescent="0.25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 x14ac:dyDescent="0.25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 x14ac:dyDescent="0.25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 x14ac:dyDescent="0.25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 x14ac:dyDescent="0.25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 x14ac:dyDescent="0.25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 x14ac:dyDescent="0.25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 x14ac:dyDescent="0.25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 x14ac:dyDescent="0.25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 x14ac:dyDescent="0.25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 x14ac:dyDescent="0.25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 x14ac:dyDescent="0.25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 x14ac:dyDescent="0.25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 x14ac:dyDescent="0.25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 x14ac:dyDescent="0.25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 x14ac:dyDescent="0.25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 x14ac:dyDescent="0.25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 x14ac:dyDescent="0.25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 x14ac:dyDescent="0.25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 x14ac:dyDescent="0.25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7">
        <f>K30-'Planet c'!$G$228</f>
        <v>44212.108543894254</v>
      </c>
    </row>
    <row r="31" spans="2:12" x14ac:dyDescent="0.25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 x14ac:dyDescent="0.25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 x14ac:dyDescent="0.25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 x14ac:dyDescent="0.25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 x14ac:dyDescent="0.25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 x14ac:dyDescent="0.25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 x14ac:dyDescent="0.25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 x14ac:dyDescent="0.25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 x14ac:dyDescent="0.25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 x14ac:dyDescent="0.25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 x14ac:dyDescent="0.25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 x14ac:dyDescent="0.25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 x14ac:dyDescent="0.25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 x14ac:dyDescent="0.25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 x14ac:dyDescent="0.25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 x14ac:dyDescent="0.25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 x14ac:dyDescent="0.25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 x14ac:dyDescent="0.25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 x14ac:dyDescent="0.25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 x14ac:dyDescent="0.25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 x14ac:dyDescent="0.25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 x14ac:dyDescent="0.25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 x14ac:dyDescent="0.25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 x14ac:dyDescent="0.25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 x14ac:dyDescent="0.25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 x14ac:dyDescent="0.25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 x14ac:dyDescent="0.25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 x14ac:dyDescent="0.25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 x14ac:dyDescent="0.25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 x14ac:dyDescent="0.25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 x14ac:dyDescent="0.25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 x14ac:dyDescent="0.25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 x14ac:dyDescent="0.25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 x14ac:dyDescent="0.25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 x14ac:dyDescent="0.25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 x14ac:dyDescent="0.25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 x14ac:dyDescent="0.25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 x14ac:dyDescent="0.25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 x14ac:dyDescent="0.25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 x14ac:dyDescent="0.25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 x14ac:dyDescent="0.25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 x14ac:dyDescent="0.25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 x14ac:dyDescent="0.25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 x14ac:dyDescent="0.25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 x14ac:dyDescent="0.25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 x14ac:dyDescent="0.25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 x14ac:dyDescent="0.25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 x14ac:dyDescent="0.25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 x14ac:dyDescent="0.25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 x14ac:dyDescent="0.25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 x14ac:dyDescent="0.25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 x14ac:dyDescent="0.25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 x14ac:dyDescent="0.25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 x14ac:dyDescent="0.25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 x14ac:dyDescent="0.25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 x14ac:dyDescent="0.25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 x14ac:dyDescent="0.25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 x14ac:dyDescent="0.25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 x14ac:dyDescent="0.25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 x14ac:dyDescent="0.25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 x14ac:dyDescent="0.25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 x14ac:dyDescent="0.25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 x14ac:dyDescent="0.25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 x14ac:dyDescent="0.25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 x14ac:dyDescent="0.25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 x14ac:dyDescent="0.25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 x14ac:dyDescent="0.25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 x14ac:dyDescent="0.25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 x14ac:dyDescent="0.25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 x14ac:dyDescent="0.25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 x14ac:dyDescent="0.25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 x14ac:dyDescent="0.25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 x14ac:dyDescent="0.25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 x14ac:dyDescent="0.25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 x14ac:dyDescent="0.25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 x14ac:dyDescent="0.25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 x14ac:dyDescent="0.25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 x14ac:dyDescent="0.25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 x14ac:dyDescent="0.25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 x14ac:dyDescent="0.25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 x14ac:dyDescent="0.25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 x14ac:dyDescent="0.25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 x14ac:dyDescent="0.25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 x14ac:dyDescent="0.25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 x14ac:dyDescent="0.25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 x14ac:dyDescent="0.25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 x14ac:dyDescent="0.25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 x14ac:dyDescent="0.25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 x14ac:dyDescent="0.25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 x14ac:dyDescent="0.25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 x14ac:dyDescent="0.25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 x14ac:dyDescent="0.25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 x14ac:dyDescent="0.25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 x14ac:dyDescent="0.25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 x14ac:dyDescent="0.25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 x14ac:dyDescent="0.25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 x14ac:dyDescent="0.25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 x14ac:dyDescent="0.25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 x14ac:dyDescent="0.25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 x14ac:dyDescent="0.25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 x14ac:dyDescent="0.25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 x14ac:dyDescent="0.25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 x14ac:dyDescent="0.25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 x14ac:dyDescent="0.25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 x14ac:dyDescent="0.25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 x14ac:dyDescent="0.25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 x14ac:dyDescent="0.25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 x14ac:dyDescent="0.25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 x14ac:dyDescent="0.25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 x14ac:dyDescent="0.25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 x14ac:dyDescent="0.25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 x14ac:dyDescent="0.25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 x14ac:dyDescent="0.25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 x14ac:dyDescent="0.25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 x14ac:dyDescent="0.25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 x14ac:dyDescent="0.25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 x14ac:dyDescent="0.25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 x14ac:dyDescent="0.25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 x14ac:dyDescent="0.25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 x14ac:dyDescent="0.25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 x14ac:dyDescent="0.25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 x14ac:dyDescent="0.25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 x14ac:dyDescent="0.25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 x14ac:dyDescent="0.25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 x14ac:dyDescent="0.25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 x14ac:dyDescent="0.25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 x14ac:dyDescent="0.25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 x14ac:dyDescent="0.25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 x14ac:dyDescent="0.25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 x14ac:dyDescent="0.25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 x14ac:dyDescent="0.25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 x14ac:dyDescent="0.25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 x14ac:dyDescent="0.25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 x14ac:dyDescent="0.25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 x14ac:dyDescent="0.25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 x14ac:dyDescent="0.25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 x14ac:dyDescent="0.25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 x14ac:dyDescent="0.25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 x14ac:dyDescent="0.25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 x14ac:dyDescent="0.25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 x14ac:dyDescent="0.25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 x14ac:dyDescent="0.25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 x14ac:dyDescent="0.25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 x14ac:dyDescent="0.25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 x14ac:dyDescent="0.25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 x14ac:dyDescent="0.25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 x14ac:dyDescent="0.25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 x14ac:dyDescent="0.25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 x14ac:dyDescent="0.25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 x14ac:dyDescent="0.25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 x14ac:dyDescent="0.25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 x14ac:dyDescent="0.25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 x14ac:dyDescent="0.25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 x14ac:dyDescent="0.25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 x14ac:dyDescent="0.25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 x14ac:dyDescent="0.25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 x14ac:dyDescent="0.25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 x14ac:dyDescent="0.25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 x14ac:dyDescent="0.25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 x14ac:dyDescent="0.25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 x14ac:dyDescent="0.25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 x14ac:dyDescent="0.25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 x14ac:dyDescent="0.25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 x14ac:dyDescent="0.25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 x14ac:dyDescent="0.25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 x14ac:dyDescent="0.25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 x14ac:dyDescent="0.25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 x14ac:dyDescent="0.25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 x14ac:dyDescent="0.25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 x14ac:dyDescent="0.25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 x14ac:dyDescent="0.25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 x14ac:dyDescent="0.25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 x14ac:dyDescent="0.25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 x14ac:dyDescent="0.25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 x14ac:dyDescent="0.25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 x14ac:dyDescent="0.25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 x14ac:dyDescent="0.25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 x14ac:dyDescent="0.25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 x14ac:dyDescent="0.25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 x14ac:dyDescent="0.25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 x14ac:dyDescent="0.25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 x14ac:dyDescent="0.25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 x14ac:dyDescent="0.25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 x14ac:dyDescent="0.25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 x14ac:dyDescent="0.25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 x14ac:dyDescent="0.25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 x14ac:dyDescent="0.25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 x14ac:dyDescent="0.25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 x14ac:dyDescent="0.25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 x14ac:dyDescent="0.25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 x14ac:dyDescent="0.25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 x14ac:dyDescent="0.25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 x14ac:dyDescent="0.25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 x14ac:dyDescent="0.25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 x14ac:dyDescent="0.25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 x14ac:dyDescent="0.25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 x14ac:dyDescent="0.25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 x14ac:dyDescent="0.25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 x14ac:dyDescent="0.25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 x14ac:dyDescent="0.25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 x14ac:dyDescent="0.25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 x14ac:dyDescent="0.25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 x14ac:dyDescent="0.25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 x14ac:dyDescent="0.25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 x14ac:dyDescent="0.25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 x14ac:dyDescent="0.25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 x14ac:dyDescent="0.25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 x14ac:dyDescent="0.25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 x14ac:dyDescent="0.25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 x14ac:dyDescent="0.25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 x14ac:dyDescent="0.25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 x14ac:dyDescent="0.25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 x14ac:dyDescent="0.25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 x14ac:dyDescent="0.25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 x14ac:dyDescent="0.25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 x14ac:dyDescent="0.25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 x14ac:dyDescent="0.25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 x14ac:dyDescent="0.25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 x14ac:dyDescent="0.25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 x14ac:dyDescent="0.25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 x14ac:dyDescent="0.25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 x14ac:dyDescent="0.25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 x14ac:dyDescent="0.25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 x14ac:dyDescent="0.25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 x14ac:dyDescent="0.25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 x14ac:dyDescent="0.25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 x14ac:dyDescent="0.25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 x14ac:dyDescent="0.25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 x14ac:dyDescent="0.25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 x14ac:dyDescent="0.25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 x14ac:dyDescent="0.25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 x14ac:dyDescent="0.25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 x14ac:dyDescent="0.25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 x14ac:dyDescent="0.25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 x14ac:dyDescent="0.25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 x14ac:dyDescent="0.25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 x14ac:dyDescent="0.25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 x14ac:dyDescent="0.25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 x14ac:dyDescent="0.25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 x14ac:dyDescent="0.25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 x14ac:dyDescent="0.25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 x14ac:dyDescent="0.25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 x14ac:dyDescent="0.25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 x14ac:dyDescent="0.25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 x14ac:dyDescent="0.25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 x14ac:dyDescent="0.25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 x14ac:dyDescent="0.25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 x14ac:dyDescent="0.25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 x14ac:dyDescent="0.25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 x14ac:dyDescent="0.25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 x14ac:dyDescent="0.25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 x14ac:dyDescent="0.25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 x14ac:dyDescent="0.25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 x14ac:dyDescent="0.25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 x14ac:dyDescent="0.25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 x14ac:dyDescent="0.25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 x14ac:dyDescent="0.25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 x14ac:dyDescent="0.25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 x14ac:dyDescent="0.25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 x14ac:dyDescent="0.25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 x14ac:dyDescent="0.25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 x14ac:dyDescent="0.25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 x14ac:dyDescent="0.25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 x14ac:dyDescent="0.25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 x14ac:dyDescent="0.25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 x14ac:dyDescent="0.25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 x14ac:dyDescent="0.25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 x14ac:dyDescent="0.25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 x14ac:dyDescent="0.25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 x14ac:dyDescent="0.25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 x14ac:dyDescent="0.25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 x14ac:dyDescent="0.25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 x14ac:dyDescent="0.25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 x14ac:dyDescent="0.25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 x14ac:dyDescent="0.25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 x14ac:dyDescent="0.25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 x14ac:dyDescent="0.25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 x14ac:dyDescent="0.25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 x14ac:dyDescent="0.25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 x14ac:dyDescent="0.25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 x14ac:dyDescent="0.25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 x14ac:dyDescent="0.25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 x14ac:dyDescent="0.25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 x14ac:dyDescent="0.25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 x14ac:dyDescent="0.25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 x14ac:dyDescent="0.25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 x14ac:dyDescent="0.25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 x14ac:dyDescent="0.25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 x14ac:dyDescent="0.25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 x14ac:dyDescent="0.25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 x14ac:dyDescent="0.25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 x14ac:dyDescent="0.25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 x14ac:dyDescent="0.25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 x14ac:dyDescent="0.25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 x14ac:dyDescent="0.25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 x14ac:dyDescent="0.25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 x14ac:dyDescent="0.25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 x14ac:dyDescent="0.25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 x14ac:dyDescent="0.25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 x14ac:dyDescent="0.25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 x14ac:dyDescent="0.25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 x14ac:dyDescent="0.25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 x14ac:dyDescent="0.25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 x14ac:dyDescent="0.25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 x14ac:dyDescent="0.25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 x14ac:dyDescent="0.25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 x14ac:dyDescent="0.25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 x14ac:dyDescent="0.25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 x14ac:dyDescent="0.25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 x14ac:dyDescent="0.25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 x14ac:dyDescent="0.25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 x14ac:dyDescent="0.25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 x14ac:dyDescent="0.25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 x14ac:dyDescent="0.25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 x14ac:dyDescent="0.25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 x14ac:dyDescent="0.25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 x14ac:dyDescent="0.25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 x14ac:dyDescent="0.25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 x14ac:dyDescent="0.25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 x14ac:dyDescent="0.25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 x14ac:dyDescent="0.25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 x14ac:dyDescent="0.25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 x14ac:dyDescent="0.25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 x14ac:dyDescent="0.25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 x14ac:dyDescent="0.25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 x14ac:dyDescent="0.25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 x14ac:dyDescent="0.25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 x14ac:dyDescent="0.25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 x14ac:dyDescent="0.25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 x14ac:dyDescent="0.25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 x14ac:dyDescent="0.25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 x14ac:dyDescent="0.25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 x14ac:dyDescent="0.25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 x14ac:dyDescent="0.25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 x14ac:dyDescent="0.25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 x14ac:dyDescent="0.25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 x14ac:dyDescent="0.25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 x14ac:dyDescent="0.25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 x14ac:dyDescent="0.25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 x14ac:dyDescent="0.25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 x14ac:dyDescent="0.25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 x14ac:dyDescent="0.25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 x14ac:dyDescent="0.25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 x14ac:dyDescent="0.25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 x14ac:dyDescent="0.25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 x14ac:dyDescent="0.25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 x14ac:dyDescent="0.25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 x14ac:dyDescent="0.25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 x14ac:dyDescent="0.25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 x14ac:dyDescent="0.25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 x14ac:dyDescent="0.25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 x14ac:dyDescent="0.25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 x14ac:dyDescent="0.25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 x14ac:dyDescent="0.25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 x14ac:dyDescent="0.25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 x14ac:dyDescent="0.25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 x14ac:dyDescent="0.25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 x14ac:dyDescent="0.25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 x14ac:dyDescent="0.25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 x14ac:dyDescent="0.25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 x14ac:dyDescent="0.25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 x14ac:dyDescent="0.25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 x14ac:dyDescent="0.25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 x14ac:dyDescent="0.25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 x14ac:dyDescent="0.25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 x14ac:dyDescent="0.25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 x14ac:dyDescent="0.25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 x14ac:dyDescent="0.25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 x14ac:dyDescent="0.25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 x14ac:dyDescent="0.25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 x14ac:dyDescent="0.25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 x14ac:dyDescent="0.25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 x14ac:dyDescent="0.25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 x14ac:dyDescent="0.25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 x14ac:dyDescent="0.25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 x14ac:dyDescent="0.25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 x14ac:dyDescent="0.25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 x14ac:dyDescent="0.25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 x14ac:dyDescent="0.25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 x14ac:dyDescent="0.25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 x14ac:dyDescent="0.25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 x14ac:dyDescent="0.25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 x14ac:dyDescent="0.25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 x14ac:dyDescent="0.25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 x14ac:dyDescent="0.25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 x14ac:dyDescent="0.25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 x14ac:dyDescent="0.25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 x14ac:dyDescent="0.25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 x14ac:dyDescent="0.25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 x14ac:dyDescent="0.25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 x14ac:dyDescent="0.25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 x14ac:dyDescent="0.25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 x14ac:dyDescent="0.25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 x14ac:dyDescent="0.25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 x14ac:dyDescent="0.25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 x14ac:dyDescent="0.25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 x14ac:dyDescent="0.25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 x14ac:dyDescent="0.25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 x14ac:dyDescent="0.25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 x14ac:dyDescent="0.25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 x14ac:dyDescent="0.25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 x14ac:dyDescent="0.25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7">
        <f>K30-'Planet c'!$G$228</f>
        <v>44294.254639890045</v>
      </c>
    </row>
    <row r="31" spans="2:12" x14ac:dyDescent="0.25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 x14ac:dyDescent="0.25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 x14ac:dyDescent="0.25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 x14ac:dyDescent="0.25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 x14ac:dyDescent="0.25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 x14ac:dyDescent="0.25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 x14ac:dyDescent="0.25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 x14ac:dyDescent="0.25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 x14ac:dyDescent="0.25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 x14ac:dyDescent="0.25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 x14ac:dyDescent="0.25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 x14ac:dyDescent="0.25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 x14ac:dyDescent="0.25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 x14ac:dyDescent="0.25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 x14ac:dyDescent="0.25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 x14ac:dyDescent="0.25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 x14ac:dyDescent="0.25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 x14ac:dyDescent="0.25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 x14ac:dyDescent="0.25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 x14ac:dyDescent="0.25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 x14ac:dyDescent="0.25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 x14ac:dyDescent="0.25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 x14ac:dyDescent="0.25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 x14ac:dyDescent="0.25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 x14ac:dyDescent="0.25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 x14ac:dyDescent="0.25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 x14ac:dyDescent="0.25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 x14ac:dyDescent="0.25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 x14ac:dyDescent="0.25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 x14ac:dyDescent="0.25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 x14ac:dyDescent="0.25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 x14ac:dyDescent="0.25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 x14ac:dyDescent="0.25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 x14ac:dyDescent="0.25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 x14ac:dyDescent="0.25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 x14ac:dyDescent="0.25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 x14ac:dyDescent="0.25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 x14ac:dyDescent="0.25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 x14ac:dyDescent="0.25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 x14ac:dyDescent="0.25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 x14ac:dyDescent="0.25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 x14ac:dyDescent="0.25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 x14ac:dyDescent="0.25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 x14ac:dyDescent="0.25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 x14ac:dyDescent="0.25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 x14ac:dyDescent="0.25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 x14ac:dyDescent="0.25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 x14ac:dyDescent="0.25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 x14ac:dyDescent="0.25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 x14ac:dyDescent="0.25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 x14ac:dyDescent="0.25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 x14ac:dyDescent="0.25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 x14ac:dyDescent="0.25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 x14ac:dyDescent="0.25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 x14ac:dyDescent="0.25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 x14ac:dyDescent="0.25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 x14ac:dyDescent="0.25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 x14ac:dyDescent="0.25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 x14ac:dyDescent="0.25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 x14ac:dyDescent="0.25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 x14ac:dyDescent="0.25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 x14ac:dyDescent="0.25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 x14ac:dyDescent="0.25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 x14ac:dyDescent="0.25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 x14ac:dyDescent="0.25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 x14ac:dyDescent="0.25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 x14ac:dyDescent="0.25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 x14ac:dyDescent="0.25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 x14ac:dyDescent="0.25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 x14ac:dyDescent="0.25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 x14ac:dyDescent="0.25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 x14ac:dyDescent="0.25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 x14ac:dyDescent="0.25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 x14ac:dyDescent="0.25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 x14ac:dyDescent="0.25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 x14ac:dyDescent="0.25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 x14ac:dyDescent="0.25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 x14ac:dyDescent="0.25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 x14ac:dyDescent="0.25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 x14ac:dyDescent="0.25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 x14ac:dyDescent="0.25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 x14ac:dyDescent="0.25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 x14ac:dyDescent="0.25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 x14ac:dyDescent="0.25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 x14ac:dyDescent="0.25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 x14ac:dyDescent="0.25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 x14ac:dyDescent="0.25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 x14ac:dyDescent="0.25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 x14ac:dyDescent="0.25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 x14ac:dyDescent="0.25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 x14ac:dyDescent="0.25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 x14ac:dyDescent="0.25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 x14ac:dyDescent="0.25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 x14ac:dyDescent="0.25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 x14ac:dyDescent="0.25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 x14ac:dyDescent="0.25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 x14ac:dyDescent="0.25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 x14ac:dyDescent="0.25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 x14ac:dyDescent="0.25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 x14ac:dyDescent="0.25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 x14ac:dyDescent="0.25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 x14ac:dyDescent="0.25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 x14ac:dyDescent="0.25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 x14ac:dyDescent="0.25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 x14ac:dyDescent="0.25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 x14ac:dyDescent="0.25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 x14ac:dyDescent="0.25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 x14ac:dyDescent="0.25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 x14ac:dyDescent="0.25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 x14ac:dyDescent="0.25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 x14ac:dyDescent="0.25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 x14ac:dyDescent="0.25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 x14ac:dyDescent="0.25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 x14ac:dyDescent="0.25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 x14ac:dyDescent="0.25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 x14ac:dyDescent="0.25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 x14ac:dyDescent="0.25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 x14ac:dyDescent="0.25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 x14ac:dyDescent="0.25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 x14ac:dyDescent="0.25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 x14ac:dyDescent="0.25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 x14ac:dyDescent="0.25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 x14ac:dyDescent="0.25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 x14ac:dyDescent="0.25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 x14ac:dyDescent="0.25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 x14ac:dyDescent="0.25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 x14ac:dyDescent="0.25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 x14ac:dyDescent="0.25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 x14ac:dyDescent="0.25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 x14ac:dyDescent="0.25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 x14ac:dyDescent="0.25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 x14ac:dyDescent="0.25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 x14ac:dyDescent="0.25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 x14ac:dyDescent="0.25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 x14ac:dyDescent="0.25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 x14ac:dyDescent="0.25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 x14ac:dyDescent="0.25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 x14ac:dyDescent="0.25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 x14ac:dyDescent="0.25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 x14ac:dyDescent="0.25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 x14ac:dyDescent="0.25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 x14ac:dyDescent="0.25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 x14ac:dyDescent="0.25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 x14ac:dyDescent="0.25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 x14ac:dyDescent="0.25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 x14ac:dyDescent="0.25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 x14ac:dyDescent="0.25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 x14ac:dyDescent="0.25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 x14ac:dyDescent="0.25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 x14ac:dyDescent="0.25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 x14ac:dyDescent="0.25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 x14ac:dyDescent="0.25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 x14ac:dyDescent="0.25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 x14ac:dyDescent="0.25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 x14ac:dyDescent="0.25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 x14ac:dyDescent="0.25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 x14ac:dyDescent="0.25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 x14ac:dyDescent="0.25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 x14ac:dyDescent="0.25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 x14ac:dyDescent="0.25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 x14ac:dyDescent="0.25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 x14ac:dyDescent="0.25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 x14ac:dyDescent="0.25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 x14ac:dyDescent="0.25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 x14ac:dyDescent="0.25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 x14ac:dyDescent="0.25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 x14ac:dyDescent="0.25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 x14ac:dyDescent="0.25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 x14ac:dyDescent="0.25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 x14ac:dyDescent="0.25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 x14ac:dyDescent="0.25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 x14ac:dyDescent="0.25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 x14ac:dyDescent="0.25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 x14ac:dyDescent="0.25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 x14ac:dyDescent="0.25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 x14ac:dyDescent="0.25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 x14ac:dyDescent="0.25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 x14ac:dyDescent="0.25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 x14ac:dyDescent="0.25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 x14ac:dyDescent="0.25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 x14ac:dyDescent="0.25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 x14ac:dyDescent="0.25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 x14ac:dyDescent="0.25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 x14ac:dyDescent="0.25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 x14ac:dyDescent="0.25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 x14ac:dyDescent="0.25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 x14ac:dyDescent="0.25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 x14ac:dyDescent="0.25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 x14ac:dyDescent="0.25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 x14ac:dyDescent="0.25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 x14ac:dyDescent="0.25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 x14ac:dyDescent="0.25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 x14ac:dyDescent="0.25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 x14ac:dyDescent="0.25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 x14ac:dyDescent="0.25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 x14ac:dyDescent="0.25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 x14ac:dyDescent="0.25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 x14ac:dyDescent="0.25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 x14ac:dyDescent="0.25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 x14ac:dyDescent="0.25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 x14ac:dyDescent="0.25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 x14ac:dyDescent="0.25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 x14ac:dyDescent="0.25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 x14ac:dyDescent="0.25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 x14ac:dyDescent="0.25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 x14ac:dyDescent="0.25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 x14ac:dyDescent="0.25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 x14ac:dyDescent="0.25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 x14ac:dyDescent="0.25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 x14ac:dyDescent="0.25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 x14ac:dyDescent="0.25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 x14ac:dyDescent="0.25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 x14ac:dyDescent="0.25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 x14ac:dyDescent="0.25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 x14ac:dyDescent="0.25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 x14ac:dyDescent="0.25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 x14ac:dyDescent="0.25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 x14ac:dyDescent="0.25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 x14ac:dyDescent="0.25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 x14ac:dyDescent="0.25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 x14ac:dyDescent="0.25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 x14ac:dyDescent="0.25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 x14ac:dyDescent="0.25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 x14ac:dyDescent="0.25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 x14ac:dyDescent="0.25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 x14ac:dyDescent="0.25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 x14ac:dyDescent="0.25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 x14ac:dyDescent="0.25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 x14ac:dyDescent="0.25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 x14ac:dyDescent="0.25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 x14ac:dyDescent="0.25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 x14ac:dyDescent="0.25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 x14ac:dyDescent="0.25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 x14ac:dyDescent="0.25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 x14ac:dyDescent="0.25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 x14ac:dyDescent="0.25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 x14ac:dyDescent="0.25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 x14ac:dyDescent="0.25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 x14ac:dyDescent="0.25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 x14ac:dyDescent="0.25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 x14ac:dyDescent="0.25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 x14ac:dyDescent="0.25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 x14ac:dyDescent="0.25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 x14ac:dyDescent="0.25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 x14ac:dyDescent="0.25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 x14ac:dyDescent="0.25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 x14ac:dyDescent="0.25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 x14ac:dyDescent="0.25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 x14ac:dyDescent="0.25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 x14ac:dyDescent="0.25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 x14ac:dyDescent="0.25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 x14ac:dyDescent="0.25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 x14ac:dyDescent="0.25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 x14ac:dyDescent="0.25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 x14ac:dyDescent="0.25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 x14ac:dyDescent="0.25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 x14ac:dyDescent="0.25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 x14ac:dyDescent="0.25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 x14ac:dyDescent="0.25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 x14ac:dyDescent="0.25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 x14ac:dyDescent="0.25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 x14ac:dyDescent="0.25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 x14ac:dyDescent="0.25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 x14ac:dyDescent="0.25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 x14ac:dyDescent="0.25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 x14ac:dyDescent="0.25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 x14ac:dyDescent="0.25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 x14ac:dyDescent="0.25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 x14ac:dyDescent="0.25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 x14ac:dyDescent="0.25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 x14ac:dyDescent="0.25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 x14ac:dyDescent="0.25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 x14ac:dyDescent="0.25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 x14ac:dyDescent="0.25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 x14ac:dyDescent="0.25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 x14ac:dyDescent="0.25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 x14ac:dyDescent="0.25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 x14ac:dyDescent="0.25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 x14ac:dyDescent="0.25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 x14ac:dyDescent="0.25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 x14ac:dyDescent="0.25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 x14ac:dyDescent="0.25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 x14ac:dyDescent="0.25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 x14ac:dyDescent="0.25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 x14ac:dyDescent="0.25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 x14ac:dyDescent="0.25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 x14ac:dyDescent="0.25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 x14ac:dyDescent="0.25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 x14ac:dyDescent="0.25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 x14ac:dyDescent="0.25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 x14ac:dyDescent="0.25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 x14ac:dyDescent="0.25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 x14ac:dyDescent="0.25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 x14ac:dyDescent="0.25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 x14ac:dyDescent="0.25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 x14ac:dyDescent="0.25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 x14ac:dyDescent="0.25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 x14ac:dyDescent="0.25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 x14ac:dyDescent="0.25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 x14ac:dyDescent="0.25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 x14ac:dyDescent="0.25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 x14ac:dyDescent="0.25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 x14ac:dyDescent="0.25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 x14ac:dyDescent="0.25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 x14ac:dyDescent="0.25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 x14ac:dyDescent="0.25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 x14ac:dyDescent="0.25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 x14ac:dyDescent="0.25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 x14ac:dyDescent="0.25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 x14ac:dyDescent="0.25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 x14ac:dyDescent="0.25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 x14ac:dyDescent="0.25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 x14ac:dyDescent="0.25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 x14ac:dyDescent="0.25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 x14ac:dyDescent="0.25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 x14ac:dyDescent="0.25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 x14ac:dyDescent="0.25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 x14ac:dyDescent="0.25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 x14ac:dyDescent="0.25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 x14ac:dyDescent="0.25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 x14ac:dyDescent="0.25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 x14ac:dyDescent="0.25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 x14ac:dyDescent="0.25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 x14ac:dyDescent="0.25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 x14ac:dyDescent="0.25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 x14ac:dyDescent="0.25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 x14ac:dyDescent="0.25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 x14ac:dyDescent="0.25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 x14ac:dyDescent="0.25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 x14ac:dyDescent="0.25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 x14ac:dyDescent="0.25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 x14ac:dyDescent="0.25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 x14ac:dyDescent="0.25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 x14ac:dyDescent="0.25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 x14ac:dyDescent="0.25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 x14ac:dyDescent="0.25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 x14ac:dyDescent="0.25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 x14ac:dyDescent="0.25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 x14ac:dyDescent="0.25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 x14ac:dyDescent="0.25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 x14ac:dyDescent="0.25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 x14ac:dyDescent="0.25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 x14ac:dyDescent="0.25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 x14ac:dyDescent="0.25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 x14ac:dyDescent="0.25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 x14ac:dyDescent="0.25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 x14ac:dyDescent="0.25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 x14ac:dyDescent="0.25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 x14ac:dyDescent="0.25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 x14ac:dyDescent="0.25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 x14ac:dyDescent="0.25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 x14ac:dyDescent="0.25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 x14ac:dyDescent="0.25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 x14ac:dyDescent="0.25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 x14ac:dyDescent="0.25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 x14ac:dyDescent="0.25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 x14ac:dyDescent="0.25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 x14ac:dyDescent="0.25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 x14ac:dyDescent="0.25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 x14ac:dyDescent="0.25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 x14ac:dyDescent="0.25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 x14ac:dyDescent="0.25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 x14ac:dyDescent="0.25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 x14ac:dyDescent="0.25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 x14ac:dyDescent="0.25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 x14ac:dyDescent="0.25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 x14ac:dyDescent="0.25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 x14ac:dyDescent="0.25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 x14ac:dyDescent="0.25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 x14ac:dyDescent="0.25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 x14ac:dyDescent="0.25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 x14ac:dyDescent="0.25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 x14ac:dyDescent="0.25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 x14ac:dyDescent="0.25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 x14ac:dyDescent="0.25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 x14ac:dyDescent="0.25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 x14ac:dyDescent="0.25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 x14ac:dyDescent="0.25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 x14ac:dyDescent="0.25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 x14ac:dyDescent="0.25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 x14ac:dyDescent="0.25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 x14ac:dyDescent="0.25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 x14ac:dyDescent="0.25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 x14ac:dyDescent="0.25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 x14ac:dyDescent="0.25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 x14ac:dyDescent="0.25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 x14ac:dyDescent="0.25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 x14ac:dyDescent="0.25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 x14ac:dyDescent="0.25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 x14ac:dyDescent="0.25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 x14ac:dyDescent="0.25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 x14ac:dyDescent="0.25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 x14ac:dyDescent="0.25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 x14ac:dyDescent="0.25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 x14ac:dyDescent="0.25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 x14ac:dyDescent="0.25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 x14ac:dyDescent="0.25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 x14ac:dyDescent="0.25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7">
        <f>K30-'Planet c'!$G$228</f>
        <v>44957.061184206977</v>
      </c>
    </row>
    <row r="31" spans="2:12" x14ac:dyDescent="0.25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 x14ac:dyDescent="0.25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 x14ac:dyDescent="0.25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 x14ac:dyDescent="0.25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 x14ac:dyDescent="0.25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 x14ac:dyDescent="0.25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 x14ac:dyDescent="0.25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 x14ac:dyDescent="0.25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 x14ac:dyDescent="0.25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 x14ac:dyDescent="0.25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 x14ac:dyDescent="0.25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 x14ac:dyDescent="0.25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 x14ac:dyDescent="0.25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 x14ac:dyDescent="0.25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 x14ac:dyDescent="0.25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 x14ac:dyDescent="0.25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 x14ac:dyDescent="0.25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 x14ac:dyDescent="0.25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 x14ac:dyDescent="0.25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 x14ac:dyDescent="0.25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 x14ac:dyDescent="0.25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 x14ac:dyDescent="0.25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 x14ac:dyDescent="0.25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 x14ac:dyDescent="0.25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 x14ac:dyDescent="0.25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 x14ac:dyDescent="0.25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 x14ac:dyDescent="0.25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 x14ac:dyDescent="0.25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 x14ac:dyDescent="0.25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 x14ac:dyDescent="0.25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 x14ac:dyDescent="0.25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 x14ac:dyDescent="0.25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 x14ac:dyDescent="0.25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 x14ac:dyDescent="0.25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 x14ac:dyDescent="0.25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 x14ac:dyDescent="0.25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 x14ac:dyDescent="0.25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 x14ac:dyDescent="0.25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 x14ac:dyDescent="0.25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 x14ac:dyDescent="0.25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 x14ac:dyDescent="0.25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 x14ac:dyDescent="0.25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 x14ac:dyDescent="0.25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 x14ac:dyDescent="0.25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 x14ac:dyDescent="0.25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 x14ac:dyDescent="0.25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 x14ac:dyDescent="0.25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 x14ac:dyDescent="0.25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 x14ac:dyDescent="0.25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 x14ac:dyDescent="0.25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 x14ac:dyDescent="0.25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 x14ac:dyDescent="0.25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 x14ac:dyDescent="0.25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 x14ac:dyDescent="0.25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 x14ac:dyDescent="0.25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 x14ac:dyDescent="0.25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 x14ac:dyDescent="0.25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 x14ac:dyDescent="0.25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 x14ac:dyDescent="0.25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 x14ac:dyDescent="0.25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 x14ac:dyDescent="0.25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 x14ac:dyDescent="0.25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 x14ac:dyDescent="0.25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 x14ac:dyDescent="0.25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 x14ac:dyDescent="0.25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 x14ac:dyDescent="0.25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 x14ac:dyDescent="0.25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 x14ac:dyDescent="0.25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 x14ac:dyDescent="0.25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 x14ac:dyDescent="0.25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 x14ac:dyDescent="0.25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 x14ac:dyDescent="0.25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 x14ac:dyDescent="0.25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 x14ac:dyDescent="0.25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 x14ac:dyDescent="0.25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 x14ac:dyDescent="0.25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 x14ac:dyDescent="0.25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 x14ac:dyDescent="0.25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 x14ac:dyDescent="0.25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 x14ac:dyDescent="0.25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 x14ac:dyDescent="0.25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 x14ac:dyDescent="0.25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 x14ac:dyDescent="0.25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 x14ac:dyDescent="0.25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 x14ac:dyDescent="0.25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 x14ac:dyDescent="0.25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 x14ac:dyDescent="0.25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 x14ac:dyDescent="0.25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 x14ac:dyDescent="0.25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 x14ac:dyDescent="0.25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 x14ac:dyDescent="0.25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 x14ac:dyDescent="0.25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 x14ac:dyDescent="0.25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 x14ac:dyDescent="0.25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 x14ac:dyDescent="0.25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 x14ac:dyDescent="0.25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 x14ac:dyDescent="0.25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 x14ac:dyDescent="0.25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 x14ac:dyDescent="0.25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 x14ac:dyDescent="0.25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 x14ac:dyDescent="0.25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 x14ac:dyDescent="0.25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 x14ac:dyDescent="0.25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 x14ac:dyDescent="0.25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 x14ac:dyDescent="0.25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 x14ac:dyDescent="0.25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 x14ac:dyDescent="0.25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 x14ac:dyDescent="0.25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 x14ac:dyDescent="0.25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 x14ac:dyDescent="0.25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 x14ac:dyDescent="0.25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 x14ac:dyDescent="0.25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 x14ac:dyDescent="0.25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 x14ac:dyDescent="0.25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 x14ac:dyDescent="0.25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 x14ac:dyDescent="0.25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 x14ac:dyDescent="0.25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 x14ac:dyDescent="0.25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 x14ac:dyDescent="0.25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 x14ac:dyDescent="0.25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 x14ac:dyDescent="0.25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 x14ac:dyDescent="0.25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 x14ac:dyDescent="0.25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 x14ac:dyDescent="0.25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 x14ac:dyDescent="0.25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 x14ac:dyDescent="0.25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 x14ac:dyDescent="0.25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 x14ac:dyDescent="0.25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 x14ac:dyDescent="0.25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 x14ac:dyDescent="0.25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 x14ac:dyDescent="0.25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 x14ac:dyDescent="0.25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 x14ac:dyDescent="0.25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 x14ac:dyDescent="0.25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 x14ac:dyDescent="0.25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 x14ac:dyDescent="0.25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 x14ac:dyDescent="0.25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 x14ac:dyDescent="0.25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 x14ac:dyDescent="0.25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 x14ac:dyDescent="0.25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 x14ac:dyDescent="0.25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 x14ac:dyDescent="0.25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 x14ac:dyDescent="0.25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 x14ac:dyDescent="0.25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 x14ac:dyDescent="0.25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 x14ac:dyDescent="0.25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 x14ac:dyDescent="0.25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 x14ac:dyDescent="0.25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 x14ac:dyDescent="0.25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 x14ac:dyDescent="0.25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 x14ac:dyDescent="0.25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 x14ac:dyDescent="0.25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 x14ac:dyDescent="0.25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 x14ac:dyDescent="0.25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 x14ac:dyDescent="0.25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 x14ac:dyDescent="0.25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 x14ac:dyDescent="0.25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 x14ac:dyDescent="0.25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 x14ac:dyDescent="0.25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 x14ac:dyDescent="0.25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 x14ac:dyDescent="0.25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 x14ac:dyDescent="0.25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 x14ac:dyDescent="0.25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 x14ac:dyDescent="0.25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 x14ac:dyDescent="0.25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 x14ac:dyDescent="0.25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 x14ac:dyDescent="0.25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 x14ac:dyDescent="0.25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 x14ac:dyDescent="0.25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 x14ac:dyDescent="0.25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 x14ac:dyDescent="0.25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 x14ac:dyDescent="0.25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 x14ac:dyDescent="0.25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 x14ac:dyDescent="0.25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 x14ac:dyDescent="0.25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 x14ac:dyDescent="0.25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 x14ac:dyDescent="0.25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 x14ac:dyDescent="0.25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 x14ac:dyDescent="0.25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 x14ac:dyDescent="0.25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 x14ac:dyDescent="0.25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 x14ac:dyDescent="0.25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 x14ac:dyDescent="0.25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 x14ac:dyDescent="0.25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 x14ac:dyDescent="0.25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 x14ac:dyDescent="0.25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 x14ac:dyDescent="0.25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 x14ac:dyDescent="0.25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 x14ac:dyDescent="0.25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 x14ac:dyDescent="0.25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 x14ac:dyDescent="0.25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 x14ac:dyDescent="0.25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 x14ac:dyDescent="0.25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 x14ac:dyDescent="0.25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 x14ac:dyDescent="0.25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 x14ac:dyDescent="0.25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 x14ac:dyDescent="0.25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 x14ac:dyDescent="0.25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 x14ac:dyDescent="0.25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 x14ac:dyDescent="0.25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 x14ac:dyDescent="0.25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 x14ac:dyDescent="0.25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 x14ac:dyDescent="0.25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 x14ac:dyDescent="0.25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 x14ac:dyDescent="0.25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 x14ac:dyDescent="0.25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 x14ac:dyDescent="0.25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 x14ac:dyDescent="0.25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 x14ac:dyDescent="0.25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 x14ac:dyDescent="0.25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 x14ac:dyDescent="0.25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 x14ac:dyDescent="0.25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 x14ac:dyDescent="0.25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 x14ac:dyDescent="0.25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 x14ac:dyDescent="0.25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 x14ac:dyDescent="0.25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 x14ac:dyDescent="0.25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 x14ac:dyDescent="0.25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 x14ac:dyDescent="0.25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 x14ac:dyDescent="0.25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 x14ac:dyDescent="0.25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 x14ac:dyDescent="0.25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 x14ac:dyDescent="0.25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 x14ac:dyDescent="0.25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 x14ac:dyDescent="0.25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 x14ac:dyDescent="0.25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 x14ac:dyDescent="0.25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 x14ac:dyDescent="0.25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 x14ac:dyDescent="0.25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 x14ac:dyDescent="0.25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 x14ac:dyDescent="0.25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 x14ac:dyDescent="0.25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 x14ac:dyDescent="0.25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 x14ac:dyDescent="0.25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 x14ac:dyDescent="0.25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 x14ac:dyDescent="0.25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 x14ac:dyDescent="0.25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 x14ac:dyDescent="0.25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 x14ac:dyDescent="0.25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 x14ac:dyDescent="0.25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 x14ac:dyDescent="0.25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 x14ac:dyDescent="0.25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 x14ac:dyDescent="0.25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 x14ac:dyDescent="0.25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 x14ac:dyDescent="0.25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 x14ac:dyDescent="0.25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 x14ac:dyDescent="0.25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 x14ac:dyDescent="0.25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 x14ac:dyDescent="0.25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 x14ac:dyDescent="0.25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 x14ac:dyDescent="0.25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 x14ac:dyDescent="0.25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 x14ac:dyDescent="0.25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 x14ac:dyDescent="0.25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 x14ac:dyDescent="0.25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 x14ac:dyDescent="0.25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 x14ac:dyDescent="0.25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 x14ac:dyDescent="0.25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 x14ac:dyDescent="0.25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 x14ac:dyDescent="0.25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 x14ac:dyDescent="0.25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 x14ac:dyDescent="0.25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 x14ac:dyDescent="0.25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 x14ac:dyDescent="0.25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 x14ac:dyDescent="0.25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 x14ac:dyDescent="0.25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 x14ac:dyDescent="0.25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 x14ac:dyDescent="0.25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 x14ac:dyDescent="0.25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 x14ac:dyDescent="0.25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 x14ac:dyDescent="0.25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 x14ac:dyDescent="0.25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 x14ac:dyDescent="0.25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 x14ac:dyDescent="0.25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 x14ac:dyDescent="0.25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 x14ac:dyDescent="0.25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 x14ac:dyDescent="0.25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 x14ac:dyDescent="0.25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 x14ac:dyDescent="0.25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 x14ac:dyDescent="0.25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 x14ac:dyDescent="0.25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 x14ac:dyDescent="0.25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 x14ac:dyDescent="0.25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 x14ac:dyDescent="0.25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 x14ac:dyDescent="0.25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 x14ac:dyDescent="0.25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 x14ac:dyDescent="0.25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 x14ac:dyDescent="0.25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 x14ac:dyDescent="0.25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 x14ac:dyDescent="0.25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 x14ac:dyDescent="0.25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 x14ac:dyDescent="0.25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 x14ac:dyDescent="0.25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 x14ac:dyDescent="0.25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 x14ac:dyDescent="0.25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 x14ac:dyDescent="0.25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 x14ac:dyDescent="0.25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 x14ac:dyDescent="0.25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 x14ac:dyDescent="0.25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 x14ac:dyDescent="0.25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 x14ac:dyDescent="0.25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 x14ac:dyDescent="0.25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 x14ac:dyDescent="0.25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 x14ac:dyDescent="0.25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 x14ac:dyDescent="0.25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 x14ac:dyDescent="0.25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 x14ac:dyDescent="0.25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 x14ac:dyDescent="0.25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 x14ac:dyDescent="0.25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 x14ac:dyDescent="0.25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 x14ac:dyDescent="0.25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 x14ac:dyDescent="0.25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 x14ac:dyDescent="0.25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 x14ac:dyDescent="0.25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 x14ac:dyDescent="0.25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 x14ac:dyDescent="0.25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 x14ac:dyDescent="0.25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 x14ac:dyDescent="0.25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 x14ac:dyDescent="0.25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 x14ac:dyDescent="0.25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 x14ac:dyDescent="0.25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 x14ac:dyDescent="0.25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 x14ac:dyDescent="0.25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 x14ac:dyDescent="0.25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 x14ac:dyDescent="0.25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 x14ac:dyDescent="0.25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 x14ac:dyDescent="0.25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 x14ac:dyDescent="0.25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 x14ac:dyDescent="0.25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 x14ac:dyDescent="0.25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 x14ac:dyDescent="0.25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 x14ac:dyDescent="0.25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 x14ac:dyDescent="0.25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 x14ac:dyDescent="0.25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 x14ac:dyDescent="0.25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 x14ac:dyDescent="0.25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 x14ac:dyDescent="0.25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 x14ac:dyDescent="0.25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 x14ac:dyDescent="0.25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 x14ac:dyDescent="0.25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 x14ac:dyDescent="0.25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 x14ac:dyDescent="0.25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 x14ac:dyDescent="0.25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 x14ac:dyDescent="0.25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 x14ac:dyDescent="0.25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 x14ac:dyDescent="0.25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 x14ac:dyDescent="0.25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 x14ac:dyDescent="0.25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 x14ac:dyDescent="0.25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 x14ac:dyDescent="0.25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 x14ac:dyDescent="0.25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 x14ac:dyDescent="0.25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 x14ac:dyDescent="0.25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 x14ac:dyDescent="0.25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 x14ac:dyDescent="0.25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 x14ac:dyDescent="0.25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 x14ac:dyDescent="0.25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 x14ac:dyDescent="0.25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 x14ac:dyDescent="0.25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 x14ac:dyDescent="0.25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 x14ac:dyDescent="0.25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 x14ac:dyDescent="0.25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 x14ac:dyDescent="0.25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 x14ac:dyDescent="0.25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 x14ac:dyDescent="0.25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 x14ac:dyDescent="0.25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 x14ac:dyDescent="0.25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 x14ac:dyDescent="0.25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 x14ac:dyDescent="0.25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 x14ac:dyDescent="0.25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 x14ac:dyDescent="0.25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 x14ac:dyDescent="0.25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 x14ac:dyDescent="0.25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 x14ac:dyDescent="0.25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 x14ac:dyDescent="0.25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 x14ac:dyDescent="0.25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 x14ac:dyDescent="0.25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 x14ac:dyDescent="0.25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 x14ac:dyDescent="0.25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 x14ac:dyDescent="0.25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 x14ac:dyDescent="0.25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 x14ac:dyDescent="0.25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 x14ac:dyDescent="0.25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 x14ac:dyDescent="0.25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 x14ac:dyDescent="0.25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 x14ac:dyDescent="0.25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 x14ac:dyDescent="0.25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 x14ac:dyDescent="0.25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 x14ac:dyDescent="0.25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 x14ac:dyDescent="0.25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 x14ac:dyDescent="0.25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 x14ac:dyDescent="0.25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 x14ac:dyDescent="0.25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 x14ac:dyDescent="0.25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 x14ac:dyDescent="0.25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 x14ac:dyDescent="0.25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 x14ac:dyDescent="0.25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 x14ac:dyDescent="0.25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 x14ac:dyDescent="0.25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 x14ac:dyDescent="0.25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 x14ac:dyDescent="0.25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 x14ac:dyDescent="0.25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 x14ac:dyDescent="0.25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 x14ac:dyDescent="0.25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 x14ac:dyDescent="0.25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 x14ac:dyDescent="0.25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 x14ac:dyDescent="0.25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 x14ac:dyDescent="0.25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 x14ac:dyDescent="0.25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 x14ac:dyDescent="0.25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 x14ac:dyDescent="0.25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 x14ac:dyDescent="0.25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 x14ac:dyDescent="0.25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 x14ac:dyDescent="0.25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 x14ac:dyDescent="0.25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 x14ac:dyDescent="0.25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 x14ac:dyDescent="0.25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 x14ac:dyDescent="0.25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 x14ac:dyDescent="0.25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 x14ac:dyDescent="0.25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 x14ac:dyDescent="0.25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 x14ac:dyDescent="0.25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 x14ac:dyDescent="0.25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 x14ac:dyDescent="0.25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 x14ac:dyDescent="0.25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 x14ac:dyDescent="0.25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 x14ac:dyDescent="0.25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 x14ac:dyDescent="0.25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 x14ac:dyDescent="0.25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 x14ac:dyDescent="0.25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 x14ac:dyDescent="0.25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 x14ac:dyDescent="0.25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 x14ac:dyDescent="0.25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 x14ac:dyDescent="0.25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 x14ac:dyDescent="0.25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 x14ac:dyDescent="0.25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 x14ac:dyDescent="0.25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 x14ac:dyDescent="0.25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 x14ac:dyDescent="0.25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 x14ac:dyDescent="0.25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 x14ac:dyDescent="0.25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 x14ac:dyDescent="0.25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 x14ac:dyDescent="0.25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 x14ac:dyDescent="0.25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 x14ac:dyDescent="0.25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 x14ac:dyDescent="0.25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 x14ac:dyDescent="0.25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 x14ac:dyDescent="0.25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 x14ac:dyDescent="0.25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 x14ac:dyDescent="0.25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 x14ac:dyDescent="0.25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 x14ac:dyDescent="0.25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 x14ac:dyDescent="0.25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 x14ac:dyDescent="0.25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 x14ac:dyDescent="0.25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 x14ac:dyDescent="0.25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 x14ac:dyDescent="0.25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 x14ac:dyDescent="0.25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 x14ac:dyDescent="0.25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 x14ac:dyDescent="0.25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 x14ac:dyDescent="0.25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 x14ac:dyDescent="0.25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 x14ac:dyDescent="0.25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 x14ac:dyDescent="0.25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 x14ac:dyDescent="0.25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 x14ac:dyDescent="0.25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 x14ac:dyDescent="0.25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 x14ac:dyDescent="0.25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 x14ac:dyDescent="0.25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 x14ac:dyDescent="0.25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 x14ac:dyDescent="0.25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 x14ac:dyDescent="0.25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 x14ac:dyDescent="0.25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 x14ac:dyDescent="0.25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 x14ac:dyDescent="0.25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 x14ac:dyDescent="0.25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 x14ac:dyDescent="0.25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 x14ac:dyDescent="0.25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 x14ac:dyDescent="0.25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 x14ac:dyDescent="0.25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 x14ac:dyDescent="0.25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 x14ac:dyDescent="0.25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 x14ac:dyDescent="0.25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 x14ac:dyDescent="0.25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 x14ac:dyDescent="0.25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 x14ac:dyDescent="0.25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 x14ac:dyDescent="0.25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 x14ac:dyDescent="0.25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 x14ac:dyDescent="0.25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 x14ac:dyDescent="0.25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 x14ac:dyDescent="0.25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 x14ac:dyDescent="0.25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 x14ac:dyDescent="0.25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7">
        <f>K30-'Planet c'!$G$228</f>
        <v>45040.618696456309</v>
      </c>
    </row>
    <row r="31" spans="2:12" x14ac:dyDescent="0.25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 x14ac:dyDescent="0.25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 x14ac:dyDescent="0.25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 x14ac:dyDescent="0.25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 x14ac:dyDescent="0.25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 x14ac:dyDescent="0.25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 x14ac:dyDescent="0.25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 x14ac:dyDescent="0.25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 x14ac:dyDescent="0.25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 x14ac:dyDescent="0.25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 x14ac:dyDescent="0.25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 x14ac:dyDescent="0.25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 x14ac:dyDescent="0.25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 x14ac:dyDescent="0.25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 x14ac:dyDescent="0.25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 x14ac:dyDescent="0.25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 x14ac:dyDescent="0.25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 x14ac:dyDescent="0.25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 x14ac:dyDescent="0.25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 x14ac:dyDescent="0.25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 x14ac:dyDescent="0.25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 x14ac:dyDescent="0.25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 x14ac:dyDescent="0.25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 x14ac:dyDescent="0.25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 x14ac:dyDescent="0.25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 x14ac:dyDescent="0.25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 x14ac:dyDescent="0.25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 x14ac:dyDescent="0.25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 x14ac:dyDescent="0.25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 x14ac:dyDescent="0.25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 x14ac:dyDescent="0.25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 x14ac:dyDescent="0.25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 x14ac:dyDescent="0.25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 x14ac:dyDescent="0.25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 x14ac:dyDescent="0.25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 x14ac:dyDescent="0.25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 x14ac:dyDescent="0.25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 x14ac:dyDescent="0.25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 x14ac:dyDescent="0.25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 x14ac:dyDescent="0.25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 x14ac:dyDescent="0.25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 x14ac:dyDescent="0.25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 x14ac:dyDescent="0.25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 x14ac:dyDescent="0.25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 x14ac:dyDescent="0.25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 x14ac:dyDescent="0.25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 x14ac:dyDescent="0.25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 x14ac:dyDescent="0.25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 x14ac:dyDescent="0.25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 x14ac:dyDescent="0.25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 x14ac:dyDescent="0.25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 x14ac:dyDescent="0.25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 x14ac:dyDescent="0.25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 x14ac:dyDescent="0.25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 x14ac:dyDescent="0.25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 x14ac:dyDescent="0.25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 x14ac:dyDescent="0.25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 x14ac:dyDescent="0.25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 x14ac:dyDescent="0.25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 x14ac:dyDescent="0.25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 x14ac:dyDescent="0.25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 x14ac:dyDescent="0.25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 x14ac:dyDescent="0.25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 x14ac:dyDescent="0.25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 x14ac:dyDescent="0.25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 x14ac:dyDescent="0.25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 x14ac:dyDescent="0.25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 x14ac:dyDescent="0.25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 x14ac:dyDescent="0.25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 x14ac:dyDescent="0.25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 x14ac:dyDescent="0.25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 x14ac:dyDescent="0.25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 x14ac:dyDescent="0.25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 x14ac:dyDescent="0.25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 x14ac:dyDescent="0.25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 x14ac:dyDescent="0.25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 x14ac:dyDescent="0.25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 x14ac:dyDescent="0.25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 x14ac:dyDescent="0.25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 x14ac:dyDescent="0.25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 x14ac:dyDescent="0.25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 x14ac:dyDescent="0.25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 x14ac:dyDescent="0.25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 x14ac:dyDescent="0.25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 x14ac:dyDescent="0.25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 x14ac:dyDescent="0.25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 x14ac:dyDescent="0.25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 x14ac:dyDescent="0.25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 x14ac:dyDescent="0.25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 x14ac:dyDescent="0.25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 x14ac:dyDescent="0.25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 x14ac:dyDescent="0.25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 x14ac:dyDescent="0.25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 x14ac:dyDescent="0.25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 x14ac:dyDescent="0.25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 x14ac:dyDescent="0.25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 x14ac:dyDescent="0.25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 x14ac:dyDescent="0.25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 x14ac:dyDescent="0.25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 x14ac:dyDescent="0.25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 x14ac:dyDescent="0.25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 x14ac:dyDescent="0.25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 x14ac:dyDescent="0.25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 x14ac:dyDescent="0.25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 x14ac:dyDescent="0.25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 x14ac:dyDescent="0.25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 x14ac:dyDescent="0.25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 x14ac:dyDescent="0.25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 x14ac:dyDescent="0.25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 x14ac:dyDescent="0.25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 x14ac:dyDescent="0.25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 x14ac:dyDescent="0.25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 x14ac:dyDescent="0.25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 x14ac:dyDescent="0.25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 x14ac:dyDescent="0.25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 x14ac:dyDescent="0.25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 x14ac:dyDescent="0.25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 x14ac:dyDescent="0.25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 x14ac:dyDescent="0.25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 x14ac:dyDescent="0.25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 x14ac:dyDescent="0.25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 x14ac:dyDescent="0.25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 x14ac:dyDescent="0.25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 x14ac:dyDescent="0.25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 x14ac:dyDescent="0.25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 x14ac:dyDescent="0.25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 x14ac:dyDescent="0.25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 x14ac:dyDescent="0.25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 x14ac:dyDescent="0.25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 x14ac:dyDescent="0.25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 x14ac:dyDescent="0.25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 x14ac:dyDescent="0.25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 x14ac:dyDescent="0.25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 x14ac:dyDescent="0.25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 x14ac:dyDescent="0.25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 x14ac:dyDescent="0.25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 x14ac:dyDescent="0.25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 x14ac:dyDescent="0.25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 x14ac:dyDescent="0.25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 x14ac:dyDescent="0.25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 x14ac:dyDescent="0.25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 x14ac:dyDescent="0.25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 x14ac:dyDescent="0.25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 x14ac:dyDescent="0.25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 x14ac:dyDescent="0.25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 x14ac:dyDescent="0.25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 x14ac:dyDescent="0.25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 x14ac:dyDescent="0.25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 x14ac:dyDescent="0.25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 x14ac:dyDescent="0.25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 x14ac:dyDescent="0.25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 x14ac:dyDescent="0.25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 x14ac:dyDescent="0.25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 x14ac:dyDescent="0.25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 x14ac:dyDescent="0.25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 x14ac:dyDescent="0.25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 x14ac:dyDescent="0.25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 x14ac:dyDescent="0.25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 x14ac:dyDescent="0.25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 x14ac:dyDescent="0.25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 x14ac:dyDescent="0.25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 x14ac:dyDescent="0.25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 x14ac:dyDescent="0.25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 x14ac:dyDescent="0.25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 x14ac:dyDescent="0.25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 x14ac:dyDescent="0.25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 x14ac:dyDescent="0.25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 x14ac:dyDescent="0.25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 x14ac:dyDescent="0.25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 x14ac:dyDescent="0.25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 x14ac:dyDescent="0.25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 x14ac:dyDescent="0.25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 x14ac:dyDescent="0.25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 x14ac:dyDescent="0.25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 x14ac:dyDescent="0.25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 x14ac:dyDescent="0.25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 x14ac:dyDescent="0.25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 x14ac:dyDescent="0.25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 x14ac:dyDescent="0.25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 x14ac:dyDescent="0.25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 x14ac:dyDescent="0.25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 x14ac:dyDescent="0.25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 x14ac:dyDescent="0.25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 x14ac:dyDescent="0.25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 x14ac:dyDescent="0.25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 x14ac:dyDescent="0.25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 x14ac:dyDescent="0.25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 x14ac:dyDescent="0.25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 x14ac:dyDescent="0.25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 x14ac:dyDescent="0.25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 x14ac:dyDescent="0.25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 x14ac:dyDescent="0.25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 x14ac:dyDescent="0.25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 x14ac:dyDescent="0.25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 x14ac:dyDescent="0.25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 x14ac:dyDescent="0.25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 x14ac:dyDescent="0.25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 x14ac:dyDescent="0.25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 x14ac:dyDescent="0.25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 x14ac:dyDescent="0.25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 x14ac:dyDescent="0.25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 x14ac:dyDescent="0.25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 x14ac:dyDescent="0.25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 x14ac:dyDescent="0.25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 x14ac:dyDescent="0.25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 x14ac:dyDescent="0.25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 x14ac:dyDescent="0.25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 x14ac:dyDescent="0.25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 x14ac:dyDescent="0.25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 x14ac:dyDescent="0.25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 x14ac:dyDescent="0.25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 x14ac:dyDescent="0.25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 x14ac:dyDescent="0.25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 x14ac:dyDescent="0.25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 x14ac:dyDescent="0.25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 x14ac:dyDescent="0.25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 x14ac:dyDescent="0.25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 x14ac:dyDescent="0.25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 x14ac:dyDescent="0.25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 x14ac:dyDescent="0.25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 x14ac:dyDescent="0.25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 x14ac:dyDescent="0.25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 x14ac:dyDescent="0.25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 x14ac:dyDescent="0.25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 x14ac:dyDescent="0.25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 x14ac:dyDescent="0.25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 x14ac:dyDescent="0.25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 x14ac:dyDescent="0.25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 x14ac:dyDescent="0.25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 x14ac:dyDescent="0.25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 x14ac:dyDescent="0.25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 x14ac:dyDescent="0.25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 x14ac:dyDescent="0.25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 x14ac:dyDescent="0.25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 x14ac:dyDescent="0.25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 x14ac:dyDescent="0.25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 x14ac:dyDescent="0.25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 x14ac:dyDescent="0.25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 x14ac:dyDescent="0.25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 x14ac:dyDescent="0.25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 x14ac:dyDescent="0.25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 x14ac:dyDescent="0.25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 x14ac:dyDescent="0.25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 x14ac:dyDescent="0.25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 x14ac:dyDescent="0.25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 x14ac:dyDescent="0.25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 x14ac:dyDescent="0.25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 x14ac:dyDescent="0.25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 x14ac:dyDescent="0.25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 x14ac:dyDescent="0.25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 x14ac:dyDescent="0.25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 x14ac:dyDescent="0.25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 x14ac:dyDescent="0.25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 x14ac:dyDescent="0.25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 x14ac:dyDescent="0.25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 x14ac:dyDescent="0.25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 x14ac:dyDescent="0.25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 x14ac:dyDescent="0.25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 x14ac:dyDescent="0.25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 x14ac:dyDescent="0.25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 x14ac:dyDescent="0.25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 x14ac:dyDescent="0.25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 x14ac:dyDescent="0.25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 x14ac:dyDescent="0.25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 x14ac:dyDescent="0.25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 x14ac:dyDescent="0.25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 x14ac:dyDescent="0.25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 x14ac:dyDescent="0.25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 x14ac:dyDescent="0.25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 x14ac:dyDescent="0.25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 x14ac:dyDescent="0.25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 x14ac:dyDescent="0.25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 x14ac:dyDescent="0.25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 x14ac:dyDescent="0.25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 x14ac:dyDescent="0.25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 x14ac:dyDescent="0.25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 x14ac:dyDescent="0.25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 x14ac:dyDescent="0.25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 x14ac:dyDescent="0.25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 x14ac:dyDescent="0.25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 x14ac:dyDescent="0.25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 x14ac:dyDescent="0.25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 x14ac:dyDescent="0.25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 x14ac:dyDescent="0.25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 x14ac:dyDescent="0.25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 x14ac:dyDescent="0.25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 x14ac:dyDescent="0.25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 x14ac:dyDescent="0.25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 x14ac:dyDescent="0.25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 x14ac:dyDescent="0.25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 x14ac:dyDescent="0.25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 x14ac:dyDescent="0.25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 x14ac:dyDescent="0.25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 x14ac:dyDescent="0.25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 x14ac:dyDescent="0.25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 x14ac:dyDescent="0.25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 x14ac:dyDescent="0.25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 x14ac:dyDescent="0.25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 x14ac:dyDescent="0.25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 x14ac:dyDescent="0.25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 x14ac:dyDescent="0.25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 x14ac:dyDescent="0.25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 x14ac:dyDescent="0.25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 x14ac:dyDescent="0.25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 x14ac:dyDescent="0.25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 x14ac:dyDescent="0.25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 x14ac:dyDescent="0.25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 x14ac:dyDescent="0.25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 x14ac:dyDescent="0.25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 x14ac:dyDescent="0.25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 x14ac:dyDescent="0.25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 x14ac:dyDescent="0.25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 x14ac:dyDescent="0.25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 x14ac:dyDescent="0.25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 x14ac:dyDescent="0.25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 x14ac:dyDescent="0.25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 x14ac:dyDescent="0.25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 x14ac:dyDescent="0.25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 x14ac:dyDescent="0.25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 x14ac:dyDescent="0.25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 x14ac:dyDescent="0.25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 x14ac:dyDescent="0.25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 x14ac:dyDescent="0.25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 x14ac:dyDescent="0.25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 x14ac:dyDescent="0.25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 x14ac:dyDescent="0.25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 x14ac:dyDescent="0.25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 x14ac:dyDescent="0.25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 x14ac:dyDescent="0.25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 x14ac:dyDescent="0.25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 x14ac:dyDescent="0.25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 x14ac:dyDescent="0.25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 x14ac:dyDescent="0.25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 x14ac:dyDescent="0.25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 x14ac:dyDescent="0.25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 x14ac:dyDescent="0.25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 x14ac:dyDescent="0.25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 x14ac:dyDescent="0.25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 x14ac:dyDescent="0.25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 x14ac:dyDescent="0.25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 x14ac:dyDescent="0.25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 x14ac:dyDescent="0.25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 x14ac:dyDescent="0.25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 x14ac:dyDescent="0.25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7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 x14ac:dyDescent="0.25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 x14ac:dyDescent="0.25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 x14ac:dyDescent="0.25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 x14ac:dyDescent="0.25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 x14ac:dyDescent="0.25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 x14ac:dyDescent="0.25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 x14ac:dyDescent="0.25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 x14ac:dyDescent="0.25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 x14ac:dyDescent="0.25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 x14ac:dyDescent="0.25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 x14ac:dyDescent="0.25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 x14ac:dyDescent="0.25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 x14ac:dyDescent="0.25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 x14ac:dyDescent="0.25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 x14ac:dyDescent="0.25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 x14ac:dyDescent="0.25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 x14ac:dyDescent="0.25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 x14ac:dyDescent="0.25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 x14ac:dyDescent="0.25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 x14ac:dyDescent="0.25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 x14ac:dyDescent="0.25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 x14ac:dyDescent="0.25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 x14ac:dyDescent="0.25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 x14ac:dyDescent="0.25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 x14ac:dyDescent="0.25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 x14ac:dyDescent="0.25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 x14ac:dyDescent="0.25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 x14ac:dyDescent="0.25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 x14ac:dyDescent="0.25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 x14ac:dyDescent="0.25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 x14ac:dyDescent="0.25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 x14ac:dyDescent="0.25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 x14ac:dyDescent="0.25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 x14ac:dyDescent="0.25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 x14ac:dyDescent="0.25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 x14ac:dyDescent="0.25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 x14ac:dyDescent="0.25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 x14ac:dyDescent="0.25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 x14ac:dyDescent="0.25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 x14ac:dyDescent="0.25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 x14ac:dyDescent="0.25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 x14ac:dyDescent="0.25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 x14ac:dyDescent="0.25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 x14ac:dyDescent="0.25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 x14ac:dyDescent="0.25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 x14ac:dyDescent="0.25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 x14ac:dyDescent="0.25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 x14ac:dyDescent="0.25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 x14ac:dyDescent="0.25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 x14ac:dyDescent="0.25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 x14ac:dyDescent="0.25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 x14ac:dyDescent="0.25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 x14ac:dyDescent="0.25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 x14ac:dyDescent="0.25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 x14ac:dyDescent="0.25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 x14ac:dyDescent="0.25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 x14ac:dyDescent="0.25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 x14ac:dyDescent="0.25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 x14ac:dyDescent="0.25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 x14ac:dyDescent="0.25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 x14ac:dyDescent="0.25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 x14ac:dyDescent="0.25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 x14ac:dyDescent="0.25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 x14ac:dyDescent="0.25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 x14ac:dyDescent="0.25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 x14ac:dyDescent="0.25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 x14ac:dyDescent="0.25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 x14ac:dyDescent="0.25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 x14ac:dyDescent="0.25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 x14ac:dyDescent="0.25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 x14ac:dyDescent="0.25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 x14ac:dyDescent="0.25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 x14ac:dyDescent="0.25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 x14ac:dyDescent="0.25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 x14ac:dyDescent="0.25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 x14ac:dyDescent="0.25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 x14ac:dyDescent="0.25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 x14ac:dyDescent="0.25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 x14ac:dyDescent="0.25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 x14ac:dyDescent="0.25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 x14ac:dyDescent="0.25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 x14ac:dyDescent="0.25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 x14ac:dyDescent="0.25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 x14ac:dyDescent="0.25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 x14ac:dyDescent="0.25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 x14ac:dyDescent="0.25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 x14ac:dyDescent="0.25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 x14ac:dyDescent="0.25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 x14ac:dyDescent="0.25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 x14ac:dyDescent="0.25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 x14ac:dyDescent="0.25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 x14ac:dyDescent="0.25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 x14ac:dyDescent="0.25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 x14ac:dyDescent="0.25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 x14ac:dyDescent="0.25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 x14ac:dyDescent="0.25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 x14ac:dyDescent="0.25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 x14ac:dyDescent="0.25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 x14ac:dyDescent="0.25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 x14ac:dyDescent="0.25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 x14ac:dyDescent="0.25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 x14ac:dyDescent="0.25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 x14ac:dyDescent="0.25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 x14ac:dyDescent="0.25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 x14ac:dyDescent="0.25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 x14ac:dyDescent="0.25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 x14ac:dyDescent="0.25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 x14ac:dyDescent="0.25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 x14ac:dyDescent="0.25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 x14ac:dyDescent="0.25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 x14ac:dyDescent="0.25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 x14ac:dyDescent="0.25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 x14ac:dyDescent="0.25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 x14ac:dyDescent="0.25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 x14ac:dyDescent="0.25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 x14ac:dyDescent="0.25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 x14ac:dyDescent="0.25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 x14ac:dyDescent="0.25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 x14ac:dyDescent="0.25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 x14ac:dyDescent="0.25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 x14ac:dyDescent="0.25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 x14ac:dyDescent="0.25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 x14ac:dyDescent="0.25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 x14ac:dyDescent="0.25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 x14ac:dyDescent="0.25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 x14ac:dyDescent="0.25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 x14ac:dyDescent="0.25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 x14ac:dyDescent="0.25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 x14ac:dyDescent="0.25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 x14ac:dyDescent="0.25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 x14ac:dyDescent="0.25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 x14ac:dyDescent="0.25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 x14ac:dyDescent="0.25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 x14ac:dyDescent="0.25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 x14ac:dyDescent="0.25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 x14ac:dyDescent="0.25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 x14ac:dyDescent="0.25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 x14ac:dyDescent="0.25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 x14ac:dyDescent="0.25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 x14ac:dyDescent="0.25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 x14ac:dyDescent="0.25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 x14ac:dyDescent="0.25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 x14ac:dyDescent="0.25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 x14ac:dyDescent="0.25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 x14ac:dyDescent="0.25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 x14ac:dyDescent="0.25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 x14ac:dyDescent="0.25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 x14ac:dyDescent="0.25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 x14ac:dyDescent="0.25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 x14ac:dyDescent="0.25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 x14ac:dyDescent="0.25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 x14ac:dyDescent="0.25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 x14ac:dyDescent="0.25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 x14ac:dyDescent="0.25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 x14ac:dyDescent="0.25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 x14ac:dyDescent="0.25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 x14ac:dyDescent="0.25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 x14ac:dyDescent="0.25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 x14ac:dyDescent="0.25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 x14ac:dyDescent="0.25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 x14ac:dyDescent="0.25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 x14ac:dyDescent="0.25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 x14ac:dyDescent="0.25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 x14ac:dyDescent="0.25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 x14ac:dyDescent="0.25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 x14ac:dyDescent="0.25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 x14ac:dyDescent="0.25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 x14ac:dyDescent="0.25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 x14ac:dyDescent="0.25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 x14ac:dyDescent="0.25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 x14ac:dyDescent="0.25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 x14ac:dyDescent="0.25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 x14ac:dyDescent="0.25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 x14ac:dyDescent="0.25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 x14ac:dyDescent="0.25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 x14ac:dyDescent="0.25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 x14ac:dyDescent="0.25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 x14ac:dyDescent="0.25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 x14ac:dyDescent="0.25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 x14ac:dyDescent="0.25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 x14ac:dyDescent="0.25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 x14ac:dyDescent="0.25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 x14ac:dyDescent="0.25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 x14ac:dyDescent="0.25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 x14ac:dyDescent="0.25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 x14ac:dyDescent="0.25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 x14ac:dyDescent="0.25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 x14ac:dyDescent="0.25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 x14ac:dyDescent="0.25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 x14ac:dyDescent="0.25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 x14ac:dyDescent="0.25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 x14ac:dyDescent="0.25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 x14ac:dyDescent="0.25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 x14ac:dyDescent="0.25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 x14ac:dyDescent="0.25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 x14ac:dyDescent="0.25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 x14ac:dyDescent="0.25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 x14ac:dyDescent="0.25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 x14ac:dyDescent="0.25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 x14ac:dyDescent="0.25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 x14ac:dyDescent="0.25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 x14ac:dyDescent="0.25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 x14ac:dyDescent="0.25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 x14ac:dyDescent="0.25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 x14ac:dyDescent="0.25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 x14ac:dyDescent="0.25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 x14ac:dyDescent="0.25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 x14ac:dyDescent="0.25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 x14ac:dyDescent="0.25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 x14ac:dyDescent="0.25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 x14ac:dyDescent="0.25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 x14ac:dyDescent="0.25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 x14ac:dyDescent="0.25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 x14ac:dyDescent="0.25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 x14ac:dyDescent="0.25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 x14ac:dyDescent="0.25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 x14ac:dyDescent="0.25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 x14ac:dyDescent="0.25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 x14ac:dyDescent="0.25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 x14ac:dyDescent="0.25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 x14ac:dyDescent="0.25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 x14ac:dyDescent="0.25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 x14ac:dyDescent="0.25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 x14ac:dyDescent="0.25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 x14ac:dyDescent="0.25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 x14ac:dyDescent="0.25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 x14ac:dyDescent="0.25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 x14ac:dyDescent="0.25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 x14ac:dyDescent="0.25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 x14ac:dyDescent="0.25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 x14ac:dyDescent="0.25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 x14ac:dyDescent="0.25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 x14ac:dyDescent="0.25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 x14ac:dyDescent="0.25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 x14ac:dyDescent="0.25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 x14ac:dyDescent="0.25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 x14ac:dyDescent="0.25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 x14ac:dyDescent="0.25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 x14ac:dyDescent="0.25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 x14ac:dyDescent="0.25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 x14ac:dyDescent="0.25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 x14ac:dyDescent="0.25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 x14ac:dyDescent="0.25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 x14ac:dyDescent="0.25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 x14ac:dyDescent="0.25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 x14ac:dyDescent="0.25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 x14ac:dyDescent="0.25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 x14ac:dyDescent="0.25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 x14ac:dyDescent="0.25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 x14ac:dyDescent="0.25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 x14ac:dyDescent="0.25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 x14ac:dyDescent="0.25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 x14ac:dyDescent="0.25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 x14ac:dyDescent="0.25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 x14ac:dyDescent="0.25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 x14ac:dyDescent="0.25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 x14ac:dyDescent="0.25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 x14ac:dyDescent="0.25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 x14ac:dyDescent="0.25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 x14ac:dyDescent="0.25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 x14ac:dyDescent="0.25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 x14ac:dyDescent="0.25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 x14ac:dyDescent="0.25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 x14ac:dyDescent="0.25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 x14ac:dyDescent="0.25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 x14ac:dyDescent="0.25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 x14ac:dyDescent="0.25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 x14ac:dyDescent="0.25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 x14ac:dyDescent="0.25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 x14ac:dyDescent="0.25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 x14ac:dyDescent="0.25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 x14ac:dyDescent="0.25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 x14ac:dyDescent="0.25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 x14ac:dyDescent="0.25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 x14ac:dyDescent="0.25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 x14ac:dyDescent="0.25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 x14ac:dyDescent="0.25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 x14ac:dyDescent="0.25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 x14ac:dyDescent="0.25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 x14ac:dyDescent="0.25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 x14ac:dyDescent="0.25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 x14ac:dyDescent="0.25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 x14ac:dyDescent="0.25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 x14ac:dyDescent="0.25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 x14ac:dyDescent="0.25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 x14ac:dyDescent="0.25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 x14ac:dyDescent="0.25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 x14ac:dyDescent="0.25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 x14ac:dyDescent="0.25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 x14ac:dyDescent="0.25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 x14ac:dyDescent="0.25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 x14ac:dyDescent="0.25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 x14ac:dyDescent="0.25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 x14ac:dyDescent="0.25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 x14ac:dyDescent="0.25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 x14ac:dyDescent="0.25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 x14ac:dyDescent="0.25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 x14ac:dyDescent="0.25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 x14ac:dyDescent="0.25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 x14ac:dyDescent="0.25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 x14ac:dyDescent="0.25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 x14ac:dyDescent="0.25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 x14ac:dyDescent="0.25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 x14ac:dyDescent="0.25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 x14ac:dyDescent="0.25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 x14ac:dyDescent="0.25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 x14ac:dyDescent="0.25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 x14ac:dyDescent="0.25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 x14ac:dyDescent="0.25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 x14ac:dyDescent="0.25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 x14ac:dyDescent="0.25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 x14ac:dyDescent="0.25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 x14ac:dyDescent="0.25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 x14ac:dyDescent="0.25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 x14ac:dyDescent="0.25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 x14ac:dyDescent="0.25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 x14ac:dyDescent="0.25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 x14ac:dyDescent="0.25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 x14ac:dyDescent="0.25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 x14ac:dyDescent="0.25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 x14ac:dyDescent="0.25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 x14ac:dyDescent="0.25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 x14ac:dyDescent="0.25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 x14ac:dyDescent="0.25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 x14ac:dyDescent="0.25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 x14ac:dyDescent="0.25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 x14ac:dyDescent="0.25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 x14ac:dyDescent="0.25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 x14ac:dyDescent="0.25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 x14ac:dyDescent="0.25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 x14ac:dyDescent="0.25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 x14ac:dyDescent="0.25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 x14ac:dyDescent="0.25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 x14ac:dyDescent="0.25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 x14ac:dyDescent="0.25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 x14ac:dyDescent="0.25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 x14ac:dyDescent="0.25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 x14ac:dyDescent="0.25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 x14ac:dyDescent="0.25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 x14ac:dyDescent="0.25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 x14ac:dyDescent="0.25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 x14ac:dyDescent="0.25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 x14ac:dyDescent="0.25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 x14ac:dyDescent="0.25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7">
        <f>K30-'Planet c'!$G$228</f>
        <v>45699.612582056783</v>
      </c>
    </row>
    <row r="31" spans="2:12" x14ac:dyDescent="0.25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 x14ac:dyDescent="0.25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 x14ac:dyDescent="0.25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 x14ac:dyDescent="0.25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 x14ac:dyDescent="0.25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 x14ac:dyDescent="0.25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 x14ac:dyDescent="0.25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 x14ac:dyDescent="0.25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 x14ac:dyDescent="0.25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 x14ac:dyDescent="0.25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 x14ac:dyDescent="0.25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 x14ac:dyDescent="0.25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 x14ac:dyDescent="0.25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 x14ac:dyDescent="0.25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 x14ac:dyDescent="0.25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 x14ac:dyDescent="0.25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 x14ac:dyDescent="0.25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 x14ac:dyDescent="0.25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 x14ac:dyDescent="0.25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 x14ac:dyDescent="0.25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 x14ac:dyDescent="0.25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 x14ac:dyDescent="0.25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 x14ac:dyDescent="0.25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 x14ac:dyDescent="0.25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 x14ac:dyDescent="0.25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 x14ac:dyDescent="0.25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 x14ac:dyDescent="0.25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 x14ac:dyDescent="0.25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 x14ac:dyDescent="0.25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 x14ac:dyDescent="0.25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 x14ac:dyDescent="0.25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 x14ac:dyDescent="0.25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 x14ac:dyDescent="0.25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 x14ac:dyDescent="0.25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 x14ac:dyDescent="0.25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 x14ac:dyDescent="0.25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 x14ac:dyDescent="0.25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 x14ac:dyDescent="0.25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 x14ac:dyDescent="0.25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 x14ac:dyDescent="0.25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 x14ac:dyDescent="0.25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 x14ac:dyDescent="0.25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 x14ac:dyDescent="0.25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 x14ac:dyDescent="0.25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 x14ac:dyDescent="0.25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 x14ac:dyDescent="0.25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 x14ac:dyDescent="0.25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 x14ac:dyDescent="0.25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 x14ac:dyDescent="0.25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 x14ac:dyDescent="0.25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 x14ac:dyDescent="0.25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 x14ac:dyDescent="0.25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 x14ac:dyDescent="0.25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 x14ac:dyDescent="0.25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 x14ac:dyDescent="0.25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 x14ac:dyDescent="0.25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 x14ac:dyDescent="0.25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 x14ac:dyDescent="0.25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 x14ac:dyDescent="0.25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 x14ac:dyDescent="0.25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 x14ac:dyDescent="0.25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 x14ac:dyDescent="0.25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 x14ac:dyDescent="0.25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 x14ac:dyDescent="0.25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 x14ac:dyDescent="0.25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 x14ac:dyDescent="0.25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 x14ac:dyDescent="0.25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 x14ac:dyDescent="0.25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 x14ac:dyDescent="0.25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 x14ac:dyDescent="0.25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 x14ac:dyDescent="0.25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 x14ac:dyDescent="0.25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 x14ac:dyDescent="0.25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 x14ac:dyDescent="0.25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 x14ac:dyDescent="0.25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 x14ac:dyDescent="0.25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 x14ac:dyDescent="0.25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 x14ac:dyDescent="0.25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 x14ac:dyDescent="0.25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 x14ac:dyDescent="0.25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 x14ac:dyDescent="0.25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 x14ac:dyDescent="0.25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 x14ac:dyDescent="0.25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 x14ac:dyDescent="0.25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 x14ac:dyDescent="0.25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 x14ac:dyDescent="0.25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 x14ac:dyDescent="0.25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 x14ac:dyDescent="0.25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 x14ac:dyDescent="0.25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 x14ac:dyDescent="0.25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 x14ac:dyDescent="0.25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 x14ac:dyDescent="0.25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 x14ac:dyDescent="0.25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 x14ac:dyDescent="0.25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 x14ac:dyDescent="0.25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 x14ac:dyDescent="0.25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 x14ac:dyDescent="0.25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 x14ac:dyDescent="0.25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 x14ac:dyDescent="0.25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 x14ac:dyDescent="0.25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 x14ac:dyDescent="0.25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 x14ac:dyDescent="0.25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 x14ac:dyDescent="0.25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 x14ac:dyDescent="0.25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 x14ac:dyDescent="0.25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 x14ac:dyDescent="0.25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 x14ac:dyDescent="0.25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 x14ac:dyDescent="0.25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 x14ac:dyDescent="0.25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 x14ac:dyDescent="0.25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 x14ac:dyDescent="0.25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 x14ac:dyDescent="0.25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 x14ac:dyDescent="0.25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 x14ac:dyDescent="0.25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 x14ac:dyDescent="0.25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 x14ac:dyDescent="0.25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 x14ac:dyDescent="0.25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 x14ac:dyDescent="0.25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 x14ac:dyDescent="0.25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 x14ac:dyDescent="0.25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 x14ac:dyDescent="0.25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 x14ac:dyDescent="0.25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 x14ac:dyDescent="0.25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 x14ac:dyDescent="0.25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 x14ac:dyDescent="0.25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 x14ac:dyDescent="0.25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 x14ac:dyDescent="0.25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 x14ac:dyDescent="0.25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 x14ac:dyDescent="0.25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 x14ac:dyDescent="0.25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 x14ac:dyDescent="0.25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 x14ac:dyDescent="0.25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 x14ac:dyDescent="0.25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 x14ac:dyDescent="0.25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 x14ac:dyDescent="0.25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 x14ac:dyDescent="0.25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 x14ac:dyDescent="0.25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 x14ac:dyDescent="0.25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 x14ac:dyDescent="0.25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 x14ac:dyDescent="0.25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 x14ac:dyDescent="0.25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 x14ac:dyDescent="0.25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 x14ac:dyDescent="0.25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 x14ac:dyDescent="0.25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 x14ac:dyDescent="0.25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 x14ac:dyDescent="0.25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 x14ac:dyDescent="0.25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 x14ac:dyDescent="0.25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 x14ac:dyDescent="0.25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 x14ac:dyDescent="0.25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 x14ac:dyDescent="0.25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 x14ac:dyDescent="0.25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 x14ac:dyDescent="0.25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 x14ac:dyDescent="0.25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 x14ac:dyDescent="0.25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 x14ac:dyDescent="0.25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 x14ac:dyDescent="0.25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 x14ac:dyDescent="0.25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 x14ac:dyDescent="0.25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 x14ac:dyDescent="0.25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 x14ac:dyDescent="0.25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 x14ac:dyDescent="0.25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 x14ac:dyDescent="0.25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 x14ac:dyDescent="0.25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 x14ac:dyDescent="0.25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 x14ac:dyDescent="0.25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 x14ac:dyDescent="0.25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 x14ac:dyDescent="0.25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 x14ac:dyDescent="0.25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 x14ac:dyDescent="0.25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 x14ac:dyDescent="0.25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 x14ac:dyDescent="0.25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 x14ac:dyDescent="0.25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 x14ac:dyDescent="0.25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 x14ac:dyDescent="0.25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 x14ac:dyDescent="0.25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 x14ac:dyDescent="0.25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 x14ac:dyDescent="0.25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 x14ac:dyDescent="0.25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 x14ac:dyDescent="0.25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 x14ac:dyDescent="0.25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 x14ac:dyDescent="0.25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 x14ac:dyDescent="0.25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 x14ac:dyDescent="0.25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 x14ac:dyDescent="0.25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 x14ac:dyDescent="0.25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 x14ac:dyDescent="0.25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 x14ac:dyDescent="0.25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 x14ac:dyDescent="0.25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 x14ac:dyDescent="0.25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 x14ac:dyDescent="0.25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 x14ac:dyDescent="0.25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 x14ac:dyDescent="0.25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 x14ac:dyDescent="0.25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 x14ac:dyDescent="0.25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 x14ac:dyDescent="0.25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 x14ac:dyDescent="0.25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 x14ac:dyDescent="0.25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 x14ac:dyDescent="0.25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 x14ac:dyDescent="0.25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 x14ac:dyDescent="0.25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 x14ac:dyDescent="0.25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 x14ac:dyDescent="0.25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 x14ac:dyDescent="0.25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 x14ac:dyDescent="0.25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 x14ac:dyDescent="0.25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 x14ac:dyDescent="0.25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 x14ac:dyDescent="0.25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 x14ac:dyDescent="0.25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 x14ac:dyDescent="0.25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 x14ac:dyDescent="0.25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 x14ac:dyDescent="0.25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 x14ac:dyDescent="0.25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 x14ac:dyDescent="0.25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 x14ac:dyDescent="0.25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 x14ac:dyDescent="0.25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 x14ac:dyDescent="0.25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 x14ac:dyDescent="0.25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 x14ac:dyDescent="0.25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 x14ac:dyDescent="0.25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 x14ac:dyDescent="0.25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 x14ac:dyDescent="0.25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 x14ac:dyDescent="0.25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 x14ac:dyDescent="0.25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 x14ac:dyDescent="0.25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 x14ac:dyDescent="0.25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 x14ac:dyDescent="0.25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 x14ac:dyDescent="0.25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 x14ac:dyDescent="0.25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 x14ac:dyDescent="0.25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 x14ac:dyDescent="0.25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 x14ac:dyDescent="0.25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 x14ac:dyDescent="0.25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 x14ac:dyDescent="0.25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 x14ac:dyDescent="0.25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 x14ac:dyDescent="0.25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 x14ac:dyDescent="0.25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 x14ac:dyDescent="0.25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 x14ac:dyDescent="0.25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 x14ac:dyDescent="0.25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 x14ac:dyDescent="0.25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 x14ac:dyDescent="0.25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 x14ac:dyDescent="0.25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 x14ac:dyDescent="0.25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 x14ac:dyDescent="0.25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 x14ac:dyDescent="0.25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 x14ac:dyDescent="0.25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 x14ac:dyDescent="0.25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 x14ac:dyDescent="0.25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 x14ac:dyDescent="0.25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 x14ac:dyDescent="0.25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 x14ac:dyDescent="0.25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 x14ac:dyDescent="0.25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 x14ac:dyDescent="0.25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 x14ac:dyDescent="0.25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 x14ac:dyDescent="0.25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 x14ac:dyDescent="0.25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 x14ac:dyDescent="0.25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 x14ac:dyDescent="0.25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 x14ac:dyDescent="0.25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 x14ac:dyDescent="0.25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 x14ac:dyDescent="0.25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 x14ac:dyDescent="0.25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 x14ac:dyDescent="0.25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 x14ac:dyDescent="0.25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 x14ac:dyDescent="0.25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 x14ac:dyDescent="0.25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 x14ac:dyDescent="0.25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 x14ac:dyDescent="0.25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 x14ac:dyDescent="0.25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 x14ac:dyDescent="0.25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 x14ac:dyDescent="0.25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 x14ac:dyDescent="0.25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 x14ac:dyDescent="0.25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 x14ac:dyDescent="0.25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 x14ac:dyDescent="0.25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 x14ac:dyDescent="0.25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 x14ac:dyDescent="0.25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 x14ac:dyDescent="0.25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 x14ac:dyDescent="0.25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 x14ac:dyDescent="0.25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 x14ac:dyDescent="0.25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 x14ac:dyDescent="0.25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 x14ac:dyDescent="0.25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 x14ac:dyDescent="0.25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 x14ac:dyDescent="0.25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 x14ac:dyDescent="0.25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 x14ac:dyDescent="0.25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 x14ac:dyDescent="0.25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 x14ac:dyDescent="0.25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 x14ac:dyDescent="0.25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 x14ac:dyDescent="0.25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 x14ac:dyDescent="0.25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 x14ac:dyDescent="0.25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 x14ac:dyDescent="0.25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 x14ac:dyDescent="0.25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 x14ac:dyDescent="0.25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 x14ac:dyDescent="0.25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 x14ac:dyDescent="0.25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 x14ac:dyDescent="0.25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 x14ac:dyDescent="0.25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 x14ac:dyDescent="0.25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 x14ac:dyDescent="0.25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 x14ac:dyDescent="0.25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 x14ac:dyDescent="0.25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 x14ac:dyDescent="0.25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 x14ac:dyDescent="0.25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 x14ac:dyDescent="0.25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 x14ac:dyDescent="0.25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 x14ac:dyDescent="0.25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 x14ac:dyDescent="0.25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 x14ac:dyDescent="0.25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 x14ac:dyDescent="0.25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 x14ac:dyDescent="0.25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 x14ac:dyDescent="0.25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 x14ac:dyDescent="0.25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 x14ac:dyDescent="0.25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 x14ac:dyDescent="0.25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 x14ac:dyDescent="0.25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 x14ac:dyDescent="0.25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 x14ac:dyDescent="0.25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 x14ac:dyDescent="0.25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 x14ac:dyDescent="0.25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 x14ac:dyDescent="0.25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 x14ac:dyDescent="0.25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 x14ac:dyDescent="0.25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 x14ac:dyDescent="0.25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 x14ac:dyDescent="0.25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 x14ac:dyDescent="0.25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 x14ac:dyDescent="0.25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 x14ac:dyDescent="0.25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 x14ac:dyDescent="0.25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 x14ac:dyDescent="0.25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 x14ac:dyDescent="0.25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 x14ac:dyDescent="0.25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 x14ac:dyDescent="0.25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 x14ac:dyDescent="0.25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 x14ac:dyDescent="0.25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 x14ac:dyDescent="0.25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 x14ac:dyDescent="0.25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 x14ac:dyDescent="0.25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 x14ac:dyDescent="0.25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 x14ac:dyDescent="0.25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 x14ac:dyDescent="0.25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 x14ac:dyDescent="0.25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 x14ac:dyDescent="0.25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 x14ac:dyDescent="0.25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 x14ac:dyDescent="0.25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 x14ac:dyDescent="0.25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 x14ac:dyDescent="0.25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 x14ac:dyDescent="0.25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 x14ac:dyDescent="0.25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 x14ac:dyDescent="0.25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 x14ac:dyDescent="0.25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 x14ac:dyDescent="0.25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 x14ac:dyDescent="0.25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 x14ac:dyDescent="0.25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 x14ac:dyDescent="0.25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 x14ac:dyDescent="0.25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 x14ac:dyDescent="0.25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 x14ac:dyDescent="0.25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 x14ac:dyDescent="0.25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 x14ac:dyDescent="0.25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 x14ac:dyDescent="0.25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 x14ac:dyDescent="0.25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 x14ac:dyDescent="0.25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 x14ac:dyDescent="0.25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 x14ac:dyDescent="0.25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 x14ac:dyDescent="0.25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 x14ac:dyDescent="0.25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 x14ac:dyDescent="0.25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 x14ac:dyDescent="0.25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 x14ac:dyDescent="0.25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 x14ac:dyDescent="0.25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 x14ac:dyDescent="0.25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 x14ac:dyDescent="0.25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 x14ac:dyDescent="0.25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 x14ac:dyDescent="0.25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 x14ac:dyDescent="0.25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 x14ac:dyDescent="0.25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 x14ac:dyDescent="0.25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 x14ac:dyDescent="0.25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 x14ac:dyDescent="0.25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 x14ac:dyDescent="0.25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 x14ac:dyDescent="0.25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 x14ac:dyDescent="0.25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 x14ac:dyDescent="0.25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 x14ac:dyDescent="0.25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 x14ac:dyDescent="0.25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 x14ac:dyDescent="0.25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 x14ac:dyDescent="0.25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 x14ac:dyDescent="0.25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 x14ac:dyDescent="0.25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 x14ac:dyDescent="0.25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 x14ac:dyDescent="0.25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 x14ac:dyDescent="0.25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 x14ac:dyDescent="0.25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 x14ac:dyDescent="0.25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 x14ac:dyDescent="0.25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 x14ac:dyDescent="0.25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 x14ac:dyDescent="0.25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 x14ac:dyDescent="0.25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 x14ac:dyDescent="0.25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 x14ac:dyDescent="0.25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 x14ac:dyDescent="0.25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 x14ac:dyDescent="0.25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 x14ac:dyDescent="0.25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 x14ac:dyDescent="0.25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 x14ac:dyDescent="0.25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 x14ac:dyDescent="0.25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 x14ac:dyDescent="0.25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 x14ac:dyDescent="0.25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 x14ac:dyDescent="0.25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 x14ac:dyDescent="0.25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 x14ac:dyDescent="0.25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 x14ac:dyDescent="0.25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 x14ac:dyDescent="0.25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 x14ac:dyDescent="0.25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 x14ac:dyDescent="0.25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 x14ac:dyDescent="0.25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 x14ac:dyDescent="0.25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 x14ac:dyDescent="0.25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 x14ac:dyDescent="0.25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 x14ac:dyDescent="0.25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 x14ac:dyDescent="0.25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 x14ac:dyDescent="0.25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 x14ac:dyDescent="0.25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 x14ac:dyDescent="0.25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 x14ac:dyDescent="0.25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 x14ac:dyDescent="0.25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7">
        <f>K30-'Planet c'!$G$228</f>
        <v>45676.534551859833</v>
      </c>
    </row>
    <row r="31" spans="2:12" x14ac:dyDescent="0.25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 x14ac:dyDescent="0.25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 x14ac:dyDescent="0.25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 x14ac:dyDescent="0.25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 x14ac:dyDescent="0.25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 x14ac:dyDescent="0.25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 x14ac:dyDescent="0.25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 x14ac:dyDescent="0.25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 x14ac:dyDescent="0.25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 x14ac:dyDescent="0.25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 x14ac:dyDescent="0.25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 x14ac:dyDescent="0.25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 x14ac:dyDescent="0.25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 x14ac:dyDescent="0.25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 x14ac:dyDescent="0.25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 x14ac:dyDescent="0.25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 x14ac:dyDescent="0.25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 x14ac:dyDescent="0.25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 x14ac:dyDescent="0.25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 x14ac:dyDescent="0.25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 x14ac:dyDescent="0.25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 x14ac:dyDescent="0.25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 x14ac:dyDescent="0.25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 x14ac:dyDescent="0.25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 x14ac:dyDescent="0.25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 x14ac:dyDescent="0.25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 x14ac:dyDescent="0.25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 x14ac:dyDescent="0.25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 x14ac:dyDescent="0.25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 x14ac:dyDescent="0.25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 x14ac:dyDescent="0.25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 x14ac:dyDescent="0.25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 x14ac:dyDescent="0.25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 x14ac:dyDescent="0.25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 x14ac:dyDescent="0.25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 x14ac:dyDescent="0.25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 x14ac:dyDescent="0.25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 x14ac:dyDescent="0.25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 x14ac:dyDescent="0.25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 x14ac:dyDescent="0.25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 x14ac:dyDescent="0.25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 x14ac:dyDescent="0.25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 x14ac:dyDescent="0.25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 x14ac:dyDescent="0.25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 x14ac:dyDescent="0.25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 x14ac:dyDescent="0.25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 x14ac:dyDescent="0.25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 x14ac:dyDescent="0.25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 x14ac:dyDescent="0.25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 x14ac:dyDescent="0.25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 x14ac:dyDescent="0.25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 x14ac:dyDescent="0.25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 x14ac:dyDescent="0.25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 x14ac:dyDescent="0.25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 x14ac:dyDescent="0.25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 x14ac:dyDescent="0.25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 x14ac:dyDescent="0.25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 x14ac:dyDescent="0.25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 x14ac:dyDescent="0.25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 x14ac:dyDescent="0.25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 x14ac:dyDescent="0.25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 x14ac:dyDescent="0.25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 x14ac:dyDescent="0.25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 x14ac:dyDescent="0.25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 x14ac:dyDescent="0.25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 x14ac:dyDescent="0.25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 x14ac:dyDescent="0.25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 x14ac:dyDescent="0.25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 x14ac:dyDescent="0.25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 x14ac:dyDescent="0.25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 x14ac:dyDescent="0.25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 x14ac:dyDescent="0.25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 x14ac:dyDescent="0.25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 x14ac:dyDescent="0.25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 x14ac:dyDescent="0.25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 x14ac:dyDescent="0.25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 x14ac:dyDescent="0.25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 x14ac:dyDescent="0.25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 x14ac:dyDescent="0.25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 x14ac:dyDescent="0.25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 x14ac:dyDescent="0.25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 x14ac:dyDescent="0.25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 x14ac:dyDescent="0.25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 x14ac:dyDescent="0.25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 x14ac:dyDescent="0.25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 x14ac:dyDescent="0.25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 x14ac:dyDescent="0.25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 x14ac:dyDescent="0.25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 x14ac:dyDescent="0.25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 x14ac:dyDescent="0.25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 x14ac:dyDescent="0.25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 x14ac:dyDescent="0.25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 x14ac:dyDescent="0.25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 x14ac:dyDescent="0.25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 x14ac:dyDescent="0.25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 x14ac:dyDescent="0.25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 x14ac:dyDescent="0.25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 x14ac:dyDescent="0.25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 x14ac:dyDescent="0.25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 x14ac:dyDescent="0.25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 x14ac:dyDescent="0.25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 x14ac:dyDescent="0.25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 x14ac:dyDescent="0.25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 x14ac:dyDescent="0.25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 x14ac:dyDescent="0.25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 x14ac:dyDescent="0.25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 x14ac:dyDescent="0.25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 x14ac:dyDescent="0.25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 x14ac:dyDescent="0.25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 x14ac:dyDescent="0.25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 x14ac:dyDescent="0.25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 x14ac:dyDescent="0.25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 x14ac:dyDescent="0.25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 x14ac:dyDescent="0.25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 x14ac:dyDescent="0.25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 x14ac:dyDescent="0.25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 x14ac:dyDescent="0.25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 x14ac:dyDescent="0.25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 x14ac:dyDescent="0.25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 x14ac:dyDescent="0.25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 x14ac:dyDescent="0.25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 x14ac:dyDescent="0.25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 x14ac:dyDescent="0.25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 x14ac:dyDescent="0.25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 x14ac:dyDescent="0.25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 x14ac:dyDescent="0.25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 x14ac:dyDescent="0.25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 x14ac:dyDescent="0.25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 x14ac:dyDescent="0.25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 x14ac:dyDescent="0.25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 x14ac:dyDescent="0.25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 x14ac:dyDescent="0.25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 x14ac:dyDescent="0.25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 x14ac:dyDescent="0.25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 x14ac:dyDescent="0.25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 x14ac:dyDescent="0.25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 x14ac:dyDescent="0.25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 x14ac:dyDescent="0.25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 x14ac:dyDescent="0.25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 x14ac:dyDescent="0.25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 x14ac:dyDescent="0.25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 x14ac:dyDescent="0.25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 x14ac:dyDescent="0.25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 x14ac:dyDescent="0.25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 x14ac:dyDescent="0.25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 x14ac:dyDescent="0.25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 x14ac:dyDescent="0.25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 x14ac:dyDescent="0.25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 x14ac:dyDescent="0.25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 x14ac:dyDescent="0.25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 x14ac:dyDescent="0.25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 x14ac:dyDescent="0.25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 x14ac:dyDescent="0.25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 x14ac:dyDescent="0.25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 x14ac:dyDescent="0.25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 x14ac:dyDescent="0.25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 x14ac:dyDescent="0.25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 x14ac:dyDescent="0.25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 x14ac:dyDescent="0.25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 x14ac:dyDescent="0.25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 x14ac:dyDescent="0.25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 x14ac:dyDescent="0.25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 x14ac:dyDescent="0.25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 x14ac:dyDescent="0.25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 x14ac:dyDescent="0.25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 x14ac:dyDescent="0.25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 x14ac:dyDescent="0.25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 x14ac:dyDescent="0.25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 x14ac:dyDescent="0.25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 x14ac:dyDescent="0.25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 x14ac:dyDescent="0.25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 x14ac:dyDescent="0.25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 x14ac:dyDescent="0.25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 x14ac:dyDescent="0.25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 x14ac:dyDescent="0.25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 x14ac:dyDescent="0.25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 x14ac:dyDescent="0.25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 x14ac:dyDescent="0.25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 x14ac:dyDescent="0.25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 x14ac:dyDescent="0.25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 x14ac:dyDescent="0.25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 x14ac:dyDescent="0.25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 x14ac:dyDescent="0.25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 x14ac:dyDescent="0.25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 x14ac:dyDescent="0.25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 x14ac:dyDescent="0.25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 x14ac:dyDescent="0.25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 x14ac:dyDescent="0.25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 x14ac:dyDescent="0.25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 x14ac:dyDescent="0.25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 x14ac:dyDescent="0.25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 x14ac:dyDescent="0.25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 x14ac:dyDescent="0.25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 x14ac:dyDescent="0.25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 x14ac:dyDescent="0.25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 x14ac:dyDescent="0.25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 x14ac:dyDescent="0.25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 x14ac:dyDescent="0.25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 x14ac:dyDescent="0.25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 x14ac:dyDescent="0.25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 x14ac:dyDescent="0.25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 x14ac:dyDescent="0.25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 x14ac:dyDescent="0.25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 x14ac:dyDescent="0.25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 x14ac:dyDescent="0.25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 x14ac:dyDescent="0.25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 x14ac:dyDescent="0.25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 x14ac:dyDescent="0.25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 x14ac:dyDescent="0.25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 x14ac:dyDescent="0.25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 x14ac:dyDescent="0.25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 x14ac:dyDescent="0.25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 x14ac:dyDescent="0.25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 x14ac:dyDescent="0.25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 x14ac:dyDescent="0.25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 x14ac:dyDescent="0.25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 x14ac:dyDescent="0.25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 x14ac:dyDescent="0.25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 x14ac:dyDescent="0.25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 x14ac:dyDescent="0.25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 x14ac:dyDescent="0.25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 x14ac:dyDescent="0.25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 x14ac:dyDescent="0.25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 x14ac:dyDescent="0.25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 x14ac:dyDescent="0.25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 x14ac:dyDescent="0.25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 x14ac:dyDescent="0.25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 x14ac:dyDescent="0.25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 x14ac:dyDescent="0.25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 x14ac:dyDescent="0.25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 x14ac:dyDescent="0.25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 x14ac:dyDescent="0.25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 x14ac:dyDescent="0.25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 x14ac:dyDescent="0.25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 x14ac:dyDescent="0.25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 x14ac:dyDescent="0.25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 x14ac:dyDescent="0.25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 x14ac:dyDescent="0.25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 x14ac:dyDescent="0.25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 x14ac:dyDescent="0.25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 x14ac:dyDescent="0.25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 x14ac:dyDescent="0.25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 x14ac:dyDescent="0.25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 x14ac:dyDescent="0.25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 x14ac:dyDescent="0.25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 x14ac:dyDescent="0.25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 x14ac:dyDescent="0.25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 x14ac:dyDescent="0.25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 x14ac:dyDescent="0.25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 x14ac:dyDescent="0.25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 x14ac:dyDescent="0.25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 x14ac:dyDescent="0.25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 x14ac:dyDescent="0.25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 x14ac:dyDescent="0.25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 x14ac:dyDescent="0.25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 x14ac:dyDescent="0.25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 x14ac:dyDescent="0.25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 x14ac:dyDescent="0.25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 x14ac:dyDescent="0.25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 x14ac:dyDescent="0.25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 x14ac:dyDescent="0.25">
      <c r="B291" s="50"/>
      <c r="C291" s="57"/>
      <c r="D291" s="54"/>
      <c r="E291" s="54"/>
      <c r="F291" s="54"/>
      <c r="G291" s="54"/>
      <c r="H291" s="54"/>
    </row>
    <row r="292" spans="2:8" x14ac:dyDescent="0.25">
      <c r="B292" s="50"/>
      <c r="C292" s="57"/>
      <c r="D292" s="54"/>
      <c r="E292" s="54"/>
      <c r="F292" s="54"/>
      <c r="G292" s="54"/>
      <c r="H292" s="54"/>
    </row>
    <row r="293" spans="2:8" x14ac:dyDescent="0.25">
      <c r="B293" s="50"/>
      <c r="C293" s="57"/>
      <c r="D293" s="54"/>
      <c r="E293" s="54"/>
      <c r="F293" s="54"/>
      <c r="G293" s="54"/>
      <c r="H293" s="54"/>
    </row>
    <row r="294" spans="2:8" x14ac:dyDescent="0.25">
      <c r="B294" s="50"/>
      <c r="C294" s="57"/>
      <c r="D294" s="54"/>
      <c r="E294" s="54"/>
      <c r="F294" s="54"/>
      <c r="G294" s="54"/>
      <c r="H294" s="54"/>
    </row>
    <row r="295" spans="2:8" x14ac:dyDescent="0.25">
      <c r="B295" s="50"/>
      <c r="C295" s="57"/>
      <c r="D295" s="54"/>
      <c r="E295" s="54"/>
      <c r="F295" s="54"/>
      <c r="G295" s="54"/>
      <c r="H295" s="54"/>
    </row>
    <row r="296" spans="2:8" x14ac:dyDescent="0.25">
      <c r="B296" s="50"/>
      <c r="C296" s="57"/>
      <c r="D296" s="54"/>
      <c r="E296" s="54"/>
      <c r="F296" s="54"/>
      <c r="G296" s="54"/>
      <c r="H296" s="54"/>
    </row>
    <row r="297" spans="2:8" x14ac:dyDescent="0.25">
      <c r="B297" s="50"/>
      <c r="C297" s="57"/>
      <c r="D297" s="54"/>
      <c r="E297" s="54"/>
      <c r="F297" s="54"/>
      <c r="G297" s="54"/>
      <c r="H297" s="54"/>
    </row>
    <row r="298" spans="2:8" x14ac:dyDescent="0.25">
      <c r="B298" s="50"/>
      <c r="C298" s="57"/>
      <c r="D298" s="54"/>
      <c r="E298" s="54"/>
      <c r="F298" s="54"/>
      <c r="G298" s="54"/>
      <c r="H298" s="54"/>
    </row>
    <row r="299" spans="2:8" x14ac:dyDescent="0.25">
      <c r="B299" s="50"/>
      <c r="C299" s="57"/>
      <c r="D299" s="54"/>
      <c r="E299" s="54"/>
      <c r="F299" s="54"/>
      <c r="G299" s="54"/>
      <c r="H299" s="54"/>
    </row>
    <row r="300" spans="2:8" x14ac:dyDescent="0.25">
      <c r="B300" s="50"/>
      <c r="C300" s="57"/>
      <c r="D300" s="54"/>
      <c r="E300" s="54"/>
      <c r="F300" s="54"/>
      <c r="G300" s="54"/>
      <c r="H300" s="54"/>
    </row>
    <row r="301" spans="2:8" x14ac:dyDescent="0.25">
      <c r="B301" s="50"/>
      <c r="C301" s="57"/>
      <c r="D301" s="54"/>
      <c r="E301" s="54"/>
      <c r="F301" s="54"/>
      <c r="G301" s="54"/>
      <c r="H301" s="54"/>
    </row>
    <row r="302" spans="2:8" x14ac:dyDescent="0.25">
      <c r="B302" s="50"/>
      <c r="C302" s="57"/>
      <c r="D302" s="54"/>
      <c r="E302" s="54"/>
      <c r="F302" s="54"/>
      <c r="G302" s="54"/>
      <c r="H302" s="54"/>
    </row>
    <row r="303" spans="2:8" x14ac:dyDescent="0.25">
      <c r="B303" s="50"/>
      <c r="C303" s="57"/>
      <c r="D303" s="54"/>
      <c r="E303" s="54"/>
      <c r="F303" s="54"/>
      <c r="G303" s="54"/>
      <c r="H303" s="54"/>
    </row>
    <row r="304" spans="2:8" x14ac:dyDescent="0.25">
      <c r="B304" s="50"/>
      <c r="C304" s="57"/>
      <c r="D304" s="54"/>
      <c r="E304" s="54"/>
      <c r="F304" s="54"/>
      <c r="G304" s="54"/>
      <c r="H304" s="54"/>
    </row>
    <row r="305" spans="2:8" x14ac:dyDescent="0.25">
      <c r="B305" s="50"/>
      <c r="C305" s="57"/>
      <c r="D305" s="54"/>
      <c r="E305" s="54"/>
      <c r="F305" s="54"/>
      <c r="G305" s="54"/>
      <c r="H305" s="54"/>
    </row>
    <row r="306" spans="2:8" x14ac:dyDescent="0.25">
      <c r="B306" s="50"/>
      <c r="C306" s="57"/>
      <c r="D306" s="54"/>
      <c r="E306" s="54"/>
      <c r="F306" s="54"/>
      <c r="G306" s="54"/>
      <c r="H306" s="54"/>
    </row>
    <row r="307" spans="2:8" x14ac:dyDescent="0.25">
      <c r="B307" s="50"/>
      <c r="C307" s="57"/>
      <c r="D307" s="54"/>
      <c r="E307" s="54"/>
      <c r="F307" s="54"/>
      <c r="G307" s="54"/>
      <c r="H307" s="54"/>
    </row>
    <row r="308" spans="2:8" x14ac:dyDescent="0.25">
      <c r="B308" s="50"/>
      <c r="C308" s="57"/>
      <c r="D308" s="54"/>
      <c r="E308" s="54"/>
      <c r="F308" s="54"/>
      <c r="G308" s="54"/>
      <c r="H308" s="54"/>
    </row>
    <row r="309" spans="2:8" x14ac:dyDescent="0.25">
      <c r="B309" s="50"/>
      <c r="C309" s="57"/>
      <c r="D309" s="54"/>
      <c r="E309" s="54"/>
      <c r="F309" s="54"/>
      <c r="G309" s="54"/>
      <c r="H309" s="54"/>
    </row>
    <row r="310" spans="2:8" x14ac:dyDescent="0.25">
      <c r="B310" s="50"/>
      <c r="C310" s="57"/>
      <c r="D310" s="54"/>
      <c r="E310" s="54"/>
      <c r="F310" s="54"/>
      <c r="G310" s="54"/>
      <c r="H310" s="54"/>
    </row>
    <row r="311" spans="2:8" x14ac:dyDescent="0.25">
      <c r="B311" s="50"/>
      <c r="C311" s="57"/>
      <c r="D311" s="54"/>
      <c r="E311" s="54"/>
      <c r="F311" s="54"/>
      <c r="G311" s="54"/>
      <c r="H311" s="54"/>
    </row>
    <row r="312" spans="2:8" x14ac:dyDescent="0.25">
      <c r="B312" s="50"/>
      <c r="C312" s="57"/>
      <c r="D312" s="54"/>
      <c r="E312" s="54"/>
      <c r="F312" s="54"/>
      <c r="G312" s="54"/>
      <c r="H312" s="54"/>
    </row>
    <row r="313" spans="2:8" x14ac:dyDescent="0.25">
      <c r="B313" s="50"/>
      <c r="C313" s="57"/>
      <c r="D313" s="54"/>
      <c r="E313" s="54"/>
      <c r="F313" s="54"/>
      <c r="G313" s="54"/>
      <c r="H313" s="54"/>
    </row>
    <row r="314" spans="2:8" x14ac:dyDescent="0.25">
      <c r="B314" s="50"/>
      <c r="C314" s="57"/>
      <c r="D314" s="54"/>
      <c r="E314" s="54"/>
      <c r="F314" s="54"/>
      <c r="G314" s="54"/>
      <c r="H314" s="54"/>
    </row>
    <row r="315" spans="2:8" x14ac:dyDescent="0.25">
      <c r="B315" s="50"/>
      <c r="C315" s="57"/>
      <c r="D315" s="54"/>
      <c r="E315" s="54"/>
      <c r="F315" s="54"/>
      <c r="G315" s="54"/>
      <c r="H315" s="54"/>
    </row>
    <row r="316" spans="2:8" x14ac:dyDescent="0.25">
      <c r="B316" s="50"/>
      <c r="C316" s="57"/>
      <c r="D316" s="54"/>
      <c r="E316" s="54"/>
      <c r="F316" s="54"/>
      <c r="G316" s="54"/>
      <c r="H316" s="54"/>
    </row>
    <row r="317" spans="2:8" x14ac:dyDescent="0.25">
      <c r="B317" s="50"/>
      <c r="C317" s="57"/>
      <c r="D317" s="54"/>
      <c r="E317" s="54"/>
      <c r="F317" s="54"/>
      <c r="G317" s="54"/>
      <c r="H317" s="54"/>
    </row>
    <row r="318" spans="2:8" x14ac:dyDescent="0.25">
      <c r="B318" s="50"/>
      <c r="C318" s="57"/>
      <c r="D318" s="54"/>
      <c r="E318" s="54"/>
      <c r="F318" s="54"/>
      <c r="G318" s="54"/>
      <c r="H318" s="54"/>
    </row>
    <row r="319" spans="2:8" x14ac:dyDescent="0.25">
      <c r="B319" s="50"/>
      <c r="C319" s="57"/>
      <c r="D319" s="54"/>
      <c r="E319" s="54"/>
      <c r="F319" s="54"/>
      <c r="G319" s="54"/>
      <c r="H319" s="54"/>
    </row>
    <row r="320" spans="2:8" x14ac:dyDescent="0.25">
      <c r="B320" s="50"/>
      <c r="C320" s="57"/>
      <c r="D320" s="54"/>
      <c r="E320" s="54"/>
      <c r="F320" s="54"/>
      <c r="G320" s="54"/>
      <c r="H320" s="54"/>
    </row>
    <row r="321" spans="2:8" x14ac:dyDescent="0.25">
      <c r="B321" s="50"/>
      <c r="C321" s="57"/>
      <c r="D321" s="54"/>
      <c r="E321" s="54"/>
      <c r="F321" s="54"/>
      <c r="G321" s="54"/>
      <c r="H321" s="54"/>
    </row>
    <row r="322" spans="2:8" x14ac:dyDescent="0.25">
      <c r="B322" s="50"/>
      <c r="C322" s="57"/>
      <c r="D322" s="54"/>
      <c r="E322" s="54"/>
      <c r="F322" s="54"/>
      <c r="G322" s="54"/>
      <c r="H322" s="54"/>
    </row>
    <row r="323" spans="2:8" x14ac:dyDescent="0.25">
      <c r="B323" s="50"/>
      <c r="C323" s="57"/>
      <c r="D323" s="54"/>
      <c r="E323" s="54"/>
      <c r="F323" s="54"/>
      <c r="G323" s="54"/>
      <c r="H323" s="54"/>
    </row>
    <row r="324" spans="2:8" x14ac:dyDescent="0.25">
      <c r="B324" s="50"/>
      <c r="C324" s="57"/>
      <c r="D324" s="54"/>
      <c r="E324" s="54"/>
      <c r="F324" s="54"/>
      <c r="G324" s="54"/>
      <c r="H324" s="54"/>
    </row>
    <row r="325" spans="2:8" x14ac:dyDescent="0.25">
      <c r="B325" s="50"/>
      <c r="C325" s="57"/>
      <c r="D325" s="54"/>
      <c r="E325" s="54"/>
      <c r="F325" s="54"/>
      <c r="G325" s="54"/>
      <c r="H325" s="54"/>
    </row>
    <row r="326" spans="2:8" x14ac:dyDescent="0.25">
      <c r="B326" s="50"/>
      <c r="C326" s="57"/>
      <c r="D326" s="54"/>
      <c r="E326" s="54"/>
      <c r="F326" s="54"/>
      <c r="G326" s="54"/>
      <c r="H326" s="54"/>
    </row>
    <row r="327" spans="2:8" x14ac:dyDescent="0.25">
      <c r="B327" s="50"/>
      <c r="C327" s="57"/>
      <c r="D327" s="54"/>
      <c r="E327" s="54"/>
      <c r="F327" s="54"/>
      <c r="G327" s="54"/>
      <c r="H327" s="54"/>
    </row>
    <row r="328" spans="2:8" x14ac:dyDescent="0.25">
      <c r="B328" s="50"/>
      <c r="C328" s="57"/>
      <c r="D328" s="54"/>
      <c r="E328" s="54"/>
      <c r="F328" s="54"/>
      <c r="G328" s="54"/>
      <c r="H328" s="54"/>
    </row>
    <row r="329" spans="2:8" x14ac:dyDescent="0.25">
      <c r="B329" s="50"/>
      <c r="C329" s="57"/>
      <c r="D329" s="54"/>
      <c r="E329" s="54"/>
      <c r="F329" s="54"/>
      <c r="G329" s="54"/>
      <c r="H329" s="54"/>
    </row>
    <row r="330" spans="2:8" x14ac:dyDescent="0.25">
      <c r="B330" s="50"/>
      <c r="C330" s="57"/>
      <c r="D330" s="54"/>
      <c r="E330" s="54"/>
      <c r="F330" s="54"/>
      <c r="G330" s="54"/>
      <c r="H330" s="54"/>
    </row>
    <row r="331" spans="2:8" x14ac:dyDescent="0.25">
      <c r="B331" s="50"/>
      <c r="C331" s="57"/>
      <c r="D331" s="54"/>
      <c r="E331" s="54"/>
      <c r="F331" s="54"/>
      <c r="G331" s="54"/>
      <c r="H331" s="54"/>
    </row>
    <row r="332" spans="2:8" x14ac:dyDescent="0.25">
      <c r="B332" s="50"/>
      <c r="C332" s="57"/>
      <c r="D332" s="54"/>
      <c r="E332" s="54"/>
      <c r="F332" s="54"/>
      <c r="G332" s="54"/>
      <c r="H332" s="54"/>
    </row>
    <row r="333" spans="2:8" x14ac:dyDescent="0.25">
      <c r="B333" s="50"/>
      <c r="C333" s="57"/>
      <c r="D333" s="54"/>
      <c r="E333" s="54"/>
      <c r="F333" s="54"/>
      <c r="G333" s="54"/>
      <c r="H333" s="54"/>
    </row>
    <row r="334" spans="2:8" x14ac:dyDescent="0.25">
      <c r="B334" s="50"/>
      <c r="C334" s="57"/>
      <c r="D334" s="54"/>
      <c r="E334" s="54"/>
      <c r="F334" s="54"/>
      <c r="G334" s="54"/>
      <c r="H334" s="54"/>
    </row>
    <row r="335" spans="2:8" x14ac:dyDescent="0.25">
      <c r="B335" s="50"/>
      <c r="C335" s="57"/>
      <c r="D335" s="54"/>
      <c r="E335" s="54"/>
      <c r="F335" s="54"/>
      <c r="G335" s="54"/>
      <c r="H335" s="54"/>
    </row>
    <row r="336" spans="2:8" x14ac:dyDescent="0.25">
      <c r="B336" s="50"/>
      <c r="C336" s="57"/>
      <c r="D336" s="54"/>
      <c r="E336" s="54"/>
      <c r="F336" s="54"/>
      <c r="G336" s="54"/>
      <c r="H336" s="54"/>
    </row>
    <row r="337" spans="2:8" x14ac:dyDescent="0.25">
      <c r="B337" s="50"/>
      <c r="C337" s="57"/>
      <c r="D337" s="54"/>
      <c r="E337" s="54"/>
      <c r="F337" s="54"/>
      <c r="G337" s="54"/>
      <c r="H337" s="54"/>
    </row>
    <row r="338" spans="2:8" x14ac:dyDescent="0.25">
      <c r="B338" s="50"/>
      <c r="C338" s="57"/>
      <c r="D338" s="54"/>
      <c r="E338" s="54"/>
      <c r="F338" s="54"/>
      <c r="G338" s="54"/>
      <c r="H338" s="54"/>
    </row>
    <row r="339" spans="2:8" x14ac:dyDescent="0.25">
      <c r="B339" s="50"/>
      <c r="C339" s="57"/>
      <c r="D339" s="54"/>
      <c r="E339" s="54"/>
      <c r="F339" s="54"/>
      <c r="G339" s="54"/>
      <c r="H339" s="54"/>
    </row>
    <row r="340" spans="2:8" x14ac:dyDescent="0.25">
      <c r="B340" s="50"/>
      <c r="C340" s="57"/>
      <c r="D340" s="54"/>
      <c r="E340" s="54"/>
      <c r="F340" s="54"/>
      <c r="G340" s="54"/>
      <c r="H340" s="54"/>
    </row>
    <row r="341" spans="2:8" x14ac:dyDescent="0.25">
      <c r="B341" s="50"/>
      <c r="C341" s="57"/>
      <c r="D341" s="54"/>
      <c r="E341" s="54"/>
      <c r="F341" s="54"/>
      <c r="G341" s="54"/>
      <c r="H341" s="54"/>
    </row>
    <row r="342" spans="2:8" x14ac:dyDescent="0.25">
      <c r="B342" s="50"/>
      <c r="C342" s="57"/>
      <c r="D342" s="54"/>
      <c r="E342" s="54"/>
      <c r="F342" s="54"/>
      <c r="G342" s="54"/>
      <c r="H342" s="54"/>
    </row>
    <row r="343" spans="2:8" x14ac:dyDescent="0.25">
      <c r="B343" s="50"/>
      <c r="C343" s="57"/>
      <c r="D343" s="54"/>
      <c r="E343" s="54"/>
      <c r="F343" s="54"/>
      <c r="G343" s="54"/>
      <c r="H343" s="54"/>
    </row>
    <row r="344" spans="2:8" x14ac:dyDescent="0.25">
      <c r="B344" s="50"/>
      <c r="C344" s="57"/>
      <c r="D344" s="54"/>
      <c r="E344" s="54"/>
      <c r="F344" s="54"/>
      <c r="G344" s="54"/>
      <c r="H344" s="54"/>
    </row>
    <row r="345" spans="2:8" x14ac:dyDescent="0.25">
      <c r="B345" s="50"/>
      <c r="C345" s="57"/>
      <c r="D345" s="54"/>
      <c r="E345" s="54"/>
      <c r="F345" s="54"/>
      <c r="G345" s="54"/>
      <c r="H345" s="54"/>
    </row>
    <row r="346" spans="2:8" x14ac:dyDescent="0.25">
      <c r="B346" s="50"/>
      <c r="C346" s="57"/>
      <c r="D346" s="54"/>
      <c r="E346" s="54"/>
      <c r="F346" s="54"/>
      <c r="G346" s="54"/>
      <c r="H346" s="54"/>
    </row>
    <row r="347" spans="2:8" x14ac:dyDescent="0.25">
      <c r="B347" s="50"/>
      <c r="C347" s="57"/>
      <c r="D347" s="54"/>
      <c r="E347" s="54"/>
      <c r="F347" s="54"/>
      <c r="G347" s="54"/>
      <c r="H347" s="54"/>
    </row>
    <row r="348" spans="2:8" x14ac:dyDescent="0.25">
      <c r="B348" s="50"/>
      <c r="C348" s="57"/>
      <c r="D348" s="54"/>
      <c r="E348" s="54"/>
      <c r="F348" s="54"/>
      <c r="G348" s="54"/>
      <c r="H348" s="54"/>
    </row>
    <row r="349" spans="2:8" x14ac:dyDescent="0.25">
      <c r="B349" s="50"/>
      <c r="C349" s="57"/>
      <c r="D349" s="54"/>
      <c r="E349" s="54"/>
      <c r="F349" s="54"/>
      <c r="G349" s="54"/>
      <c r="H349" s="54"/>
    </row>
    <row r="350" spans="2:8" x14ac:dyDescent="0.25">
      <c r="B350" s="50"/>
      <c r="C350" s="57"/>
      <c r="D350" s="54"/>
      <c r="E350" s="54"/>
      <c r="F350" s="54"/>
      <c r="G350" s="54"/>
      <c r="H350" s="54"/>
    </row>
    <row r="351" spans="2:8" x14ac:dyDescent="0.25">
      <c r="B351" s="50"/>
      <c r="C351" s="57"/>
      <c r="D351" s="54"/>
      <c r="E351" s="54"/>
      <c r="F351" s="54"/>
      <c r="G351" s="54"/>
      <c r="H351" s="54"/>
    </row>
    <row r="352" spans="2:8" x14ac:dyDescent="0.25">
      <c r="B352" s="50"/>
      <c r="C352" s="57"/>
      <c r="D352" s="54"/>
      <c r="E352" s="54"/>
      <c r="F352" s="54"/>
      <c r="G352" s="54"/>
      <c r="H352" s="54"/>
    </row>
    <row r="353" spans="2:8" x14ac:dyDescent="0.25">
      <c r="B353" s="50"/>
      <c r="C353" s="57"/>
      <c r="D353" s="54"/>
      <c r="E353" s="54"/>
      <c r="F353" s="54"/>
      <c r="G353" s="54"/>
      <c r="H353" s="54"/>
    </row>
    <row r="354" spans="2:8" x14ac:dyDescent="0.25">
      <c r="B354" s="50"/>
      <c r="C354" s="57"/>
      <c r="D354" s="54"/>
      <c r="E354" s="54"/>
      <c r="F354" s="54"/>
      <c r="G354" s="54"/>
      <c r="H354" s="54"/>
    </row>
    <row r="355" spans="2:8" x14ac:dyDescent="0.25">
      <c r="B355" s="50"/>
      <c r="C355" s="57"/>
      <c r="D355" s="54"/>
      <c r="E355" s="54"/>
      <c r="F355" s="54"/>
      <c r="G355" s="54"/>
      <c r="H355" s="54"/>
    </row>
    <row r="356" spans="2:8" x14ac:dyDescent="0.25">
      <c r="B356" s="50"/>
      <c r="C356" s="57"/>
      <c r="D356" s="54"/>
      <c r="E356" s="54"/>
      <c r="F356" s="54"/>
      <c r="G356" s="54"/>
      <c r="H356" s="54"/>
    </row>
    <row r="357" spans="2:8" x14ac:dyDescent="0.25">
      <c r="B357" s="50"/>
      <c r="C357" s="57"/>
      <c r="D357" s="54"/>
      <c r="E357" s="54"/>
      <c r="F357" s="54"/>
      <c r="G357" s="54"/>
      <c r="H357" s="54"/>
    </row>
    <row r="358" spans="2:8" x14ac:dyDescent="0.25">
      <c r="B358" s="50"/>
      <c r="C358" s="57"/>
      <c r="D358" s="54"/>
      <c r="E358" s="54"/>
      <c r="F358" s="54"/>
      <c r="G358" s="54"/>
      <c r="H358" s="54"/>
    </row>
    <row r="359" spans="2:8" x14ac:dyDescent="0.25">
      <c r="B359" s="50"/>
      <c r="C359" s="57"/>
      <c r="D359" s="54"/>
      <c r="E359" s="54"/>
      <c r="F359" s="54"/>
      <c r="G359" s="54"/>
      <c r="H359" s="54"/>
    </row>
    <row r="360" spans="2:8" x14ac:dyDescent="0.25">
      <c r="B360" s="50"/>
      <c r="C360" s="57"/>
      <c r="D360" s="54"/>
      <c r="E360" s="54"/>
      <c r="F360" s="54"/>
      <c r="G360" s="54"/>
      <c r="H360" s="54"/>
    </row>
    <row r="361" spans="2:8" x14ac:dyDescent="0.25">
      <c r="B361" s="50"/>
      <c r="C361" s="57"/>
      <c r="D361" s="54"/>
      <c r="E361" s="54"/>
      <c r="F361" s="54"/>
      <c r="G361" s="54"/>
      <c r="H361" s="54"/>
    </row>
    <row r="362" spans="2:8" x14ac:dyDescent="0.25">
      <c r="B362" s="50"/>
      <c r="C362" s="57"/>
      <c r="D362" s="54"/>
      <c r="E362" s="54"/>
      <c r="F362" s="54"/>
      <c r="G362" s="54"/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 x14ac:dyDescent="0.25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 x14ac:dyDescent="0.25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 x14ac:dyDescent="0.25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 x14ac:dyDescent="0.25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 x14ac:dyDescent="0.25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 x14ac:dyDescent="0.25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 x14ac:dyDescent="0.25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 x14ac:dyDescent="0.25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 x14ac:dyDescent="0.25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 x14ac:dyDescent="0.25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 x14ac:dyDescent="0.25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 x14ac:dyDescent="0.25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 x14ac:dyDescent="0.25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 x14ac:dyDescent="0.25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 x14ac:dyDescent="0.25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 x14ac:dyDescent="0.25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 x14ac:dyDescent="0.25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 x14ac:dyDescent="0.25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 x14ac:dyDescent="0.25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 x14ac:dyDescent="0.25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 x14ac:dyDescent="0.25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 x14ac:dyDescent="0.25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 x14ac:dyDescent="0.25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 x14ac:dyDescent="0.25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 x14ac:dyDescent="0.25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 x14ac:dyDescent="0.25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 x14ac:dyDescent="0.25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7">
        <f>K30-'Planet c'!$G$228</f>
        <v>45717.634905402083</v>
      </c>
    </row>
    <row r="31" spans="2:12" x14ac:dyDescent="0.25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 x14ac:dyDescent="0.25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 x14ac:dyDescent="0.25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 x14ac:dyDescent="0.25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 x14ac:dyDescent="0.25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 x14ac:dyDescent="0.25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 x14ac:dyDescent="0.25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 x14ac:dyDescent="0.25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 x14ac:dyDescent="0.25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 x14ac:dyDescent="0.25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 x14ac:dyDescent="0.25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 x14ac:dyDescent="0.25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 x14ac:dyDescent="0.25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 x14ac:dyDescent="0.25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 x14ac:dyDescent="0.25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 x14ac:dyDescent="0.25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 x14ac:dyDescent="0.25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 x14ac:dyDescent="0.25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 x14ac:dyDescent="0.25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 x14ac:dyDescent="0.25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 x14ac:dyDescent="0.25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 x14ac:dyDescent="0.25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 x14ac:dyDescent="0.25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 x14ac:dyDescent="0.25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 x14ac:dyDescent="0.25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 x14ac:dyDescent="0.25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 x14ac:dyDescent="0.25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 x14ac:dyDescent="0.25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 x14ac:dyDescent="0.25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 x14ac:dyDescent="0.25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 x14ac:dyDescent="0.25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 x14ac:dyDescent="0.25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 x14ac:dyDescent="0.25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 x14ac:dyDescent="0.25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 x14ac:dyDescent="0.25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 x14ac:dyDescent="0.25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 x14ac:dyDescent="0.25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 x14ac:dyDescent="0.25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 x14ac:dyDescent="0.25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 x14ac:dyDescent="0.25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 x14ac:dyDescent="0.25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 x14ac:dyDescent="0.25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 x14ac:dyDescent="0.25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 x14ac:dyDescent="0.25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 x14ac:dyDescent="0.25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 x14ac:dyDescent="0.25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 x14ac:dyDescent="0.25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 x14ac:dyDescent="0.25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 x14ac:dyDescent="0.25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 x14ac:dyDescent="0.25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 x14ac:dyDescent="0.25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 x14ac:dyDescent="0.25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 x14ac:dyDescent="0.25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 x14ac:dyDescent="0.25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 x14ac:dyDescent="0.25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 x14ac:dyDescent="0.25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 x14ac:dyDescent="0.25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 x14ac:dyDescent="0.25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 x14ac:dyDescent="0.25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 x14ac:dyDescent="0.25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 x14ac:dyDescent="0.25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 x14ac:dyDescent="0.25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 x14ac:dyDescent="0.25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 x14ac:dyDescent="0.25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 x14ac:dyDescent="0.25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 x14ac:dyDescent="0.25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 x14ac:dyDescent="0.25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 x14ac:dyDescent="0.25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 x14ac:dyDescent="0.25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 x14ac:dyDescent="0.25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 x14ac:dyDescent="0.25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 x14ac:dyDescent="0.25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 x14ac:dyDescent="0.25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 x14ac:dyDescent="0.25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 x14ac:dyDescent="0.25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 x14ac:dyDescent="0.25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 x14ac:dyDescent="0.25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 x14ac:dyDescent="0.25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 x14ac:dyDescent="0.25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 x14ac:dyDescent="0.25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 x14ac:dyDescent="0.25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 x14ac:dyDescent="0.25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 x14ac:dyDescent="0.25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 x14ac:dyDescent="0.25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 x14ac:dyDescent="0.25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 x14ac:dyDescent="0.25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 x14ac:dyDescent="0.25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 x14ac:dyDescent="0.25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 x14ac:dyDescent="0.25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 x14ac:dyDescent="0.25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 x14ac:dyDescent="0.25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 x14ac:dyDescent="0.25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 x14ac:dyDescent="0.25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 x14ac:dyDescent="0.25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 x14ac:dyDescent="0.25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 x14ac:dyDescent="0.25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 x14ac:dyDescent="0.25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 x14ac:dyDescent="0.25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 x14ac:dyDescent="0.25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 x14ac:dyDescent="0.25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 x14ac:dyDescent="0.25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 x14ac:dyDescent="0.25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 x14ac:dyDescent="0.25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 x14ac:dyDescent="0.25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 x14ac:dyDescent="0.25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 x14ac:dyDescent="0.25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 x14ac:dyDescent="0.25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 x14ac:dyDescent="0.25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 x14ac:dyDescent="0.25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 x14ac:dyDescent="0.25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 x14ac:dyDescent="0.25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 x14ac:dyDescent="0.25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 x14ac:dyDescent="0.25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 x14ac:dyDescent="0.25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 x14ac:dyDescent="0.25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 x14ac:dyDescent="0.25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 x14ac:dyDescent="0.25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 x14ac:dyDescent="0.25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 x14ac:dyDescent="0.25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 x14ac:dyDescent="0.25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 x14ac:dyDescent="0.25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 x14ac:dyDescent="0.25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 x14ac:dyDescent="0.25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 x14ac:dyDescent="0.25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 x14ac:dyDescent="0.25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 x14ac:dyDescent="0.25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 x14ac:dyDescent="0.25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 x14ac:dyDescent="0.25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 x14ac:dyDescent="0.25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 x14ac:dyDescent="0.25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 x14ac:dyDescent="0.25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 x14ac:dyDescent="0.25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 x14ac:dyDescent="0.25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 x14ac:dyDescent="0.25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 x14ac:dyDescent="0.25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 x14ac:dyDescent="0.25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 x14ac:dyDescent="0.25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 x14ac:dyDescent="0.25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 x14ac:dyDescent="0.25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 x14ac:dyDescent="0.25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 x14ac:dyDescent="0.25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 x14ac:dyDescent="0.25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 x14ac:dyDescent="0.25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 x14ac:dyDescent="0.25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 x14ac:dyDescent="0.25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 x14ac:dyDescent="0.25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 x14ac:dyDescent="0.25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 x14ac:dyDescent="0.25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 x14ac:dyDescent="0.25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 x14ac:dyDescent="0.25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 x14ac:dyDescent="0.25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 x14ac:dyDescent="0.25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 x14ac:dyDescent="0.25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 x14ac:dyDescent="0.25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 x14ac:dyDescent="0.25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 x14ac:dyDescent="0.25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 x14ac:dyDescent="0.25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 x14ac:dyDescent="0.25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 x14ac:dyDescent="0.25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 x14ac:dyDescent="0.25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 x14ac:dyDescent="0.25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 x14ac:dyDescent="0.25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 x14ac:dyDescent="0.25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 x14ac:dyDescent="0.25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 x14ac:dyDescent="0.25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 x14ac:dyDescent="0.25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 x14ac:dyDescent="0.25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 x14ac:dyDescent="0.25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 x14ac:dyDescent="0.25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 x14ac:dyDescent="0.25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 x14ac:dyDescent="0.25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 x14ac:dyDescent="0.25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 x14ac:dyDescent="0.25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 x14ac:dyDescent="0.25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 x14ac:dyDescent="0.25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 x14ac:dyDescent="0.25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 x14ac:dyDescent="0.25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 x14ac:dyDescent="0.25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 x14ac:dyDescent="0.25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 x14ac:dyDescent="0.25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 x14ac:dyDescent="0.25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 x14ac:dyDescent="0.25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 x14ac:dyDescent="0.25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 x14ac:dyDescent="0.25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 x14ac:dyDescent="0.25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 x14ac:dyDescent="0.25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 x14ac:dyDescent="0.25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 x14ac:dyDescent="0.25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 x14ac:dyDescent="0.25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 x14ac:dyDescent="0.25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 x14ac:dyDescent="0.25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 x14ac:dyDescent="0.25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 x14ac:dyDescent="0.25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 x14ac:dyDescent="0.25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 x14ac:dyDescent="0.25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 x14ac:dyDescent="0.25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 x14ac:dyDescent="0.25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 x14ac:dyDescent="0.25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 x14ac:dyDescent="0.25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 x14ac:dyDescent="0.25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 x14ac:dyDescent="0.25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 x14ac:dyDescent="0.25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 x14ac:dyDescent="0.25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 x14ac:dyDescent="0.25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 x14ac:dyDescent="0.25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 x14ac:dyDescent="0.25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 x14ac:dyDescent="0.25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 x14ac:dyDescent="0.25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 x14ac:dyDescent="0.25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 x14ac:dyDescent="0.25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 x14ac:dyDescent="0.25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 x14ac:dyDescent="0.25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 x14ac:dyDescent="0.25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 x14ac:dyDescent="0.25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 x14ac:dyDescent="0.25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 x14ac:dyDescent="0.25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 x14ac:dyDescent="0.25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 x14ac:dyDescent="0.25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 x14ac:dyDescent="0.25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 x14ac:dyDescent="0.25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 x14ac:dyDescent="0.25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 x14ac:dyDescent="0.25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 x14ac:dyDescent="0.25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 x14ac:dyDescent="0.25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 x14ac:dyDescent="0.25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 x14ac:dyDescent="0.25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 x14ac:dyDescent="0.25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 x14ac:dyDescent="0.25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 x14ac:dyDescent="0.25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 x14ac:dyDescent="0.25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 x14ac:dyDescent="0.25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 x14ac:dyDescent="0.25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 x14ac:dyDescent="0.25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 x14ac:dyDescent="0.25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 x14ac:dyDescent="0.25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 x14ac:dyDescent="0.25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 x14ac:dyDescent="0.25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 x14ac:dyDescent="0.25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 x14ac:dyDescent="0.25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 x14ac:dyDescent="0.25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 x14ac:dyDescent="0.25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 x14ac:dyDescent="0.25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 x14ac:dyDescent="0.25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 x14ac:dyDescent="0.25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 x14ac:dyDescent="0.25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 x14ac:dyDescent="0.25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 x14ac:dyDescent="0.25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 x14ac:dyDescent="0.25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 x14ac:dyDescent="0.25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 x14ac:dyDescent="0.25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 x14ac:dyDescent="0.25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 x14ac:dyDescent="0.25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 x14ac:dyDescent="0.25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 x14ac:dyDescent="0.25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 x14ac:dyDescent="0.25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 x14ac:dyDescent="0.25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 x14ac:dyDescent="0.25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 x14ac:dyDescent="0.25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 x14ac:dyDescent="0.25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 x14ac:dyDescent="0.25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 x14ac:dyDescent="0.25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 x14ac:dyDescent="0.25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 x14ac:dyDescent="0.25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 x14ac:dyDescent="0.25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 x14ac:dyDescent="0.25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 x14ac:dyDescent="0.25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 x14ac:dyDescent="0.25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 x14ac:dyDescent="0.25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 x14ac:dyDescent="0.25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 x14ac:dyDescent="0.25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 x14ac:dyDescent="0.25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 x14ac:dyDescent="0.25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 x14ac:dyDescent="0.25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 x14ac:dyDescent="0.25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 x14ac:dyDescent="0.25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 x14ac:dyDescent="0.25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 x14ac:dyDescent="0.25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 x14ac:dyDescent="0.25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 x14ac:dyDescent="0.25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 x14ac:dyDescent="0.25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 x14ac:dyDescent="0.25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 x14ac:dyDescent="0.25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 x14ac:dyDescent="0.25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 x14ac:dyDescent="0.25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 x14ac:dyDescent="0.25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 x14ac:dyDescent="0.25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 x14ac:dyDescent="0.25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 x14ac:dyDescent="0.25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 x14ac:dyDescent="0.25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 x14ac:dyDescent="0.25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 x14ac:dyDescent="0.25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 x14ac:dyDescent="0.25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 x14ac:dyDescent="0.25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 x14ac:dyDescent="0.25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 x14ac:dyDescent="0.25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 x14ac:dyDescent="0.25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 x14ac:dyDescent="0.25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 x14ac:dyDescent="0.25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 x14ac:dyDescent="0.25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 x14ac:dyDescent="0.25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 x14ac:dyDescent="0.25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 x14ac:dyDescent="0.25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 x14ac:dyDescent="0.25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 x14ac:dyDescent="0.25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 x14ac:dyDescent="0.25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 x14ac:dyDescent="0.25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 x14ac:dyDescent="0.25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 x14ac:dyDescent="0.25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 x14ac:dyDescent="0.25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 x14ac:dyDescent="0.25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 x14ac:dyDescent="0.25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 x14ac:dyDescent="0.25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 x14ac:dyDescent="0.25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 x14ac:dyDescent="0.25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 x14ac:dyDescent="0.25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 x14ac:dyDescent="0.25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 x14ac:dyDescent="0.25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 x14ac:dyDescent="0.25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 x14ac:dyDescent="0.25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 x14ac:dyDescent="0.25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 x14ac:dyDescent="0.25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 x14ac:dyDescent="0.25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 x14ac:dyDescent="0.25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 x14ac:dyDescent="0.25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 x14ac:dyDescent="0.25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 x14ac:dyDescent="0.25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 x14ac:dyDescent="0.25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 x14ac:dyDescent="0.25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 x14ac:dyDescent="0.25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 x14ac:dyDescent="0.25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 x14ac:dyDescent="0.25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 x14ac:dyDescent="0.25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 x14ac:dyDescent="0.2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 x14ac:dyDescent="0.2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 x14ac:dyDescent="0.2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29</vt:i4>
      </vt:variant>
    </vt:vector>
  </HeadingPairs>
  <TitlesOfParts>
    <vt:vector size="29" baseType="lpstr">
      <vt:lpstr>Planner</vt:lpstr>
      <vt:lpstr>96years</vt:lpstr>
      <vt:lpstr>Planet c</vt:lpstr>
      <vt:lpstr>prognose transits c</vt:lpstr>
      <vt:lpstr>Transits c</vt:lpstr>
      <vt:lpstr>Tabelle1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2025-06-04T17:08:36Z</dcterms:modified>
</cp:coreProperties>
</file>