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27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L3" i="2" l="1"/>
  <c r="L5" i="2" l="1"/>
  <c r="J5" i="2"/>
  <c r="L4" i="2"/>
  <c r="J4" i="2"/>
  <c r="J3" i="2"/>
</calcChain>
</file>

<file path=xl/comments1.xml><?xml version="1.0" encoding="utf-8"?>
<comments xmlns="http://schemas.openxmlformats.org/spreadsheetml/2006/main">
  <authors>
    <author>作者</author>
  </authors>
  <commentLis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系统公式自动累计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每月人工录入
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系统公式自动累计</t>
        </r>
      </text>
    </comment>
  </commentList>
</comments>
</file>

<file path=xl/sharedStrings.xml><?xml version="1.0" encoding="utf-8"?>
<sst xmlns="http://schemas.openxmlformats.org/spreadsheetml/2006/main" count="32" uniqueCount="30">
  <si>
    <t>A</t>
    <phoneticPr fontId="1" type="noConversion"/>
  </si>
  <si>
    <t>B</t>
    <phoneticPr fontId="1" type="noConversion"/>
  </si>
  <si>
    <t>C</t>
    <phoneticPr fontId="1" type="noConversion"/>
  </si>
  <si>
    <t>姓名</t>
    <phoneticPr fontId="1" type="noConversion"/>
  </si>
  <si>
    <t>省份</t>
    <phoneticPr fontId="1" type="noConversion"/>
  </si>
  <si>
    <t>城市</t>
    <phoneticPr fontId="1" type="noConversion"/>
  </si>
  <si>
    <t>张三</t>
    <phoneticPr fontId="1" type="noConversion"/>
  </si>
  <si>
    <t>上海</t>
    <phoneticPr fontId="1" type="noConversion"/>
  </si>
  <si>
    <t>李四</t>
    <phoneticPr fontId="1" type="noConversion"/>
  </si>
  <si>
    <t>所属经销商</t>
    <phoneticPr fontId="1" type="noConversion"/>
  </si>
  <si>
    <t>积分</t>
    <phoneticPr fontId="1" type="noConversion"/>
  </si>
  <si>
    <t>当前业绩</t>
    <phoneticPr fontId="1" type="noConversion"/>
  </si>
  <si>
    <t>当前级别</t>
    <phoneticPr fontId="1" type="noConversion"/>
  </si>
  <si>
    <t>月度任务</t>
    <phoneticPr fontId="1" type="noConversion"/>
  </si>
  <si>
    <t>任务量</t>
    <phoneticPr fontId="1" type="noConversion"/>
  </si>
  <si>
    <t>完成率</t>
    <phoneticPr fontId="1" type="noConversion"/>
  </si>
  <si>
    <t>手机号码</t>
    <phoneticPr fontId="1" type="noConversion"/>
  </si>
  <si>
    <t>身份证号码</t>
    <phoneticPr fontId="1" type="noConversion"/>
  </si>
  <si>
    <t>310105191411285001</t>
    <phoneticPr fontId="1" type="noConversion"/>
  </si>
  <si>
    <t>310105198510185000</t>
    <phoneticPr fontId="1" type="noConversion"/>
  </si>
  <si>
    <t>上海科达B</t>
    <phoneticPr fontId="1" type="noConversion"/>
  </si>
  <si>
    <t>上海科达C</t>
    <phoneticPr fontId="1" type="noConversion"/>
  </si>
  <si>
    <t>上海科达A</t>
    <phoneticPr fontId="1" type="noConversion"/>
  </si>
  <si>
    <t>北京</t>
    <phoneticPr fontId="1" type="noConversion"/>
  </si>
  <si>
    <t>江苏</t>
    <phoneticPr fontId="1" type="noConversion"/>
  </si>
  <si>
    <t>昆山</t>
    <phoneticPr fontId="1" type="noConversion"/>
  </si>
  <si>
    <t>王五</t>
    <phoneticPr fontId="1" type="noConversion"/>
  </si>
  <si>
    <t>310105195411135002</t>
    <phoneticPr fontId="1" type="noConversion"/>
  </si>
  <si>
    <t>新世代全顺</t>
    <phoneticPr fontId="1" type="noConversion"/>
  </si>
  <si>
    <t>经典全顺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</si>
</sst>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2" xfId="0" quotePrefix="1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workbookViewId="0">
      <selection sqref="A1:A2"/>
    </sheetView>
  </sheetViews>
  <sheetFormatPr defaultRowHeight="13.5" x14ac:dyDescent="0.15"/>
  <cols>
    <col min="2" max="2" width="27.125" customWidth="1"/>
    <col min="3" max="3" width="23.875" style="13" customWidth="1"/>
    <col min="6" max="6" width="16.875" customWidth="1"/>
  </cols>
  <sheetData>
    <row r="1" spans="1:12" ht="15" x14ac:dyDescent="0.15">
      <c r="A1" s="19" t="s">
        <v>3</v>
      </c>
      <c r="B1" s="21" t="s">
        <v>16</v>
      </c>
      <c r="C1" s="25" t="s">
        <v>17</v>
      </c>
      <c r="D1" s="21" t="s">
        <v>4</v>
      </c>
      <c r="E1" s="21" t="s">
        <v>5</v>
      </c>
      <c r="F1" s="21" t="s">
        <v>9</v>
      </c>
      <c r="G1" s="21" t="s">
        <v>12</v>
      </c>
      <c r="H1" s="15" t="s">
        <v>11</v>
      </c>
      <c r="I1" s="16"/>
      <c r="J1" s="23" t="s">
        <v>10</v>
      </c>
      <c r="K1" s="17" t="s">
        <v>13</v>
      </c>
      <c r="L1" s="18"/>
    </row>
    <row r="2" spans="1:12" ht="15" x14ac:dyDescent="0.15">
      <c r="A2" s="20"/>
      <c r="B2" s="22"/>
      <c r="C2" s="26"/>
      <c r="D2" s="22"/>
      <c r="E2" s="22"/>
      <c r="F2" s="22"/>
      <c r="G2" s="22"/>
      <c r="H2" s="11" t="s">
        <v>28</v>
      </c>
      <c r="I2" s="11" t="s">
        <v>29</v>
      </c>
      <c r="J2" s="24"/>
      <c r="K2" s="1" t="s">
        <v>14</v>
      </c>
      <c r="L2" s="2" t="s">
        <v>15</v>
      </c>
    </row>
    <row r="3" spans="1:12" ht="16.5" x14ac:dyDescent="0.15">
      <c r="A3" s="7" t="s">
        <v>6</v>
      </c>
      <c r="B3" s="8">
        <v>13345678900</v>
      </c>
      <c r="C3" s="14" t="s">
        <v>19</v>
      </c>
      <c r="D3" s="8" t="s">
        <v>7</v>
      </c>
      <c r="E3" s="8" t="s">
        <v>7</v>
      </c>
      <c r="F3" s="8" t="s">
        <v>22</v>
      </c>
      <c r="G3" s="8" t="s">
        <v>0</v>
      </c>
      <c r="H3" s="8">
        <v>4</v>
      </c>
      <c r="I3" s="8">
        <v>8</v>
      </c>
      <c r="J3" s="3">
        <f>H3*400+I3*300</f>
        <v>4000</v>
      </c>
      <c r="K3" s="3">
        <v>20</v>
      </c>
      <c r="L3" s="4">
        <f>(H3+I3)/K3</f>
        <v>0.6</v>
      </c>
    </row>
    <row r="4" spans="1:12" ht="16.5" x14ac:dyDescent="0.15">
      <c r="A4" s="7" t="s">
        <v>8</v>
      </c>
      <c r="B4" s="8">
        <v>13917073000</v>
      </c>
      <c r="C4" s="12" t="s">
        <v>18</v>
      </c>
      <c r="D4" s="8" t="s">
        <v>23</v>
      </c>
      <c r="E4" s="8" t="s">
        <v>23</v>
      </c>
      <c r="F4" s="8" t="s">
        <v>20</v>
      </c>
      <c r="G4" s="8" t="s">
        <v>1</v>
      </c>
      <c r="H4" s="8">
        <v>5</v>
      </c>
      <c r="I4" s="8">
        <v>7</v>
      </c>
      <c r="J4" s="3">
        <f>H4*300+I4*200</f>
        <v>2900</v>
      </c>
      <c r="K4" s="3">
        <v>15</v>
      </c>
      <c r="L4" s="4">
        <f>(H4+I4)/K4</f>
        <v>0.8</v>
      </c>
    </row>
    <row r="5" spans="1:12" ht="16.5" x14ac:dyDescent="0.15">
      <c r="A5" s="9" t="s">
        <v>26</v>
      </c>
      <c r="B5" s="10">
        <v>13824587962</v>
      </c>
      <c r="C5" s="12" t="s">
        <v>27</v>
      </c>
      <c r="D5" s="10" t="s">
        <v>24</v>
      </c>
      <c r="E5" s="10" t="s">
        <v>25</v>
      </c>
      <c r="F5" s="8" t="s">
        <v>21</v>
      </c>
      <c r="G5" s="10" t="s">
        <v>2</v>
      </c>
      <c r="H5" s="10">
        <v>6</v>
      </c>
      <c r="I5" s="10">
        <v>5</v>
      </c>
      <c r="J5" s="5">
        <f>H5*200+I5*100</f>
        <v>1700</v>
      </c>
      <c r="K5" s="5">
        <v>12</v>
      </c>
      <c r="L5" s="6">
        <f>(H5+I5)/K5</f>
        <v>0.91666666666666663</v>
      </c>
    </row>
  </sheetData>
  <mergeCells count="10">
    <mergeCell ref="H1:I1"/>
    <mergeCell ref="K1:L1"/>
    <mergeCell ref="A1:A2"/>
    <mergeCell ref="D1:D2"/>
    <mergeCell ref="E1:E2"/>
    <mergeCell ref="F1:F2"/>
    <mergeCell ref="G1:G2"/>
    <mergeCell ref="J1:J2"/>
    <mergeCell ref="B1:B2"/>
    <mergeCell ref="C1:C2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2014-11-28T06:46:25Z</dcterms:modified>
</cp:coreProperties>
</file>