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Desktop\thu nghien software\"/>
    </mc:Choice>
  </mc:AlternateContent>
  <xr:revisionPtr revIDLastSave="0" documentId="13_ncr:1_{F857C851-12E4-4FD7-8E48-2BD89355A8E1}" xr6:coauthVersionLast="47" xr6:coauthVersionMax="47" xr10:uidLastSave="{00000000-0000-0000-0000-000000000000}"/>
  <bookViews>
    <workbookView xWindow="-28920" yWindow="-120" windowWidth="29040" windowHeight="17520" xr2:uid="{1BF4BFA9-A4F9-448D-B728-5188001683D6}"/>
  </bookViews>
  <sheets>
    <sheet name="Pipe Schedule" sheetId="2" r:id="rId1"/>
    <sheet name="Pipe Fitting Schedule" sheetId="3" r:id="rId2"/>
    <sheet name="Pipe Accessory Schedule" sheetId="4" r:id="rId3"/>
    <sheet name="Sprinkler Schedu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2" l="1"/>
  <c r="W29" i="5"/>
  <c r="W107" i="4"/>
  <c r="W203" i="3"/>
</calcChain>
</file>

<file path=xl/sharedStrings.xml><?xml version="1.0" encoding="utf-8"?>
<sst xmlns="http://schemas.openxmlformats.org/spreadsheetml/2006/main" count="3964" uniqueCount="138">
  <si>
    <t>EE_Cross Passage</t>
  </si>
  <si>
    <t>EE_Location and Lanes</t>
  </si>
  <si>
    <t>EE_System Type</t>
  </si>
  <si>
    <t>EE_Array Number</t>
  </si>
  <si>
    <t>EE_Stock Code</t>
  </si>
  <si>
    <t>EE_Item Description</t>
  </si>
  <si>
    <t>Size</t>
  </si>
  <si>
    <t>Outside Diameter</t>
  </si>
  <si>
    <t>Qty</t>
  </si>
  <si>
    <t>Length</t>
  </si>
  <si>
    <t>EE_FAB Pipe</t>
  </si>
  <si>
    <t>EE_PIPE END-1</t>
  </si>
  <si>
    <t>EE_PIPE END-2</t>
  </si>
  <si>
    <t>EE_Run Dim 1</t>
  </si>
  <si>
    <t>EE_Pap 1</t>
  </si>
  <si>
    <t>EE_Run Dim 2</t>
  </si>
  <si>
    <t>EE_Pap 2</t>
  </si>
  <si>
    <t>EE_Run Dim 3</t>
  </si>
  <si>
    <t>EE_Pap 3</t>
  </si>
  <si>
    <t>EE_Pipe Treatment</t>
  </si>
  <si>
    <t>Family</t>
  </si>
  <si>
    <t>Type</t>
  </si>
  <si>
    <t>ID</t>
  </si>
  <si>
    <t>EXP61054</t>
  </si>
  <si>
    <t>M110</t>
  </si>
  <si>
    <t>CW-ARRAY</t>
  </si>
  <si>
    <t>EXP61054A-1</t>
  </si>
  <si>
    <t>65-5295</t>
  </si>
  <si>
    <t>STD 2 PAP RANGE</t>
  </si>
  <si>
    <t>RG</t>
  </si>
  <si>
    <t>BE</t>
  </si>
  <si>
    <t>40B</t>
  </si>
  <si>
    <t>BLACK</t>
  </si>
  <si>
    <t>EE_Deluge_AS 1074_Black</t>
  </si>
  <si>
    <t>40-435</t>
  </si>
  <si>
    <t>Groove_Thread</t>
  </si>
  <si>
    <t>TH</t>
  </si>
  <si>
    <t>65-4730</t>
  </si>
  <si>
    <t>STD 1 PAP RANGE</t>
  </si>
  <si>
    <t>150-900</t>
  </si>
  <si>
    <t>STD ARRAY TEE</t>
  </si>
  <si>
    <t>150-3620</t>
  </si>
  <si>
    <t>EXP61054A-2</t>
  </si>
  <si>
    <t>CW-DISTRIBUTION</t>
  </si>
  <si>
    <t>EXP61054A</t>
  </si>
  <si>
    <t>150-6500</t>
  </si>
  <si>
    <t>EE_Deluge_AS 1074_Black_Coupling 177N</t>
  </si>
  <si>
    <t>M110-M111</t>
  </si>
  <si>
    <t>CP-INTERNAL</t>
  </si>
  <si>
    <t>150-300</t>
  </si>
  <si>
    <t>GAL</t>
  </si>
  <si>
    <t>EE_Deluge_Sched 40_Gal</t>
  </si>
  <si>
    <t>150-1020</t>
  </si>
  <si>
    <t>EE_Deluge_AS 1074_Gal</t>
  </si>
  <si>
    <t>150-450</t>
  </si>
  <si>
    <t>65LR</t>
  </si>
  <si>
    <t>CP-EXTERNAL</t>
  </si>
  <si>
    <t>150-1260</t>
  </si>
  <si>
    <t>150-3910</t>
  </si>
  <si>
    <t>150-1075</t>
  </si>
  <si>
    <t>M111</t>
  </si>
  <si>
    <t>EXP61154A-2</t>
  </si>
  <si>
    <t>EXP61154A-1</t>
  </si>
  <si>
    <t>150-1430</t>
  </si>
  <si>
    <t>40-325</t>
  </si>
  <si>
    <t>65-690</t>
  </si>
  <si>
    <t>65-1155</t>
  </si>
  <si>
    <t>Fabrication</t>
  </si>
  <si>
    <t>40-1925</t>
  </si>
  <si>
    <t>EXP61154A</t>
  </si>
  <si>
    <t>150-600</t>
  </si>
  <si>
    <t>150-4000</t>
  </si>
  <si>
    <t>40-1125</t>
  </si>
  <si>
    <t>65-3410</t>
  </si>
  <si>
    <t>40-1345</t>
  </si>
  <si>
    <t>40-525</t>
  </si>
  <si>
    <t>40-1745</t>
  </si>
  <si>
    <t>150-660</t>
  </si>
  <si>
    <t>150-1225</t>
  </si>
  <si>
    <t>150-95</t>
  </si>
  <si>
    <t>150-2210</t>
  </si>
  <si>
    <t>40-175</t>
  </si>
  <si>
    <t>40-425</t>
  </si>
  <si>
    <t>150-3590</t>
  </si>
  <si>
    <t>150-1295</t>
  </si>
  <si>
    <t>150-890</t>
  </si>
  <si>
    <t>150-870</t>
  </si>
  <si>
    <t>150-860</t>
  </si>
  <si>
    <t>150-1490</t>
  </si>
  <si>
    <t>150-1480</t>
  </si>
  <si>
    <t>150-1990</t>
  </si>
  <si>
    <t>150-1315</t>
  </si>
  <si>
    <t>150-370</t>
  </si>
  <si>
    <t>150-1620</t>
  </si>
  <si>
    <t>150-535</t>
  </si>
  <si>
    <t>150-6025</t>
  </si>
  <si>
    <t>150-910</t>
  </si>
  <si>
    <t>150-1310</t>
  </si>
  <si>
    <t>Total</t>
  </si>
  <si>
    <t>BUTTWELD CAP END</t>
  </si>
  <si>
    <t>Pipe Fitting - Butt-Welded Cap End</t>
  </si>
  <si>
    <t>Standard</t>
  </si>
  <si>
    <t>THREADED-COUPLING CONCENTRIC REDUCING-Class 150</t>
  </si>
  <si>
    <t>40x25</t>
  </si>
  <si>
    <t>40.2/56.2</t>
  </si>
  <si>
    <t>Threaded - Coupling Concentric Reducing - MI - DN40-25</t>
  </si>
  <si>
    <t>VIC FP COUPLING STYLE 009N (RIGID)</t>
  </si>
  <si>
    <t>65x65</t>
  </si>
  <si>
    <t>Victaulic-FP-FireLock EZ Rigid Coupling Style 009N</t>
  </si>
  <si>
    <t>56.2/40.2</t>
  </si>
  <si>
    <t>150x150</t>
  </si>
  <si>
    <t>Victaulic-FP-FireLock EZ Rigid Coupling Style 009N_Union</t>
  </si>
  <si>
    <t>VIC FP TEE No 002</t>
  </si>
  <si>
    <t>150x150x150</t>
  </si>
  <si>
    <t>Victaulic-FP-Tee No 002</t>
  </si>
  <si>
    <t>VIC FP 90 DEG ELBOW No 001</t>
  </si>
  <si>
    <t>Victaulic-FP-Elbow No 001-003</t>
  </si>
  <si>
    <t>VIC QUICKVIC COUPLING STYLE 177N (FLEX)</t>
  </si>
  <si>
    <t>Victaulic-IPS-QuickVic Flexible Coupling Style 177_Union</t>
  </si>
  <si>
    <t>VIC FP 45 DEG ELBOW No 003</t>
  </si>
  <si>
    <t>Victaulic-FP-FireLock EZ Rigid Coupling Style 009N_Union_DN168</t>
  </si>
  <si>
    <t>VIC FP CAP No 006</t>
  </si>
  <si>
    <t>Victaulic-FP-Cap No 006</t>
  </si>
  <si>
    <t>Hex Bushing Thread Reducer</t>
  </si>
  <si>
    <t>Victaulic-Reducer No 50-51_DN168.3 - DN165.1</t>
  </si>
  <si>
    <t>PS04.03</t>
  </si>
  <si>
    <t>PS02.08</t>
  </si>
  <si>
    <t>FP-DELUGE VALVE-DN150</t>
  </si>
  <si>
    <t>150x150x50</t>
  </si>
  <si>
    <t>Victaulic-FP-Series 705 Butterfly Valve</t>
  </si>
  <si>
    <t>PS04.04</t>
  </si>
  <si>
    <t>W-4-3</t>
  </si>
  <si>
    <t>W-2-3</t>
  </si>
  <si>
    <t>Pipe Support_Type PHCB_Ver2</t>
  </si>
  <si>
    <t>W-2-3A</t>
  </si>
  <si>
    <t>TNL-280</t>
  </si>
  <si>
    <t>Sprinkler Nozzle_Reliable_TNL280</t>
  </si>
  <si>
    <t>VIC FP CONCENTRIC REDUCER No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</si>
</sst>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6292D6-46B7-4EDC-B885-535C17DDF0D0}" name="Table1" displayName="Table1" ref="A1:W93" totalsRowCount="1" totalsRowDxfId="51">
  <autoFilter ref="A1:W92" xr:uid="{486292D6-46B7-4EDC-B885-535C17DDF0D0}">
    <filterColumn colId="6">
      <filters>
        <filter val="65"/>
      </filters>
    </filterColumn>
    <filterColumn colId="10">
      <filters>
        <filter val="Fabrication"/>
      </filters>
    </filterColumn>
    <filterColumn colId="12">
      <filters>
        <filter val="BE"/>
      </filters>
    </filterColumn>
  </autoFilter>
  <tableColumns count="23">
    <tableColumn id="1" xr3:uid="{8E8B2183-CFCD-47E0-93AD-2AB954DC80C9}" name="EE_Cross Passage" totalsRowLabel="Total" totalsRowDxfId="22"/>
    <tableColumn id="2" xr3:uid="{97259683-D49E-443B-97B5-A168A904DD01}" name="EE_Location and Lanes" totalsRowDxfId="21"/>
    <tableColumn id="3" xr3:uid="{AAA42AE3-107F-4733-ADD4-5F2C4F9FF116}" name="EE_System Type" totalsRowDxfId="20"/>
    <tableColumn id="4" xr3:uid="{0B515C08-37EE-4481-88D0-4BB7B764C7F8}" name="EE_Array Number" totalsRowDxfId="19"/>
    <tableColumn id="5" xr3:uid="{48A9103B-D927-4CF4-AF6C-6B8C33FEED3A}" name="EE_Stock Code" totalsRowDxfId="18"/>
    <tableColumn id="6" xr3:uid="{F2401C36-7CAE-4608-8B61-FF32E7B8E051}" name="EE_Item Description" totalsRowDxfId="17"/>
    <tableColumn id="7" xr3:uid="{7F4E6F01-BA6A-41D2-BC42-71C712E9E4C5}" name="Size" totalsRowDxfId="16"/>
    <tableColumn id="8" xr3:uid="{FB7147C4-3B47-44A2-8F2C-8A061FBFE358}" name="Outside Diameter" dataDxfId="50" totalsRowDxfId="15"/>
    <tableColumn id="9" xr3:uid="{5DED1B16-D4CE-4856-9171-FD7B34F4EA28}" name="Qty" totalsRowFunction="sum" dataDxfId="49" totalsRowDxfId="14"/>
    <tableColumn id="10" xr3:uid="{19EFDECE-0ACB-4535-97DC-BE9A55F1BD75}" name="Length" dataDxfId="48" totalsRowDxfId="13"/>
    <tableColumn id="11" xr3:uid="{F1AD1177-A79C-4ED8-B27E-E114011BCDD8}" name="EE_FAB Pipe" totalsRowDxfId="12"/>
    <tableColumn id="12" xr3:uid="{F1BFCFBB-8AA2-49E3-A665-D085ADE045DA}" name="EE_PIPE END-1" totalsRowDxfId="11"/>
    <tableColumn id="13" xr3:uid="{FE9F6F41-1550-4848-AA21-DFCB2B3AD521}" name="EE_PIPE END-2" totalsRowDxfId="10"/>
    <tableColumn id="14" xr3:uid="{3CC72C44-59BC-416F-8956-15D2E46497E7}" name="EE_Run Dim 1" totalsRowDxfId="9"/>
    <tableColumn id="15" xr3:uid="{52AF44C7-2254-4278-B57A-8CA468E7023B}" name="EE_Pap 1" totalsRowDxfId="8"/>
    <tableColumn id="16" xr3:uid="{7063621B-1427-40C0-8BA5-EA2A2F8AF6DE}" name="EE_Run Dim 2" totalsRowDxfId="7"/>
    <tableColumn id="17" xr3:uid="{1348568F-904B-4ADB-A9D5-59D5A7DBF954}" name="EE_Pap 2" totalsRowDxfId="6"/>
    <tableColumn id="18" xr3:uid="{A335D4EE-54B5-47B4-A8FE-2357CFF7258B}" name="EE_Run Dim 3" totalsRowDxfId="5"/>
    <tableColumn id="19" xr3:uid="{1C102CA9-0BD0-405E-81B2-06F88A92CFBC}" name="EE_Pap 3" totalsRowDxfId="4"/>
    <tableColumn id="20" xr3:uid="{EDF669FD-7BE8-4749-959A-A3A6B2FA4EC3}" name="EE_Pipe Treatment" totalsRowDxfId="3"/>
    <tableColumn id="21" xr3:uid="{0A2495F1-87B3-47F0-BDF1-8E781B0E791B}" name="Family" totalsRowDxfId="2"/>
    <tableColumn id="22" xr3:uid="{311AA553-C69E-41E9-A087-259E88225C23}" name="Type" totalsRowDxfId="1"/>
    <tableColumn id="23" xr3:uid="{C75BC3D9-4EFB-4CA2-BBCE-E308803D26B2}" name="ID" dataDxfId="47" totalsRow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909B1D-3FED-43F6-A86B-90192056F575}" name="Table2" displayName="Table2" ref="A1:W203" totalsRowCount="1">
  <autoFilter ref="A1:W202" xr:uid="{EE909B1D-3FED-43F6-A86B-90192056F575}"/>
  <tableColumns count="23">
    <tableColumn id="1" xr3:uid="{CE0FF187-EE7C-4FE1-99E6-ABB32DCD6924}" name="EE_Cross Passage" totalsRowLabel="Total"/>
    <tableColumn id="2" xr3:uid="{956BF26E-22C5-4824-B2A7-CFBEE5B40AAF}" name="EE_Location and Lanes"/>
    <tableColumn id="3" xr3:uid="{BA924945-6681-4D3D-850F-211A4E07DD5E}" name="EE_System Type"/>
    <tableColumn id="4" xr3:uid="{C44FD309-2871-410E-887C-937C5790552A}" name="EE_Array Number"/>
    <tableColumn id="5" xr3:uid="{B001DCA7-BB3F-4C48-AF7F-079C147453E7}" name="EE_Stock Code"/>
    <tableColumn id="6" xr3:uid="{7FD96EB3-D7D8-4044-82A5-C913D192554C}" name="EE_Item Description"/>
    <tableColumn id="7" xr3:uid="{B93EBD4D-B308-4D41-AE3F-EBD87BA2814C}" name="Size"/>
    <tableColumn id="8" xr3:uid="{1CBC1884-4E75-495E-9078-F5AAFE8DB68B}" name="Outside Diameter" dataDxfId="46" totalsRowDxfId="45"/>
    <tableColumn id="9" xr3:uid="{D0DA34E5-395D-48B3-ADC8-7B8D08BBF812}" name="Qty" dataDxfId="44" totalsRowDxfId="43"/>
    <tableColumn id="10" xr3:uid="{4E61F602-5E38-4165-AF1E-386FE3F25CA0}" name="Length" dataDxfId="42" totalsRowDxfId="41"/>
    <tableColumn id="11" xr3:uid="{1912A30C-F4C1-4643-A1D3-E7C43E0BA728}" name="EE_FAB Pipe"/>
    <tableColumn id="12" xr3:uid="{74369ACD-B58E-4076-8068-8C2C485819D4}" name="EE_PIPE END-1"/>
    <tableColumn id="13" xr3:uid="{E75F0F0B-654F-4E90-8270-CE94886A115B}" name="EE_PIPE END-2"/>
    <tableColumn id="14" xr3:uid="{EFDAEABA-ACBC-4085-8EAC-98811B946FFC}" name="EE_Run Dim 1"/>
    <tableColumn id="15" xr3:uid="{5CF59E23-70CE-463F-B763-C24BD3C620CC}" name="EE_Pap 1"/>
    <tableColumn id="16" xr3:uid="{6671FCBB-6F46-4176-9113-283AE4B49C07}" name="EE_Run Dim 2"/>
    <tableColumn id="17" xr3:uid="{C2AF8DD8-192B-4053-9944-9326166A77AF}" name="EE_Pap 2"/>
    <tableColumn id="18" xr3:uid="{948C9869-D342-42FE-B24A-83CFE6A838FD}" name="EE_Run Dim 3"/>
    <tableColumn id="19" xr3:uid="{67627DD3-D10B-443A-AABD-40BE6C5E9309}" name="EE_Pap 3"/>
    <tableColumn id="20" xr3:uid="{46EF927A-F887-4FB9-B1D7-B0283E488856}" name="EE_Pipe Treatment"/>
    <tableColumn id="21" xr3:uid="{93202F73-C8DE-459F-BA9E-32E9A65C4B4B}" name="Family"/>
    <tableColumn id="22" xr3:uid="{3F6D1BB0-25AC-4FA5-8B61-2BEEC4DFC3F5}" name="Type"/>
    <tableColumn id="23" xr3:uid="{7E7D52DF-92F3-489A-9E62-14B6BBA2A257}" name="ID" totalsRowFunction="sum" dataDxfId="40" totalsRowDxfId="3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16C64F-DBAE-4E50-B429-2301890F978C}" name="Table3" displayName="Table3" ref="A1:W107" totalsRowCount="1">
  <autoFilter ref="A1:W106" xr:uid="{E116C64F-DBAE-4E50-B429-2301890F978C}"/>
  <tableColumns count="23">
    <tableColumn id="1" xr3:uid="{94687D31-772E-48B0-97F4-60566A03563D}" name="EE_Cross Passage" totalsRowLabel="Total"/>
    <tableColumn id="2" xr3:uid="{17CEE391-868B-4675-AB10-CEFD62A3F33B}" name="EE_Location and Lanes"/>
    <tableColumn id="3" xr3:uid="{8FF8F011-2581-44AE-AEE7-C8BAA2246653}" name="EE_System Type"/>
    <tableColumn id="4" xr3:uid="{63668236-2CC3-4EA2-8BFF-02E32BB78556}" name="EE_Array Number"/>
    <tableColumn id="5" xr3:uid="{03845035-80F4-4EA1-B192-2DC80C930925}" name="EE_Stock Code"/>
    <tableColumn id="6" xr3:uid="{BFC3452D-E9BC-436F-82D0-557B79C87BA4}" name="EE_Item Description"/>
    <tableColumn id="7" xr3:uid="{6B2C00F5-1F5A-49C0-B172-B57606B4018B}" name="Size"/>
    <tableColumn id="8" xr3:uid="{911D545D-824C-410E-80E4-3B4FF82C2808}" name="Outside Diameter" dataDxfId="38" totalsRowDxfId="37"/>
    <tableColumn id="9" xr3:uid="{89E68F50-6BEB-4C7E-AF6B-CC6F5D304384}" name="Qty" dataDxfId="36" totalsRowDxfId="35"/>
    <tableColumn id="10" xr3:uid="{6709C980-DAC0-4593-BBCE-93FE1484AD5F}" name="Length" dataDxfId="34" totalsRowDxfId="33"/>
    <tableColumn id="11" xr3:uid="{8A99CCA1-F897-4EFC-AD4C-2C9E381C7F00}" name="EE_FAB Pipe"/>
    <tableColumn id="12" xr3:uid="{9148E584-9EB0-4E9C-9917-3936990EEE39}" name="EE_PIPE END-1"/>
    <tableColumn id="13" xr3:uid="{580C8E8B-6C54-4BF6-ACD3-3F30954BE0F8}" name="EE_PIPE END-2"/>
    <tableColumn id="14" xr3:uid="{656B33BB-CA4E-4F0F-94F9-0F308B25596F}" name="EE_Run Dim 1"/>
    <tableColumn id="15" xr3:uid="{DEDCB355-9C25-4239-8C23-4D32DF492965}" name="EE_Pap 1"/>
    <tableColumn id="16" xr3:uid="{078B58FB-252D-4536-89D6-50E0708CE34A}" name="EE_Run Dim 2"/>
    <tableColumn id="17" xr3:uid="{8CF3A9E5-0677-4284-AF69-B31157987185}" name="EE_Pap 2"/>
    <tableColumn id="18" xr3:uid="{A923C708-27C2-4C1E-AF19-593498A9E92D}" name="EE_Run Dim 3"/>
    <tableColumn id="19" xr3:uid="{76559F6D-D467-4E29-9666-E5BBD00D67E5}" name="EE_Pap 3"/>
    <tableColumn id="20" xr3:uid="{98261D20-7F4B-41A8-9D57-446FDFB0C366}" name="EE_Pipe Treatment"/>
    <tableColumn id="21" xr3:uid="{8829A659-1321-42CD-9CCB-CF7CC92DCEE4}" name="Family"/>
    <tableColumn id="22" xr3:uid="{7CB0F522-5FD8-4696-8049-39748C683E6E}" name="Type"/>
    <tableColumn id="23" xr3:uid="{3B0EFBA6-DA36-4BB4-96B4-0EAC6C2EDF39}" name="ID" totalsRowFunction="sum" dataDxfId="32" totalsRowDxfId="31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84BD6C-7056-4842-A37B-3901DDB52E74}" name="Table4" displayName="Table4" ref="A1:W29" totalsRowCount="1">
  <autoFilter ref="A1:W28" xr:uid="{B284BD6C-7056-4842-A37B-3901DDB52E74}"/>
  <sortState xmlns:xlrd2="http://schemas.microsoft.com/office/spreadsheetml/2017/richdata2" ref="A2:W28">
    <sortCondition ref="D1:D28"/>
  </sortState>
  <tableColumns count="23">
    <tableColumn id="1" xr3:uid="{AA126FEB-C902-4896-8E2C-048300E1D09F}" name="EE_Cross Passage" totalsRowLabel="Total"/>
    <tableColumn id="2" xr3:uid="{A40D4192-CDA8-4AE6-A1B9-03431A2EA5A9}" name="EE_Location and Lanes"/>
    <tableColumn id="3" xr3:uid="{E0987049-6888-4B3E-A28A-FDDF984757EC}" name="EE_System Type"/>
    <tableColumn id="4" xr3:uid="{8AB10C0B-CF11-44E0-BD7A-E92D9C9343D2}" name="EE_Array Number"/>
    <tableColumn id="5" xr3:uid="{1DAD6655-A28F-4894-ADD5-5DF3B46243E9}" name="EE_Stock Code"/>
    <tableColumn id="6" xr3:uid="{ECBAEC9D-D4C6-4864-A53C-2BA051A3EA02}" name="EE_Item Description"/>
    <tableColumn id="7" xr3:uid="{A707D78B-12DE-4C9F-934D-CC58E0D788ED}" name="Size"/>
    <tableColumn id="8" xr3:uid="{DCAE458C-1AA6-4E44-9FFF-DCF66677FA54}" name="Outside Diameter" dataDxfId="30" totalsRowDxfId="29"/>
    <tableColumn id="9" xr3:uid="{56CE60F4-A67F-4D96-8B06-1320C3D5C7B5}" name="Qty" dataDxfId="28" totalsRowDxfId="27"/>
    <tableColumn id="10" xr3:uid="{B4BCE777-5951-4918-8F4D-B9B768482860}" name="Length" dataDxfId="26" totalsRowDxfId="25"/>
    <tableColumn id="11" xr3:uid="{B53EC2ED-DDDB-4DBA-A176-6D1CBE8CB15C}" name="EE_FAB Pipe"/>
    <tableColumn id="12" xr3:uid="{98554396-A529-4238-A15C-850607A12D98}" name="EE_PIPE END-1"/>
    <tableColumn id="13" xr3:uid="{BE65BD6E-E33E-4579-977E-40D27B5906B3}" name="EE_PIPE END-2"/>
    <tableColumn id="14" xr3:uid="{A57C7F56-04A9-41AA-A5A3-D51227453777}" name="EE_Run Dim 1"/>
    <tableColumn id="15" xr3:uid="{316DF2D9-1427-4B21-9CE5-3917A0A9C152}" name="EE_Pap 1"/>
    <tableColumn id="16" xr3:uid="{51601504-6502-4A56-99EB-51C804F554D2}" name="EE_Run Dim 2"/>
    <tableColumn id="17" xr3:uid="{9F2C7310-2721-4BD0-8B0C-732CC5FD9505}" name="EE_Pap 2"/>
    <tableColumn id="18" xr3:uid="{03C4BD28-650F-4DEE-A705-75FDAC2FBBA7}" name="EE_Run Dim 3"/>
    <tableColumn id="19" xr3:uid="{2AE8E491-BD44-42DD-A4D4-167A94D2B1CC}" name="EE_Pap 3"/>
    <tableColumn id="20" xr3:uid="{354CD83F-8889-4378-8726-6535213AB664}" name="EE_Pipe Treatment"/>
    <tableColumn id="21" xr3:uid="{F820DB37-C0D4-44F9-B3AD-256EA475FA67}" name="Family"/>
    <tableColumn id="22" xr3:uid="{336D9F66-62BA-46E7-9163-905DAE22FB39}" name="Type"/>
    <tableColumn id="23" xr3:uid="{DD9413AD-376E-41EB-89BC-CA048A8FEDAC}" name="ID" totalsRowFunction="sum" dataDxfId="24" totalsRowDxfId="2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7CCC-1D52-42EF-B2E8-F518DD8AEB0B}">
  <dimension ref="A1:W93"/>
  <sheetViews>
    <sheetView tabSelected="1" topLeftCell="F1" zoomScaleNormal="100" workbookViewId="0">
      <selection activeCell="N95" sqref="N95"/>
    </sheetView>
  </sheetViews>
  <sheetFormatPr defaultRowHeight="15" x14ac:dyDescent="0.25"/>
  <cols>
    <col min="1" max="1" width="19.7109375" bestFit="1" customWidth="1"/>
    <col min="2" max="2" width="24" bestFit="1" customWidth="1"/>
    <col min="3" max="3" width="18" bestFit="1" customWidth="1"/>
    <col min="4" max="4" width="18.85546875" bestFit="1" customWidth="1"/>
    <col min="5" max="5" width="16.85546875" bestFit="1" customWidth="1"/>
    <col min="6" max="6" width="21.85546875" bestFit="1" customWidth="1"/>
    <col min="7" max="7" width="7" bestFit="1" customWidth="1"/>
    <col min="8" max="8" width="17.28515625" style="1" bestFit="1" customWidth="1"/>
    <col min="9" max="9" width="8.7109375" style="3" bestFit="1" customWidth="1"/>
    <col min="10" max="10" width="7.140625" style="1" bestFit="1" customWidth="1"/>
    <col min="11" max="11" width="16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bestFit="1" customWidth="1"/>
    <col min="19" max="19" width="11.140625" bestFit="1" customWidth="1"/>
    <col min="20" max="20" width="20.42578125" bestFit="1" customWidth="1"/>
    <col min="21" max="21" width="9.140625" bestFit="1" customWidth="1"/>
    <col min="22" max="22" width="37.42578125" bestFit="1" customWidth="1"/>
    <col min="23" max="23" width="9" style="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hidden="1" x14ac:dyDescent="0.25">
      <c r="A2" t="s">
        <v>23</v>
      </c>
      <c r="B2" t="s">
        <v>24</v>
      </c>
      <c r="C2" t="s">
        <v>25</v>
      </c>
      <c r="D2" t="s">
        <v>26</v>
      </c>
      <c r="F2" t="s">
        <v>27</v>
      </c>
      <c r="G2">
        <v>65</v>
      </c>
      <c r="H2" s="1">
        <v>76.099999999999994</v>
      </c>
      <c r="I2" s="3">
        <v>1</v>
      </c>
      <c r="J2" s="1">
        <v>5295</v>
      </c>
      <c r="K2" t="s">
        <v>28</v>
      </c>
      <c r="L2" t="s">
        <v>29</v>
      </c>
      <c r="M2" t="s">
        <v>30</v>
      </c>
      <c r="P2">
        <v>5250</v>
      </c>
      <c r="Q2" t="s">
        <v>31</v>
      </c>
      <c r="T2" t="s">
        <v>32</v>
      </c>
      <c r="V2" t="s">
        <v>33</v>
      </c>
      <c r="W2" s="2">
        <v>3658846</v>
      </c>
    </row>
    <row r="3" spans="1:23" hidden="1" x14ac:dyDescent="0.25">
      <c r="A3" t="s">
        <v>23</v>
      </c>
      <c r="B3" t="s">
        <v>24</v>
      </c>
      <c r="C3" t="s">
        <v>25</v>
      </c>
      <c r="D3" t="s">
        <v>26</v>
      </c>
      <c r="F3" t="s">
        <v>34</v>
      </c>
      <c r="G3">
        <v>40</v>
      </c>
      <c r="H3" s="1">
        <v>48.3</v>
      </c>
      <c r="I3" s="3">
        <v>1</v>
      </c>
      <c r="J3" s="1">
        <v>437</v>
      </c>
      <c r="K3" t="s">
        <v>35</v>
      </c>
      <c r="L3" t="s">
        <v>36</v>
      </c>
      <c r="M3" t="s">
        <v>36</v>
      </c>
      <c r="T3" t="s">
        <v>32</v>
      </c>
      <c r="V3" t="s">
        <v>33</v>
      </c>
      <c r="W3" s="2">
        <v>3658853</v>
      </c>
    </row>
    <row r="4" spans="1:23" hidden="1" x14ac:dyDescent="0.25">
      <c r="A4" t="s">
        <v>23</v>
      </c>
      <c r="B4" t="s">
        <v>24</v>
      </c>
      <c r="C4" t="s">
        <v>25</v>
      </c>
      <c r="D4" t="s">
        <v>26</v>
      </c>
      <c r="F4" t="s">
        <v>34</v>
      </c>
      <c r="G4">
        <v>40</v>
      </c>
      <c r="H4" s="1">
        <v>48.3</v>
      </c>
      <c r="I4" s="3">
        <v>1</v>
      </c>
      <c r="J4" s="1">
        <v>435</v>
      </c>
      <c r="K4" t="s">
        <v>35</v>
      </c>
      <c r="L4" t="s">
        <v>36</v>
      </c>
      <c r="M4" t="s">
        <v>36</v>
      </c>
      <c r="T4" t="s">
        <v>32</v>
      </c>
      <c r="V4" t="s">
        <v>33</v>
      </c>
      <c r="W4" s="2">
        <v>3658855</v>
      </c>
    </row>
    <row r="5" spans="1:23" hidden="1" x14ac:dyDescent="0.25">
      <c r="A5" t="s">
        <v>23</v>
      </c>
      <c r="B5" t="s">
        <v>24</v>
      </c>
      <c r="C5" t="s">
        <v>25</v>
      </c>
      <c r="D5" t="s">
        <v>26</v>
      </c>
      <c r="F5" t="s">
        <v>34</v>
      </c>
      <c r="G5">
        <v>40</v>
      </c>
      <c r="H5" s="1">
        <v>48.3</v>
      </c>
      <c r="I5" s="3">
        <v>1</v>
      </c>
      <c r="J5" s="1">
        <v>435</v>
      </c>
      <c r="K5" t="s">
        <v>35</v>
      </c>
      <c r="L5" t="s">
        <v>36</v>
      </c>
      <c r="M5" t="s">
        <v>36</v>
      </c>
      <c r="T5" t="s">
        <v>32</v>
      </c>
      <c r="V5" t="s">
        <v>33</v>
      </c>
      <c r="W5" s="2">
        <v>3658858</v>
      </c>
    </row>
    <row r="6" spans="1:23" hidden="1" x14ac:dyDescent="0.25">
      <c r="A6" t="s">
        <v>23</v>
      </c>
      <c r="B6" t="s">
        <v>24</v>
      </c>
      <c r="C6" t="s">
        <v>25</v>
      </c>
      <c r="D6" t="s">
        <v>26</v>
      </c>
      <c r="F6" t="s">
        <v>37</v>
      </c>
      <c r="G6">
        <v>65</v>
      </c>
      <c r="H6" s="1">
        <v>76.099999999999994</v>
      </c>
      <c r="I6" s="3">
        <v>1</v>
      </c>
      <c r="J6" s="1">
        <v>4730</v>
      </c>
      <c r="K6" t="s">
        <v>38</v>
      </c>
      <c r="L6" t="s">
        <v>29</v>
      </c>
      <c r="M6" t="s">
        <v>30</v>
      </c>
      <c r="T6" t="s">
        <v>32</v>
      </c>
      <c r="V6" t="s">
        <v>33</v>
      </c>
      <c r="W6" s="2">
        <v>3658861</v>
      </c>
    </row>
    <row r="7" spans="1:23" hidden="1" x14ac:dyDescent="0.25">
      <c r="A7" t="s">
        <v>23</v>
      </c>
      <c r="B7" t="s">
        <v>24</v>
      </c>
      <c r="C7" t="s">
        <v>25</v>
      </c>
      <c r="D7" t="s">
        <v>26</v>
      </c>
      <c r="F7" t="s">
        <v>27</v>
      </c>
      <c r="G7">
        <v>65</v>
      </c>
      <c r="H7" s="1">
        <v>76.099999999999994</v>
      </c>
      <c r="I7" s="3">
        <v>1</v>
      </c>
      <c r="J7" s="1">
        <v>5295</v>
      </c>
      <c r="K7" t="s">
        <v>28</v>
      </c>
      <c r="L7" t="s">
        <v>29</v>
      </c>
      <c r="M7" t="s">
        <v>30</v>
      </c>
      <c r="P7">
        <v>5250</v>
      </c>
      <c r="Q7" t="s">
        <v>31</v>
      </c>
      <c r="T7" t="s">
        <v>32</v>
      </c>
      <c r="V7" t="s">
        <v>33</v>
      </c>
      <c r="W7" s="2">
        <v>3658881</v>
      </c>
    </row>
    <row r="8" spans="1:23" hidden="1" x14ac:dyDescent="0.25">
      <c r="A8" t="s">
        <v>23</v>
      </c>
      <c r="B8" t="s">
        <v>24</v>
      </c>
      <c r="C8" t="s">
        <v>25</v>
      </c>
      <c r="D8" t="s">
        <v>26</v>
      </c>
      <c r="F8" t="s">
        <v>39</v>
      </c>
      <c r="G8">
        <v>150</v>
      </c>
      <c r="H8" s="1">
        <v>165.1</v>
      </c>
      <c r="I8" s="3">
        <v>1</v>
      </c>
      <c r="J8" s="1">
        <v>900</v>
      </c>
      <c r="K8" t="s">
        <v>40</v>
      </c>
      <c r="L8" t="s">
        <v>29</v>
      </c>
      <c r="M8" t="s">
        <v>29</v>
      </c>
      <c r="T8" t="s">
        <v>32</v>
      </c>
      <c r="V8" t="s">
        <v>33</v>
      </c>
      <c r="W8" s="2">
        <v>3658883</v>
      </c>
    </row>
    <row r="9" spans="1:23" hidden="1" x14ac:dyDescent="0.25">
      <c r="A9" t="s">
        <v>23</v>
      </c>
      <c r="B9" t="s">
        <v>24</v>
      </c>
      <c r="C9" t="s">
        <v>25</v>
      </c>
      <c r="D9" t="s">
        <v>26</v>
      </c>
      <c r="F9" t="s">
        <v>37</v>
      </c>
      <c r="G9">
        <v>65</v>
      </c>
      <c r="H9" s="1">
        <v>76.099999999999994</v>
      </c>
      <c r="I9" s="3">
        <v>1</v>
      </c>
      <c r="J9" s="1">
        <v>4730</v>
      </c>
      <c r="K9" t="s">
        <v>38</v>
      </c>
      <c r="L9" t="s">
        <v>29</v>
      </c>
      <c r="M9" t="s">
        <v>30</v>
      </c>
      <c r="T9" t="s">
        <v>32</v>
      </c>
      <c r="V9" t="s">
        <v>33</v>
      </c>
      <c r="W9" s="2">
        <v>3658899</v>
      </c>
    </row>
    <row r="10" spans="1:23" hidden="1" x14ac:dyDescent="0.25">
      <c r="A10" t="s">
        <v>23</v>
      </c>
      <c r="B10" t="s">
        <v>24</v>
      </c>
      <c r="C10" t="s">
        <v>25</v>
      </c>
      <c r="D10" t="s">
        <v>26</v>
      </c>
      <c r="F10" t="s">
        <v>41</v>
      </c>
      <c r="G10">
        <v>150</v>
      </c>
      <c r="H10" s="1">
        <v>165.1</v>
      </c>
      <c r="I10" s="3">
        <v>1</v>
      </c>
      <c r="J10" s="1">
        <v>3620.2</v>
      </c>
      <c r="K10" t="s">
        <v>35</v>
      </c>
      <c r="L10" t="s">
        <v>29</v>
      </c>
      <c r="M10" t="s">
        <v>29</v>
      </c>
      <c r="T10" t="s">
        <v>32</v>
      </c>
      <c r="V10" t="s">
        <v>33</v>
      </c>
      <c r="W10" s="2">
        <v>3658907</v>
      </c>
    </row>
    <row r="11" spans="1:23" hidden="1" x14ac:dyDescent="0.25">
      <c r="A11" t="s">
        <v>23</v>
      </c>
      <c r="B11" t="s">
        <v>24</v>
      </c>
      <c r="C11" t="s">
        <v>25</v>
      </c>
      <c r="D11" t="s">
        <v>42</v>
      </c>
      <c r="F11" t="s">
        <v>27</v>
      </c>
      <c r="G11">
        <v>65</v>
      </c>
      <c r="H11" s="1">
        <v>76.099999999999994</v>
      </c>
      <c r="I11" s="3">
        <v>1</v>
      </c>
      <c r="J11" s="1">
        <v>5295</v>
      </c>
      <c r="K11" t="s">
        <v>28</v>
      </c>
      <c r="L11" t="s">
        <v>29</v>
      </c>
      <c r="M11" t="s">
        <v>30</v>
      </c>
      <c r="P11">
        <v>5250</v>
      </c>
      <c r="Q11" t="s">
        <v>31</v>
      </c>
      <c r="T11" t="s">
        <v>32</v>
      </c>
      <c r="V11" t="s">
        <v>33</v>
      </c>
      <c r="W11" s="2">
        <v>3658924</v>
      </c>
    </row>
    <row r="12" spans="1:23" hidden="1" x14ac:dyDescent="0.25">
      <c r="A12" t="s">
        <v>23</v>
      </c>
      <c r="B12" t="s">
        <v>24</v>
      </c>
      <c r="C12" t="s">
        <v>25</v>
      </c>
      <c r="D12" t="s">
        <v>42</v>
      </c>
      <c r="F12" t="s">
        <v>39</v>
      </c>
      <c r="G12">
        <v>150</v>
      </c>
      <c r="H12" s="1">
        <v>165.1</v>
      </c>
      <c r="I12" s="3">
        <v>1</v>
      </c>
      <c r="J12" s="1">
        <v>900</v>
      </c>
      <c r="K12" t="s">
        <v>40</v>
      </c>
      <c r="L12" t="s">
        <v>29</v>
      </c>
      <c r="M12" t="s">
        <v>29</v>
      </c>
      <c r="T12" t="s">
        <v>32</v>
      </c>
      <c r="V12" t="s">
        <v>33</v>
      </c>
      <c r="W12" s="2">
        <v>3658926</v>
      </c>
    </row>
    <row r="13" spans="1:23" hidden="1" x14ac:dyDescent="0.25">
      <c r="A13" t="s">
        <v>23</v>
      </c>
      <c r="B13" t="s">
        <v>24</v>
      </c>
      <c r="C13" t="s">
        <v>25</v>
      </c>
      <c r="D13" t="s">
        <v>42</v>
      </c>
      <c r="F13" t="s">
        <v>34</v>
      </c>
      <c r="G13">
        <v>40</v>
      </c>
      <c r="H13" s="1">
        <v>48.3</v>
      </c>
      <c r="I13" s="3">
        <v>1</v>
      </c>
      <c r="J13" s="1">
        <v>437</v>
      </c>
      <c r="K13" t="s">
        <v>35</v>
      </c>
      <c r="L13" t="s">
        <v>36</v>
      </c>
      <c r="M13" t="s">
        <v>36</v>
      </c>
      <c r="T13" t="s">
        <v>32</v>
      </c>
      <c r="V13" t="s">
        <v>33</v>
      </c>
      <c r="W13" s="2">
        <v>3658932</v>
      </c>
    </row>
    <row r="14" spans="1:23" hidden="1" x14ac:dyDescent="0.25">
      <c r="A14" t="s">
        <v>23</v>
      </c>
      <c r="B14" t="s">
        <v>24</v>
      </c>
      <c r="C14" t="s">
        <v>25</v>
      </c>
      <c r="D14" t="s">
        <v>42</v>
      </c>
      <c r="F14" t="s">
        <v>34</v>
      </c>
      <c r="G14">
        <v>40</v>
      </c>
      <c r="H14" s="1">
        <v>48.3</v>
      </c>
      <c r="I14" s="3">
        <v>1</v>
      </c>
      <c r="J14" s="1">
        <v>435</v>
      </c>
      <c r="K14" t="s">
        <v>35</v>
      </c>
      <c r="L14" t="s">
        <v>36</v>
      </c>
      <c r="M14" t="s">
        <v>36</v>
      </c>
      <c r="T14" t="s">
        <v>32</v>
      </c>
      <c r="V14" t="s">
        <v>33</v>
      </c>
      <c r="W14" s="2">
        <v>3658937</v>
      </c>
    </row>
    <row r="15" spans="1:23" hidden="1" x14ac:dyDescent="0.25">
      <c r="A15" t="s">
        <v>23</v>
      </c>
      <c r="B15" t="s">
        <v>24</v>
      </c>
      <c r="C15" t="s">
        <v>25</v>
      </c>
      <c r="D15" t="s">
        <v>42</v>
      </c>
      <c r="F15" t="s">
        <v>37</v>
      </c>
      <c r="G15">
        <v>65</v>
      </c>
      <c r="H15" s="1">
        <v>76.099999999999994</v>
      </c>
      <c r="I15" s="3">
        <v>1</v>
      </c>
      <c r="J15" s="1">
        <v>4730</v>
      </c>
      <c r="K15" t="s">
        <v>38</v>
      </c>
      <c r="L15" t="s">
        <v>29</v>
      </c>
      <c r="M15" t="s">
        <v>30</v>
      </c>
      <c r="T15" t="s">
        <v>32</v>
      </c>
      <c r="V15" t="s">
        <v>33</v>
      </c>
      <c r="W15" s="2">
        <v>3658940</v>
      </c>
    </row>
    <row r="16" spans="1:23" hidden="1" x14ac:dyDescent="0.25">
      <c r="A16" t="s">
        <v>23</v>
      </c>
      <c r="B16" t="s">
        <v>24</v>
      </c>
      <c r="C16" t="s">
        <v>25</v>
      </c>
      <c r="D16" t="s">
        <v>42</v>
      </c>
      <c r="F16" t="s">
        <v>27</v>
      </c>
      <c r="G16">
        <v>65</v>
      </c>
      <c r="H16" s="1">
        <v>76.099999999999994</v>
      </c>
      <c r="I16" s="3">
        <v>1</v>
      </c>
      <c r="J16" s="1">
        <v>5295</v>
      </c>
      <c r="K16" t="s">
        <v>28</v>
      </c>
      <c r="L16" t="s">
        <v>29</v>
      </c>
      <c r="M16" t="s">
        <v>30</v>
      </c>
      <c r="P16">
        <v>5250</v>
      </c>
      <c r="Q16" t="s">
        <v>31</v>
      </c>
      <c r="T16" t="s">
        <v>32</v>
      </c>
      <c r="V16" t="s">
        <v>33</v>
      </c>
      <c r="W16" s="2">
        <v>3658959</v>
      </c>
    </row>
    <row r="17" spans="1:23" hidden="1" x14ac:dyDescent="0.25">
      <c r="A17" t="s">
        <v>23</v>
      </c>
      <c r="B17" t="s">
        <v>24</v>
      </c>
      <c r="C17" t="s">
        <v>25</v>
      </c>
      <c r="D17" t="s">
        <v>42</v>
      </c>
      <c r="F17" t="s">
        <v>39</v>
      </c>
      <c r="G17">
        <v>150</v>
      </c>
      <c r="H17" s="1">
        <v>165.1</v>
      </c>
      <c r="I17" s="3">
        <v>1</v>
      </c>
      <c r="J17" s="1">
        <v>900</v>
      </c>
      <c r="K17" t="s">
        <v>40</v>
      </c>
      <c r="L17" t="s">
        <v>29</v>
      </c>
      <c r="M17" t="s">
        <v>29</v>
      </c>
      <c r="T17" t="s">
        <v>32</v>
      </c>
      <c r="V17" t="s">
        <v>33</v>
      </c>
      <c r="W17" s="2">
        <v>3658961</v>
      </c>
    </row>
    <row r="18" spans="1:23" hidden="1" x14ac:dyDescent="0.25">
      <c r="A18" t="s">
        <v>23</v>
      </c>
      <c r="B18" t="s">
        <v>24</v>
      </c>
      <c r="C18" t="s">
        <v>25</v>
      </c>
      <c r="D18" t="s">
        <v>42</v>
      </c>
      <c r="F18" t="s">
        <v>37</v>
      </c>
      <c r="G18">
        <v>65</v>
      </c>
      <c r="H18" s="1">
        <v>76.099999999999994</v>
      </c>
      <c r="I18" s="3">
        <v>1</v>
      </c>
      <c r="J18" s="1">
        <v>4730</v>
      </c>
      <c r="K18" t="s">
        <v>38</v>
      </c>
      <c r="L18" t="s">
        <v>29</v>
      </c>
      <c r="M18" t="s">
        <v>30</v>
      </c>
      <c r="T18" t="s">
        <v>32</v>
      </c>
      <c r="V18" t="s">
        <v>33</v>
      </c>
      <c r="W18" s="2">
        <v>3658977</v>
      </c>
    </row>
    <row r="19" spans="1:23" hidden="1" x14ac:dyDescent="0.25">
      <c r="A19" t="s">
        <v>23</v>
      </c>
      <c r="B19" t="s">
        <v>24</v>
      </c>
      <c r="C19" t="s">
        <v>43</v>
      </c>
      <c r="D19" t="s">
        <v>44</v>
      </c>
      <c r="F19" t="s">
        <v>45</v>
      </c>
      <c r="G19">
        <v>150</v>
      </c>
      <c r="H19" s="1">
        <v>165.1</v>
      </c>
      <c r="I19" s="3">
        <v>1</v>
      </c>
      <c r="J19" s="1">
        <v>6499.9</v>
      </c>
      <c r="K19" t="s">
        <v>35</v>
      </c>
      <c r="L19" t="s">
        <v>29</v>
      </c>
      <c r="M19" t="s">
        <v>29</v>
      </c>
      <c r="T19" t="s">
        <v>32</v>
      </c>
      <c r="V19" t="s">
        <v>46</v>
      </c>
      <c r="W19" s="2">
        <v>3665401</v>
      </c>
    </row>
    <row r="20" spans="1:23" hidden="1" x14ac:dyDescent="0.25">
      <c r="A20" t="s">
        <v>23</v>
      </c>
      <c r="B20" t="s">
        <v>24</v>
      </c>
      <c r="C20" t="s">
        <v>43</v>
      </c>
      <c r="D20" t="s">
        <v>44</v>
      </c>
      <c r="F20" t="s">
        <v>45</v>
      </c>
      <c r="G20">
        <v>150</v>
      </c>
      <c r="H20" s="1">
        <v>165.1</v>
      </c>
      <c r="I20" s="3">
        <v>1</v>
      </c>
      <c r="J20" s="1">
        <v>6500</v>
      </c>
      <c r="K20" t="s">
        <v>35</v>
      </c>
      <c r="L20" t="s">
        <v>29</v>
      </c>
      <c r="M20" t="s">
        <v>29</v>
      </c>
      <c r="T20" t="s">
        <v>32</v>
      </c>
      <c r="V20" t="s">
        <v>46</v>
      </c>
      <c r="W20" s="2">
        <v>3665404</v>
      </c>
    </row>
    <row r="21" spans="1:23" hidden="1" x14ac:dyDescent="0.25">
      <c r="A21" t="s">
        <v>23</v>
      </c>
      <c r="B21" t="s">
        <v>47</v>
      </c>
      <c r="C21" t="s">
        <v>48</v>
      </c>
      <c r="D21" t="s">
        <v>23</v>
      </c>
      <c r="F21" t="s">
        <v>49</v>
      </c>
      <c r="G21">
        <v>150</v>
      </c>
      <c r="H21" s="1">
        <v>168.3</v>
      </c>
      <c r="I21" s="3">
        <v>1</v>
      </c>
      <c r="J21" s="1">
        <v>300</v>
      </c>
      <c r="K21" t="s">
        <v>35</v>
      </c>
      <c r="L21" t="s">
        <v>29</v>
      </c>
      <c r="M21" t="s">
        <v>29</v>
      </c>
      <c r="T21" t="s">
        <v>50</v>
      </c>
      <c r="V21" t="s">
        <v>51</v>
      </c>
      <c r="W21" s="2">
        <v>3907537</v>
      </c>
    </row>
    <row r="22" spans="1:23" hidden="1" x14ac:dyDescent="0.25">
      <c r="A22" t="s">
        <v>23</v>
      </c>
      <c r="B22" t="s">
        <v>47</v>
      </c>
      <c r="C22" t="s">
        <v>48</v>
      </c>
      <c r="D22" t="s">
        <v>23</v>
      </c>
      <c r="F22" t="s">
        <v>49</v>
      </c>
      <c r="G22">
        <v>150</v>
      </c>
      <c r="H22" s="1">
        <v>168.3</v>
      </c>
      <c r="I22" s="3">
        <v>1</v>
      </c>
      <c r="J22" s="1">
        <v>300</v>
      </c>
      <c r="K22" t="s">
        <v>35</v>
      </c>
      <c r="L22" t="s">
        <v>29</v>
      </c>
      <c r="M22" t="s">
        <v>29</v>
      </c>
      <c r="T22" t="s">
        <v>50</v>
      </c>
      <c r="V22" t="s">
        <v>51</v>
      </c>
      <c r="W22" s="2">
        <v>3907554</v>
      </c>
    </row>
    <row r="23" spans="1:23" hidden="1" x14ac:dyDescent="0.25">
      <c r="A23" t="s">
        <v>23</v>
      </c>
      <c r="B23" t="s">
        <v>47</v>
      </c>
      <c r="C23" t="s">
        <v>48</v>
      </c>
      <c r="D23" t="s">
        <v>23</v>
      </c>
      <c r="F23" t="s">
        <v>52</v>
      </c>
      <c r="G23">
        <v>150</v>
      </c>
      <c r="H23" s="1">
        <v>165.1</v>
      </c>
      <c r="I23" s="3">
        <v>1</v>
      </c>
      <c r="J23" s="1">
        <v>1017.6</v>
      </c>
      <c r="K23" t="s">
        <v>35</v>
      </c>
      <c r="L23" t="s">
        <v>29</v>
      </c>
      <c r="M23" t="s">
        <v>29</v>
      </c>
      <c r="T23" t="s">
        <v>50</v>
      </c>
      <c r="V23" t="s">
        <v>53</v>
      </c>
      <c r="W23" s="2">
        <v>3907580</v>
      </c>
    </row>
    <row r="24" spans="1:23" hidden="1" x14ac:dyDescent="0.25">
      <c r="A24" t="s">
        <v>23</v>
      </c>
      <c r="B24" t="s">
        <v>47</v>
      </c>
      <c r="C24" t="s">
        <v>48</v>
      </c>
      <c r="D24" t="s">
        <v>23</v>
      </c>
      <c r="F24" t="s">
        <v>52</v>
      </c>
      <c r="G24">
        <v>150</v>
      </c>
      <c r="H24" s="1">
        <v>165.1</v>
      </c>
      <c r="I24" s="3">
        <v>1</v>
      </c>
      <c r="J24" s="1">
        <v>1017.6</v>
      </c>
      <c r="K24" t="s">
        <v>35</v>
      </c>
      <c r="L24" t="s">
        <v>29</v>
      </c>
      <c r="M24" t="s">
        <v>29</v>
      </c>
      <c r="T24" t="s">
        <v>50</v>
      </c>
      <c r="V24" t="s">
        <v>53</v>
      </c>
      <c r="W24" s="2">
        <v>3907586</v>
      </c>
    </row>
    <row r="25" spans="1:23" hidden="1" x14ac:dyDescent="0.25">
      <c r="A25" t="s">
        <v>23</v>
      </c>
      <c r="B25" t="s">
        <v>47</v>
      </c>
      <c r="C25" t="s">
        <v>48</v>
      </c>
      <c r="D25" t="s">
        <v>23</v>
      </c>
      <c r="F25" t="s">
        <v>54</v>
      </c>
      <c r="G25">
        <v>150</v>
      </c>
      <c r="H25" s="1">
        <v>165.1</v>
      </c>
      <c r="I25" s="3">
        <v>1</v>
      </c>
      <c r="J25" s="1">
        <v>448.8</v>
      </c>
      <c r="K25" t="s">
        <v>35</v>
      </c>
      <c r="L25" t="s">
        <v>29</v>
      </c>
      <c r="M25" t="s">
        <v>29</v>
      </c>
      <c r="T25" t="s">
        <v>50</v>
      </c>
      <c r="V25" t="s">
        <v>53</v>
      </c>
      <c r="W25" s="2">
        <v>3907614</v>
      </c>
    </row>
    <row r="26" spans="1:23" hidden="1" x14ac:dyDescent="0.25">
      <c r="A26" t="s">
        <v>23</v>
      </c>
      <c r="B26" t="s">
        <v>47</v>
      </c>
      <c r="C26" t="s">
        <v>48</v>
      </c>
      <c r="D26" t="s">
        <v>23</v>
      </c>
      <c r="F26" t="s">
        <v>39</v>
      </c>
      <c r="G26">
        <v>150</v>
      </c>
      <c r="H26" s="1">
        <v>165.1</v>
      </c>
      <c r="I26" s="3">
        <v>1</v>
      </c>
      <c r="J26" s="1">
        <v>899.2</v>
      </c>
      <c r="K26" t="s">
        <v>40</v>
      </c>
      <c r="L26" t="s">
        <v>29</v>
      </c>
      <c r="M26" t="s">
        <v>29</v>
      </c>
      <c r="N26">
        <v>150</v>
      </c>
      <c r="O26" t="s">
        <v>55</v>
      </c>
      <c r="T26" t="s">
        <v>50</v>
      </c>
      <c r="V26" t="s">
        <v>53</v>
      </c>
      <c r="W26" s="2">
        <v>3907650</v>
      </c>
    </row>
    <row r="27" spans="1:23" hidden="1" x14ac:dyDescent="0.25">
      <c r="A27" t="s">
        <v>23</v>
      </c>
      <c r="B27" t="s">
        <v>24</v>
      </c>
      <c r="C27" t="s">
        <v>56</v>
      </c>
      <c r="D27" t="s">
        <v>23</v>
      </c>
      <c r="F27" t="s">
        <v>57</v>
      </c>
      <c r="G27">
        <v>150</v>
      </c>
      <c r="H27" s="1">
        <v>165.1</v>
      </c>
      <c r="I27" s="3">
        <v>1</v>
      </c>
      <c r="J27" s="1">
        <v>1261.0999999999999</v>
      </c>
      <c r="K27" t="s">
        <v>35</v>
      </c>
      <c r="L27" t="s">
        <v>29</v>
      </c>
      <c r="M27" t="s">
        <v>29</v>
      </c>
      <c r="T27" t="s">
        <v>32</v>
      </c>
      <c r="V27" t="s">
        <v>46</v>
      </c>
      <c r="W27" s="2">
        <v>3908004</v>
      </c>
    </row>
    <row r="28" spans="1:23" hidden="1" x14ac:dyDescent="0.25">
      <c r="A28" t="s">
        <v>23</v>
      </c>
      <c r="B28" t="s">
        <v>24</v>
      </c>
      <c r="C28" t="s">
        <v>43</v>
      </c>
      <c r="D28" t="s">
        <v>44</v>
      </c>
      <c r="F28" t="s">
        <v>58</v>
      </c>
      <c r="G28">
        <v>150</v>
      </c>
      <c r="H28" s="1">
        <v>165.1</v>
      </c>
      <c r="I28" s="3">
        <v>1</v>
      </c>
      <c r="J28" s="1">
        <v>3911.2</v>
      </c>
      <c r="K28" t="s">
        <v>35</v>
      </c>
      <c r="L28" t="s">
        <v>29</v>
      </c>
      <c r="M28" t="s">
        <v>29</v>
      </c>
      <c r="T28" t="s">
        <v>32</v>
      </c>
      <c r="V28" t="s">
        <v>46</v>
      </c>
      <c r="W28" s="2">
        <v>3908190</v>
      </c>
    </row>
    <row r="29" spans="1:23" hidden="1" x14ac:dyDescent="0.25">
      <c r="A29" t="s">
        <v>23</v>
      </c>
      <c r="B29" t="s">
        <v>24</v>
      </c>
      <c r="C29" t="s">
        <v>43</v>
      </c>
      <c r="D29" t="s">
        <v>44</v>
      </c>
      <c r="F29" t="s">
        <v>59</v>
      </c>
      <c r="G29">
        <v>150</v>
      </c>
      <c r="H29" s="1">
        <v>165.1</v>
      </c>
      <c r="I29" s="3">
        <v>1</v>
      </c>
      <c r="J29" s="1">
        <v>1075.7</v>
      </c>
      <c r="K29" t="s">
        <v>35</v>
      </c>
      <c r="L29" t="s">
        <v>29</v>
      </c>
      <c r="M29" t="s">
        <v>29</v>
      </c>
      <c r="T29" t="s">
        <v>32</v>
      </c>
      <c r="V29" t="s">
        <v>46</v>
      </c>
      <c r="W29" s="2">
        <v>3908251</v>
      </c>
    </row>
    <row r="30" spans="1:23" hidden="1" x14ac:dyDescent="0.25">
      <c r="A30" t="s">
        <v>23</v>
      </c>
      <c r="B30" t="s">
        <v>60</v>
      </c>
      <c r="C30" t="s">
        <v>25</v>
      </c>
      <c r="D30" t="s">
        <v>61</v>
      </c>
      <c r="F30" t="s">
        <v>39</v>
      </c>
      <c r="G30">
        <v>150</v>
      </c>
      <c r="H30" s="1">
        <v>165.1</v>
      </c>
      <c r="I30" s="3">
        <v>1</v>
      </c>
      <c r="J30" s="1">
        <v>900</v>
      </c>
      <c r="K30" t="s">
        <v>40</v>
      </c>
      <c r="L30" t="s">
        <v>29</v>
      </c>
      <c r="M30" t="s">
        <v>29</v>
      </c>
      <c r="N30">
        <v>150</v>
      </c>
      <c r="O30" t="s">
        <v>55</v>
      </c>
      <c r="T30" t="s">
        <v>32</v>
      </c>
      <c r="V30" t="s">
        <v>33</v>
      </c>
      <c r="W30" s="2">
        <v>4428450</v>
      </c>
    </row>
    <row r="31" spans="1:23" hidden="1" x14ac:dyDescent="0.25">
      <c r="A31" t="s">
        <v>23</v>
      </c>
      <c r="B31" t="s">
        <v>60</v>
      </c>
      <c r="C31" t="s">
        <v>25</v>
      </c>
      <c r="D31" t="s">
        <v>61</v>
      </c>
      <c r="F31" t="s">
        <v>39</v>
      </c>
      <c r="G31">
        <v>150</v>
      </c>
      <c r="H31" s="1">
        <v>165.1</v>
      </c>
      <c r="I31" s="3">
        <v>1</v>
      </c>
      <c r="J31" s="1">
        <v>900</v>
      </c>
      <c r="K31" t="s">
        <v>40</v>
      </c>
      <c r="L31" t="s">
        <v>29</v>
      </c>
      <c r="M31" t="s">
        <v>29</v>
      </c>
      <c r="N31">
        <v>150</v>
      </c>
      <c r="O31" t="s">
        <v>55</v>
      </c>
      <c r="T31" t="s">
        <v>32</v>
      </c>
      <c r="V31" t="s">
        <v>33</v>
      </c>
      <c r="W31" s="2">
        <v>4428460</v>
      </c>
    </row>
    <row r="32" spans="1:23" hidden="1" x14ac:dyDescent="0.25">
      <c r="A32" t="s">
        <v>23</v>
      </c>
      <c r="B32" t="s">
        <v>60</v>
      </c>
      <c r="C32" t="s">
        <v>25</v>
      </c>
      <c r="D32" t="s">
        <v>62</v>
      </c>
      <c r="F32" t="s">
        <v>27</v>
      </c>
      <c r="G32">
        <v>65</v>
      </c>
      <c r="H32" s="1">
        <v>76.099999999999994</v>
      </c>
      <c r="I32" s="3">
        <v>1</v>
      </c>
      <c r="J32" s="1">
        <v>5295</v>
      </c>
      <c r="K32" t="s">
        <v>28</v>
      </c>
      <c r="L32" t="s">
        <v>29</v>
      </c>
      <c r="M32" t="s">
        <v>30</v>
      </c>
      <c r="P32">
        <v>5250</v>
      </c>
      <c r="Q32" t="s">
        <v>31</v>
      </c>
      <c r="T32" t="s">
        <v>32</v>
      </c>
      <c r="V32" t="s">
        <v>33</v>
      </c>
      <c r="W32" s="2">
        <v>4428489</v>
      </c>
    </row>
    <row r="33" spans="1:23" hidden="1" x14ac:dyDescent="0.25">
      <c r="A33" t="s">
        <v>23</v>
      </c>
      <c r="B33" t="s">
        <v>60</v>
      </c>
      <c r="C33" t="s">
        <v>25</v>
      </c>
      <c r="D33" t="s">
        <v>62</v>
      </c>
      <c r="F33" t="s">
        <v>63</v>
      </c>
      <c r="G33">
        <v>150</v>
      </c>
      <c r="H33" s="1">
        <v>165.1</v>
      </c>
      <c r="I33" s="3">
        <v>1</v>
      </c>
      <c r="J33" s="1">
        <v>1428.7</v>
      </c>
      <c r="K33" t="s">
        <v>35</v>
      </c>
      <c r="L33" t="s">
        <v>29</v>
      </c>
      <c r="M33" t="s">
        <v>29</v>
      </c>
      <c r="T33" t="s">
        <v>32</v>
      </c>
      <c r="V33" t="s">
        <v>33</v>
      </c>
      <c r="W33" s="2">
        <v>4428491</v>
      </c>
    </row>
    <row r="34" spans="1:23" hidden="1" x14ac:dyDescent="0.25">
      <c r="A34" t="s">
        <v>23</v>
      </c>
      <c r="B34" t="s">
        <v>60</v>
      </c>
      <c r="C34" t="s">
        <v>25</v>
      </c>
      <c r="D34" t="s">
        <v>62</v>
      </c>
      <c r="F34" t="s">
        <v>64</v>
      </c>
      <c r="G34">
        <v>40</v>
      </c>
      <c r="H34" s="1">
        <v>48.3</v>
      </c>
      <c r="I34" s="3">
        <v>1</v>
      </c>
      <c r="J34" s="1">
        <v>327</v>
      </c>
      <c r="K34" t="s">
        <v>35</v>
      </c>
      <c r="L34" t="s">
        <v>36</v>
      </c>
      <c r="M34" t="s">
        <v>36</v>
      </c>
      <c r="T34" t="s">
        <v>32</v>
      </c>
      <c r="V34" t="s">
        <v>33</v>
      </c>
      <c r="W34" s="2">
        <v>4428496</v>
      </c>
    </row>
    <row r="35" spans="1:23" hidden="1" x14ac:dyDescent="0.25">
      <c r="A35" t="s">
        <v>23</v>
      </c>
      <c r="B35" t="s">
        <v>60</v>
      </c>
      <c r="C35" t="s">
        <v>25</v>
      </c>
      <c r="D35" t="s">
        <v>62</v>
      </c>
      <c r="F35" t="s">
        <v>37</v>
      </c>
      <c r="G35">
        <v>65</v>
      </c>
      <c r="H35" s="1">
        <v>76.099999999999994</v>
      </c>
      <c r="I35" s="3">
        <v>1</v>
      </c>
      <c r="J35" s="1">
        <v>4730</v>
      </c>
      <c r="K35" t="s">
        <v>38</v>
      </c>
      <c r="L35" t="s">
        <v>29</v>
      </c>
      <c r="M35" t="s">
        <v>30</v>
      </c>
      <c r="T35" t="s">
        <v>32</v>
      </c>
      <c r="V35" t="s">
        <v>33</v>
      </c>
      <c r="W35" s="2">
        <v>4428500</v>
      </c>
    </row>
    <row r="36" spans="1:23" hidden="1" x14ac:dyDescent="0.25">
      <c r="A36" t="s">
        <v>23</v>
      </c>
      <c r="B36" t="s">
        <v>60</v>
      </c>
      <c r="C36" t="s">
        <v>25</v>
      </c>
      <c r="D36" t="s">
        <v>62</v>
      </c>
      <c r="F36" t="s">
        <v>27</v>
      </c>
      <c r="G36">
        <v>65</v>
      </c>
      <c r="H36" s="1">
        <v>76.099999999999994</v>
      </c>
      <c r="I36" s="3">
        <v>1</v>
      </c>
      <c r="J36" s="1">
        <v>5295</v>
      </c>
      <c r="K36" t="s">
        <v>28</v>
      </c>
      <c r="L36" t="s">
        <v>29</v>
      </c>
      <c r="M36" t="s">
        <v>30</v>
      </c>
      <c r="P36">
        <v>5250</v>
      </c>
      <c r="Q36" t="s">
        <v>31</v>
      </c>
      <c r="T36" t="s">
        <v>32</v>
      </c>
      <c r="V36" t="s">
        <v>33</v>
      </c>
      <c r="W36" s="2">
        <v>4428518</v>
      </c>
    </row>
    <row r="37" spans="1:23" hidden="1" x14ac:dyDescent="0.25">
      <c r="A37" t="s">
        <v>23</v>
      </c>
      <c r="B37" t="s">
        <v>60</v>
      </c>
      <c r="C37" t="s">
        <v>25</v>
      </c>
      <c r="D37" t="s">
        <v>62</v>
      </c>
      <c r="F37" t="s">
        <v>39</v>
      </c>
      <c r="G37">
        <v>150</v>
      </c>
      <c r="H37" s="1">
        <v>165.1</v>
      </c>
      <c r="I37" s="3">
        <v>1</v>
      </c>
      <c r="J37" s="1">
        <v>900</v>
      </c>
      <c r="K37" t="s">
        <v>40</v>
      </c>
      <c r="L37" t="s">
        <v>29</v>
      </c>
      <c r="M37" t="s">
        <v>29</v>
      </c>
      <c r="T37" t="s">
        <v>32</v>
      </c>
      <c r="V37" t="s">
        <v>33</v>
      </c>
      <c r="W37" s="2">
        <v>4428520</v>
      </c>
    </row>
    <row r="38" spans="1:23" hidden="1" x14ac:dyDescent="0.25">
      <c r="A38" t="s">
        <v>23</v>
      </c>
      <c r="B38" t="s">
        <v>60</v>
      </c>
      <c r="C38" t="s">
        <v>25</v>
      </c>
      <c r="D38" t="s">
        <v>62</v>
      </c>
      <c r="F38" t="s">
        <v>37</v>
      </c>
      <c r="G38">
        <v>65</v>
      </c>
      <c r="H38" s="1">
        <v>76.099999999999994</v>
      </c>
      <c r="I38" s="3">
        <v>1</v>
      </c>
      <c r="J38" s="1">
        <v>4730</v>
      </c>
      <c r="K38" t="s">
        <v>38</v>
      </c>
      <c r="L38" t="s">
        <v>29</v>
      </c>
      <c r="M38" t="s">
        <v>30</v>
      </c>
      <c r="T38" t="s">
        <v>32</v>
      </c>
      <c r="V38" t="s">
        <v>33</v>
      </c>
      <c r="W38" s="2">
        <v>4428531</v>
      </c>
    </row>
    <row r="39" spans="1:23" hidden="1" x14ac:dyDescent="0.25">
      <c r="A39" t="s">
        <v>23</v>
      </c>
      <c r="B39" t="s">
        <v>60</v>
      </c>
      <c r="C39" t="s">
        <v>25</v>
      </c>
      <c r="D39" t="s">
        <v>61</v>
      </c>
      <c r="F39" t="s">
        <v>27</v>
      </c>
      <c r="G39">
        <v>65</v>
      </c>
      <c r="H39" s="1">
        <v>76.099999999999994</v>
      </c>
      <c r="I39" s="3">
        <v>1</v>
      </c>
      <c r="J39" s="1">
        <v>5295</v>
      </c>
      <c r="K39" t="s">
        <v>28</v>
      </c>
      <c r="L39" t="s">
        <v>29</v>
      </c>
      <c r="M39" t="s">
        <v>30</v>
      </c>
      <c r="N39">
        <v>150</v>
      </c>
      <c r="O39" t="s">
        <v>31</v>
      </c>
      <c r="P39">
        <v>5250</v>
      </c>
      <c r="Q39" t="s">
        <v>31</v>
      </c>
      <c r="T39" t="s">
        <v>32</v>
      </c>
      <c r="V39" t="s">
        <v>33</v>
      </c>
      <c r="W39" s="2">
        <v>4428637</v>
      </c>
    </row>
    <row r="40" spans="1:23" hidden="1" x14ac:dyDescent="0.25">
      <c r="A40" t="s">
        <v>23</v>
      </c>
      <c r="B40" t="s">
        <v>60</v>
      </c>
      <c r="C40" t="s">
        <v>25</v>
      </c>
      <c r="D40" t="s">
        <v>61</v>
      </c>
      <c r="F40" t="s">
        <v>65</v>
      </c>
      <c r="G40">
        <v>65</v>
      </c>
      <c r="H40" s="1">
        <v>76.099999999999994</v>
      </c>
      <c r="I40" s="3">
        <v>1</v>
      </c>
      <c r="J40" s="1">
        <v>691.5</v>
      </c>
      <c r="K40" t="s">
        <v>35</v>
      </c>
      <c r="L40" t="s">
        <v>29</v>
      </c>
      <c r="M40" t="s">
        <v>30</v>
      </c>
      <c r="T40" t="s">
        <v>32</v>
      </c>
      <c r="V40" t="s">
        <v>33</v>
      </c>
      <c r="W40" s="2">
        <v>4428656</v>
      </c>
    </row>
    <row r="41" spans="1:23" x14ac:dyDescent="0.25">
      <c r="A41" t="s">
        <v>23</v>
      </c>
      <c r="B41" t="s">
        <v>60</v>
      </c>
      <c r="C41" t="s">
        <v>25</v>
      </c>
      <c r="D41" t="s">
        <v>61</v>
      </c>
      <c r="F41" t="s">
        <v>66</v>
      </c>
      <c r="G41">
        <v>65</v>
      </c>
      <c r="H41" s="1">
        <v>76.099999999999994</v>
      </c>
      <c r="I41" s="3">
        <v>1</v>
      </c>
      <c r="J41" s="1">
        <v>1154.0999999999999</v>
      </c>
      <c r="K41" t="s">
        <v>67</v>
      </c>
      <c r="L41" t="s">
        <v>29</v>
      </c>
      <c r="M41" t="s">
        <v>29</v>
      </c>
      <c r="O41" t="s">
        <v>31</v>
      </c>
      <c r="T41" t="s">
        <v>32</v>
      </c>
      <c r="V41" t="s">
        <v>33</v>
      </c>
      <c r="W41" s="2">
        <v>4428696</v>
      </c>
    </row>
    <row r="42" spans="1:23" hidden="1" x14ac:dyDescent="0.25">
      <c r="A42" t="s">
        <v>23</v>
      </c>
      <c r="B42" t="s">
        <v>60</v>
      </c>
      <c r="C42" t="s">
        <v>25</v>
      </c>
      <c r="D42" t="s">
        <v>61</v>
      </c>
      <c r="F42" t="s">
        <v>68</v>
      </c>
      <c r="G42">
        <v>40</v>
      </c>
      <c r="H42" s="1">
        <v>48.3</v>
      </c>
      <c r="I42" s="3">
        <v>1</v>
      </c>
      <c r="J42" s="1">
        <v>1927</v>
      </c>
      <c r="K42" t="s">
        <v>35</v>
      </c>
      <c r="L42" t="s">
        <v>36</v>
      </c>
      <c r="M42" t="s">
        <v>36</v>
      </c>
      <c r="T42" t="s">
        <v>32</v>
      </c>
      <c r="V42" t="s">
        <v>33</v>
      </c>
      <c r="W42" s="2">
        <v>4428709</v>
      </c>
    </row>
    <row r="43" spans="1:23" hidden="1" x14ac:dyDescent="0.25">
      <c r="A43" t="s">
        <v>23</v>
      </c>
      <c r="B43" t="s">
        <v>60</v>
      </c>
      <c r="C43" t="s">
        <v>43</v>
      </c>
      <c r="D43" t="s">
        <v>69</v>
      </c>
      <c r="F43" t="s">
        <v>45</v>
      </c>
      <c r="G43">
        <v>150</v>
      </c>
      <c r="H43" s="1">
        <v>165.1</v>
      </c>
      <c r="I43" s="3">
        <v>1</v>
      </c>
      <c r="J43" s="1">
        <v>6500</v>
      </c>
      <c r="K43" t="s">
        <v>35</v>
      </c>
      <c r="L43" t="s">
        <v>29</v>
      </c>
      <c r="M43" t="s">
        <v>29</v>
      </c>
      <c r="T43" t="s">
        <v>32</v>
      </c>
      <c r="V43" t="s">
        <v>46</v>
      </c>
      <c r="W43" s="2">
        <v>4428948</v>
      </c>
    </row>
    <row r="44" spans="1:23" hidden="1" x14ac:dyDescent="0.25">
      <c r="A44" t="s">
        <v>23</v>
      </c>
      <c r="B44" t="s">
        <v>60</v>
      </c>
      <c r="C44" t="s">
        <v>43</v>
      </c>
      <c r="D44" t="s">
        <v>69</v>
      </c>
      <c r="F44" t="s">
        <v>45</v>
      </c>
      <c r="G44">
        <v>150</v>
      </c>
      <c r="H44" s="1">
        <v>165.1</v>
      </c>
      <c r="I44" s="3">
        <v>1</v>
      </c>
      <c r="J44" s="1">
        <v>6500</v>
      </c>
      <c r="K44" t="s">
        <v>35</v>
      </c>
      <c r="L44" t="s">
        <v>29</v>
      </c>
      <c r="M44" t="s">
        <v>29</v>
      </c>
      <c r="T44" t="s">
        <v>32</v>
      </c>
      <c r="V44" t="s">
        <v>46</v>
      </c>
      <c r="W44" s="2">
        <v>4428954</v>
      </c>
    </row>
    <row r="45" spans="1:23" hidden="1" x14ac:dyDescent="0.25">
      <c r="A45" t="s">
        <v>23</v>
      </c>
      <c r="B45" t="s">
        <v>60</v>
      </c>
      <c r="C45" t="s">
        <v>25</v>
      </c>
      <c r="D45" t="s">
        <v>61</v>
      </c>
      <c r="F45" t="s">
        <v>70</v>
      </c>
      <c r="G45">
        <v>150</v>
      </c>
      <c r="H45" s="1">
        <v>165.1</v>
      </c>
      <c r="I45" s="3">
        <v>1</v>
      </c>
      <c r="J45" s="1">
        <v>601.1</v>
      </c>
      <c r="K45" t="s">
        <v>35</v>
      </c>
      <c r="L45" t="s">
        <v>29</v>
      </c>
      <c r="M45" t="s">
        <v>29</v>
      </c>
      <c r="T45" t="s">
        <v>32</v>
      </c>
      <c r="V45" t="s">
        <v>33</v>
      </c>
      <c r="W45" s="2">
        <v>4428960</v>
      </c>
    </row>
    <row r="46" spans="1:23" hidden="1" x14ac:dyDescent="0.25">
      <c r="A46" t="s">
        <v>23</v>
      </c>
      <c r="B46" t="s">
        <v>60</v>
      </c>
      <c r="C46" t="s">
        <v>43</v>
      </c>
      <c r="D46" t="s">
        <v>69</v>
      </c>
      <c r="F46" t="s">
        <v>71</v>
      </c>
      <c r="G46">
        <v>150</v>
      </c>
      <c r="H46" s="1">
        <v>165.1</v>
      </c>
      <c r="I46" s="3">
        <v>1</v>
      </c>
      <c r="J46" s="1">
        <v>4000</v>
      </c>
      <c r="K46" t="s">
        <v>35</v>
      </c>
      <c r="L46" t="s">
        <v>29</v>
      </c>
      <c r="M46" t="s">
        <v>29</v>
      </c>
      <c r="T46" t="s">
        <v>32</v>
      </c>
      <c r="V46" t="s">
        <v>46</v>
      </c>
      <c r="W46" s="2">
        <v>4429006</v>
      </c>
    </row>
    <row r="47" spans="1:23" hidden="1" x14ac:dyDescent="0.25">
      <c r="A47" t="s">
        <v>23</v>
      </c>
      <c r="B47" t="s">
        <v>60</v>
      </c>
      <c r="C47" t="s">
        <v>25</v>
      </c>
      <c r="D47" t="s">
        <v>61</v>
      </c>
      <c r="F47" t="s">
        <v>72</v>
      </c>
      <c r="G47">
        <v>40</v>
      </c>
      <c r="H47" s="1">
        <v>48.3</v>
      </c>
      <c r="I47" s="3">
        <v>1</v>
      </c>
      <c r="J47" s="1">
        <v>1127.0999999999999</v>
      </c>
      <c r="K47" t="s">
        <v>35</v>
      </c>
      <c r="L47" t="s">
        <v>36</v>
      </c>
      <c r="M47" t="s">
        <v>36</v>
      </c>
      <c r="T47" t="s">
        <v>32</v>
      </c>
      <c r="V47" t="s">
        <v>33</v>
      </c>
      <c r="W47" s="2">
        <v>8177018</v>
      </c>
    </row>
    <row r="48" spans="1:23" hidden="1" x14ac:dyDescent="0.25">
      <c r="A48" t="s">
        <v>23</v>
      </c>
      <c r="B48" t="s">
        <v>60</v>
      </c>
      <c r="C48" t="s">
        <v>25</v>
      </c>
      <c r="D48" t="s">
        <v>61</v>
      </c>
      <c r="F48" t="s">
        <v>73</v>
      </c>
      <c r="G48">
        <v>65</v>
      </c>
      <c r="H48" s="1">
        <v>76.099999999999994</v>
      </c>
      <c r="I48" s="3">
        <v>1</v>
      </c>
      <c r="J48" s="1">
        <v>3410.2</v>
      </c>
      <c r="K48" t="s">
        <v>35</v>
      </c>
      <c r="L48" t="s">
        <v>29</v>
      </c>
      <c r="M48" t="s">
        <v>29</v>
      </c>
      <c r="T48" t="s">
        <v>32</v>
      </c>
      <c r="V48" t="s">
        <v>33</v>
      </c>
      <c r="W48" s="2">
        <v>8179306</v>
      </c>
    </row>
    <row r="49" spans="1:23" hidden="1" x14ac:dyDescent="0.25">
      <c r="A49" t="s">
        <v>23</v>
      </c>
      <c r="B49" t="s">
        <v>60</v>
      </c>
      <c r="C49" t="s">
        <v>25</v>
      </c>
      <c r="D49" t="s">
        <v>61</v>
      </c>
      <c r="F49" t="s">
        <v>27</v>
      </c>
      <c r="G49">
        <v>65</v>
      </c>
      <c r="H49" s="1">
        <v>76.099999999999994</v>
      </c>
      <c r="I49" s="3">
        <v>1</v>
      </c>
      <c r="J49" s="1">
        <v>5295</v>
      </c>
      <c r="K49" t="s">
        <v>28</v>
      </c>
      <c r="L49" t="s">
        <v>29</v>
      </c>
      <c r="M49" t="s">
        <v>30</v>
      </c>
      <c r="N49">
        <v>150</v>
      </c>
      <c r="O49" t="s">
        <v>31</v>
      </c>
      <c r="P49">
        <v>5250</v>
      </c>
      <c r="Q49" t="s">
        <v>31</v>
      </c>
      <c r="T49" t="s">
        <v>32</v>
      </c>
      <c r="V49" t="s">
        <v>33</v>
      </c>
      <c r="W49" s="2">
        <v>8179384</v>
      </c>
    </row>
    <row r="50" spans="1:23" hidden="1" x14ac:dyDescent="0.25">
      <c r="A50" t="s">
        <v>23</v>
      </c>
      <c r="B50" t="s">
        <v>60</v>
      </c>
      <c r="C50" t="s">
        <v>25</v>
      </c>
      <c r="D50" t="s">
        <v>61</v>
      </c>
      <c r="F50" t="s">
        <v>65</v>
      </c>
      <c r="G50">
        <v>65</v>
      </c>
      <c r="H50" s="1">
        <v>76.099999999999994</v>
      </c>
      <c r="I50" s="3">
        <v>1</v>
      </c>
      <c r="J50" s="1">
        <v>691.5</v>
      </c>
      <c r="K50" t="s">
        <v>35</v>
      </c>
      <c r="L50" t="s">
        <v>29</v>
      </c>
      <c r="M50" t="s">
        <v>29</v>
      </c>
      <c r="T50" t="s">
        <v>32</v>
      </c>
      <c r="V50" t="s">
        <v>33</v>
      </c>
      <c r="W50" s="2">
        <v>8179397</v>
      </c>
    </row>
    <row r="51" spans="1:23" x14ac:dyDescent="0.25">
      <c r="A51" t="s">
        <v>23</v>
      </c>
      <c r="B51" t="s">
        <v>60</v>
      </c>
      <c r="C51" t="s">
        <v>25</v>
      </c>
      <c r="D51" t="s">
        <v>61</v>
      </c>
      <c r="F51" t="s">
        <v>66</v>
      </c>
      <c r="G51">
        <v>65</v>
      </c>
      <c r="H51" s="1">
        <v>76.099999999999994</v>
      </c>
      <c r="I51" s="3">
        <v>1</v>
      </c>
      <c r="J51" s="1">
        <v>1154.0999999999999</v>
      </c>
      <c r="K51" t="s">
        <v>67</v>
      </c>
      <c r="L51" t="s">
        <v>29</v>
      </c>
      <c r="M51" t="s">
        <v>29</v>
      </c>
      <c r="N51">
        <v>1108</v>
      </c>
      <c r="T51" t="s">
        <v>32</v>
      </c>
      <c r="V51" t="s">
        <v>33</v>
      </c>
      <c r="W51" s="2">
        <v>8179402</v>
      </c>
    </row>
    <row r="52" spans="1:23" hidden="1" x14ac:dyDescent="0.25">
      <c r="A52" t="s">
        <v>23</v>
      </c>
      <c r="B52" t="s">
        <v>60</v>
      </c>
      <c r="C52" t="s">
        <v>25</v>
      </c>
      <c r="D52" t="s">
        <v>61</v>
      </c>
      <c r="F52" t="s">
        <v>74</v>
      </c>
      <c r="G52">
        <v>40</v>
      </c>
      <c r="H52" s="1">
        <v>48.3</v>
      </c>
      <c r="I52" s="3">
        <v>1</v>
      </c>
      <c r="J52" s="1">
        <v>1347</v>
      </c>
      <c r="K52" t="s">
        <v>35</v>
      </c>
      <c r="L52" t="s">
        <v>36</v>
      </c>
      <c r="M52" t="s">
        <v>36</v>
      </c>
      <c r="T52" t="s">
        <v>32</v>
      </c>
      <c r="V52" t="s">
        <v>33</v>
      </c>
      <c r="W52" s="2">
        <v>8179408</v>
      </c>
    </row>
    <row r="53" spans="1:23" hidden="1" x14ac:dyDescent="0.25">
      <c r="A53" t="s">
        <v>23</v>
      </c>
      <c r="B53" t="s">
        <v>60</v>
      </c>
      <c r="C53" t="s">
        <v>25</v>
      </c>
      <c r="D53" t="s">
        <v>61</v>
      </c>
      <c r="F53" t="s">
        <v>75</v>
      </c>
      <c r="G53">
        <v>40</v>
      </c>
      <c r="H53" s="1">
        <v>48.3</v>
      </c>
      <c r="I53" s="3">
        <v>1</v>
      </c>
      <c r="J53" s="1">
        <v>527</v>
      </c>
      <c r="K53" t="s">
        <v>35</v>
      </c>
      <c r="L53" t="s">
        <v>36</v>
      </c>
      <c r="M53" t="s">
        <v>36</v>
      </c>
      <c r="T53" t="s">
        <v>32</v>
      </c>
      <c r="V53" t="s">
        <v>33</v>
      </c>
      <c r="W53" s="2">
        <v>8179415</v>
      </c>
    </row>
    <row r="54" spans="1:23" hidden="1" x14ac:dyDescent="0.25">
      <c r="A54" t="s">
        <v>23</v>
      </c>
      <c r="B54" t="s">
        <v>60</v>
      </c>
      <c r="C54" t="s">
        <v>25</v>
      </c>
      <c r="D54" t="s">
        <v>61</v>
      </c>
      <c r="F54" t="s">
        <v>75</v>
      </c>
      <c r="G54">
        <v>40</v>
      </c>
      <c r="H54" s="1">
        <v>48.3</v>
      </c>
      <c r="I54" s="3">
        <v>1</v>
      </c>
      <c r="J54" s="1">
        <v>527</v>
      </c>
      <c r="K54" t="s">
        <v>35</v>
      </c>
      <c r="L54" t="s">
        <v>36</v>
      </c>
      <c r="M54" t="s">
        <v>36</v>
      </c>
      <c r="T54" t="s">
        <v>32</v>
      </c>
      <c r="V54" t="s">
        <v>33</v>
      </c>
      <c r="W54" s="2">
        <v>8179420</v>
      </c>
    </row>
    <row r="55" spans="1:23" hidden="1" x14ac:dyDescent="0.25">
      <c r="A55" t="s">
        <v>23</v>
      </c>
      <c r="B55" t="s">
        <v>60</v>
      </c>
      <c r="C55" t="s">
        <v>25</v>
      </c>
      <c r="D55" t="s">
        <v>61</v>
      </c>
      <c r="F55" t="s">
        <v>73</v>
      </c>
      <c r="G55">
        <v>65</v>
      </c>
      <c r="H55" s="1">
        <v>76.099999999999994</v>
      </c>
      <c r="I55" s="3">
        <v>1</v>
      </c>
      <c r="J55" s="1">
        <v>3410.2</v>
      </c>
      <c r="K55" t="s">
        <v>35</v>
      </c>
      <c r="L55" t="s">
        <v>29</v>
      </c>
      <c r="M55" t="s">
        <v>29</v>
      </c>
      <c r="T55" t="s">
        <v>32</v>
      </c>
      <c r="V55" t="s">
        <v>33</v>
      </c>
      <c r="W55" s="2">
        <v>8179424</v>
      </c>
    </row>
    <row r="56" spans="1:23" hidden="1" x14ac:dyDescent="0.25">
      <c r="A56" t="s">
        <v>23</v>
      </c>
      <c r="B56" t="s">
        <v>60</v>
      </c>
      <c r="C56" t="s">
        <v>25</v>
      </c>
      <c r="D56" t="s">
        <v>61</v>
      </c>
      <c r="F56" t="s">
        <v>27</v>
      </c>
      <c r="G56">
        <v>65</v>
      </c>
      <c r="H56" s="1">
        <v>76.099999999999994</v>
      </c>
      <c r="I56" s="3">
        <v>1</v>
      </c>
      <c r="J56" s="1">
        <v>5295</v>
      </c>
      <c r="K56" t="s">
        <v>28</v>
      </c>
      <c r="L56" t="s">
        <v>29</v>
      </c>
      <c r="M56" t="s">
        <v>30</v>
      </c>
      <c r="N56">
        <v>150</v>
      </c>
      <c r="O56" t="s">
        <v>31</v>
      </c>
      <c r="P56">
        <v>5250</v>
      </c>
      <c r="Q56" t="s">
        <v>31</v>
      </c>
      <c r="T56" t="s">
        <v>32</v>
      </c>
      <c r="V56" t="s">
        <v>33</v>
      </c>
      <c r="W56" s="2">
        <v>8179461</v>
      </c>
    </row>
    <row r="57" spans="1:23" hidden="1" x14ac:dyDescent="0.25">
      <c r="A57" t="s">
        <v>23</v>
      </c>
      <c r="B57" t="s">
        <v>60</v>
      </c>
      <c r="C57" t="s">
        <v>25</v>
      </c>
      <c r="D57" t="s">
        <v>61</v>
      </c>
      <c r="F57" t="s">
        <v>65</v>
      </c>
      <c r="G57">
        <v>65</v>
      </c>
      <c r="H57" s="1">
        <v>76.099999999999994</v>
      </c>
      <c r="I57" s="3">
        <v>1</v>
      </c>
      <c r="J57" s="1">
        <v>691.4</v>
      </c>
      <c r="K57" t="s">
        <v>35</v>
      </c>
      <c r="L57" t="s">
        <v>29</v>
      </c>
      <c r="M57" t="s">
        <v>30</v>
      </c>
      <c r="T57" t="s">
        <v>32</v>
      </c>
      <c r="V57" t="s">
        <v>33</v>
      </c>
      <c r="W57" s="2">
        <v>8179474</v>
      </c>
    </row>
    <row r="58" spans="1:23" x14ac:dyDescent="0.25">
      <c r="A58" t="s">
        <v>23</v>
      </c>
      <c r="B58" t="s">
        <v>60</v>
      </c>
      <c r="C58" t="s">
        <v>25</v>
      </c>
      <c r="D58" t="s">
        <v>61</v>
      </c>
      <c r="F58" t="s">
        <v>66</v>
      </c>
      <c r="G58">
        <v>65</v>
      </c>
      <c r="H58" s="1">
        <v>76.099999999999994</v>
      </c>
      <c r="I58" s="3">
        <v>1</v>
      </c>
      <c r="J58" s="1">
        <v>1154.0999999999999</v>
      </c>
      <c r="K58" t="s">
        <v>67</v>
      </c>
      <c r="L58" t="s">
        <v>29</v>
      </c>
      <c r="M58" t="s">
        <v>29</v>
      </c>
      <c r="N58">
        <v>1110</v>
      </c>
      <c r="O58" t="s">
        <v>31</v>
      </c>
      <c r="T58" t="s">
        <v>32</v>
      </c>
      <c r="V58" t="s">
        <v>33</v>
      </c>
      <c r="W58" s="2">
        <v>8179479</v>
      </c>
    </row>
    <row r="59" spans="1:23" hidden="1" x14ac:dyDescent="0.25">
      <c r="A59" t="s">
        <v>23</v>
      </c>
      <c r="B59" t="s">
        <v>60</v>
      </c>
      <c r="C59" t="s">
        <v>25</v>
      </c>
      <c r="D59" t="s">
        <v>61</v>
      </c>
      <c r="F59" t="s">
        <v>76</v>
      </c>
      <c r="G59">
        <v>40</v>
      </c>
      <c r="H59" s="1">
        <v>48.3</v>
      </c>
      <c r="I59" s="3">
        <v>1</v>
      </c>
      <c r="J59" s="1">
        <v>1747.1</v>
      </c>
      <c r="K59" t="s">
        <v>35</v>
      </c>
      <c r="L59" t="s">
        <v>36</v>
      </c>
      <c r="M59" t="s">
        <v>36</v>
      </c>
      <c r="T59" t="s">
        <v>32</v>
      </c>
      <c r="V59" t="s">
        <v>33</v>
      </c>
      <c r="W59" s="2">
        <v>8179485</v>
      </c>
    </row>
    <row r="60" spans="1:23" hidden="1" x14ac:dyDescent="0.25">
      <c r="A60" t="s">
        <v>23</v>
      </c>
      <c r="B60" t="s">
        <v>60</v>
      </c>
      <c r="C60" t="s">
        <v>25</v>
      </c>
      <c r="D60" t="s">
        <v>61</v>
      </c>
      <c r="F60" t="s">
        <v>73</v>
      </c>
      <c r="G60">
        <v>65</v>
      </c>
      <c r="H60" s="1">
        <v>76.099999999999994</v>
      </c>
      <c r="I60" s="3">
        <v>1</v>
      </c>
      <c r="J60" s="1">
        <v>3410.2</v>
      </c>
      <c r="K60" t="s">
        <v>35</v>
      </c>
      <c r="L60" t="s">
        <v>29</v>
      </c>
      <c r="M60" t="s">
        <v>29</v>
      </c>
      <c r="T60" t="s">
        <v>32</v>
      </c>
      <c r="V60" t="s">
        <v>33</v>
      </c>
      <c r="W60" s="2">
        <v>8179501</v>
      </c>
    </row>
    <row r="61" spans="1:23" hidden="1" x14ac:dyDescent="0.25">
      <c r="A61" t="s">
        <v>23</v>
      </c>
      <c r="B61" t="s">
        <v>60</v>
      </c>
      <c r="C61" t="s">
        <v>25</v>
      </c>
      <c r="D61" t="s">
        <v>61</v>
      </c>
      <c r="F61" t="s">
        <v>77</v>
      </c>
      <c r="G61">
        <v>150</v>
      </c>
      <c r="H61" s="1">
        <v>165.1</v>
      </c>
      <c r="I61" s="3">
        <v>1</v>
      </c>
      <c r="J61" s="1">
        <v>662.2</v>
      </c>
      <c r="K61" t="s">
        <v>35</v>
      </c>
      <c r="L61" t="s">
        <v>29</v>
      </c>
      <c r="M61" t="s">
        <v>29</v>
      </c>
      <c r="T61" t="s">
        <v>32</v>
      </c>
      <c r="V61" t="s">
        <v>33</v>
      </c>
      <c r="W61" s="2">
        <v>8180918</v>
      </c>
    </row>
    <row r="62" spans="1:23" hidden="1" x14ac:dyDescent="0.25">
      <c r="A62" t="s">
        <v>23</v>
      </c>
      <c r="B62" t="s">
        <v>60</v>
      </c>
      <c r="C62" t="s">
        <v>25</v>
      </c>
      <c r="D62" t="s">
        <v>61</v>
      </c>
      <c r="F62" t="s">
        <v>78</v>
      </c>
      <c r="G62">
        <v>150</v>
      </c>
      <c r="H62" s="1">
        <v>165.1</v>
      </c>
      <c r="I62" s="3">
        <v>1</v>
      </c>
      <c r="J62" s="1">
        <v>1226.2</v>
      </c>
      <c r="K62" t="s">
        <v>35</v>
      </c>
      <c r="L62" t="s">
        <v>29</v>
      </c>
      <c r="M62" t="s">
        <v>29</v>
      </c>
      <c r="T62" t="s">
        <v>32</v>
      </c>
      <c r="V62" t="s">
        <v>33</v>
      </c>
      <c r="W62" s="2">
        <v>8180968</v>
      </c>
    </row>
    <row r="63" spans="1:23" hidden="1" x14ac:dyDescent="0.25">
      <c r="A63" t="s">
        <v>23</v>
      </c>
      <c r="B63" t="s">
        <v>60</v>
      </c>
      <c r="C63" t="s">
        <v>25</v>
      </c>
      <c r="D63" t="s">
        <v>61</v>
      </c>
      <c r="F63" t="s">
        <v>79</v>
      </c>
      <c r="G63">
        <v>150</v>
      </c>
      <c r="H63" s="1">
        <v>165.1</v>
      </c>
      <c r="I63" s="3">
        <v>1</v>
      </c>
      <c r="J63" s="1">
        <v>96.4</v>
      </c>
      <c r="K63" t="s">
        <v>35</v>
      </c>
      <c r="L63" t="s">
        <v>29</v>
      </c>
      <c r="M63" t="s">
        <v>29</v>
      </c>
      <c r="T63" t="s">
        <v>32</v>
      </c>
      <c r="V63" t="s">
        <v>33</v>
      </c>
      <c r="W63" s="2">
        <v>8181275</v>
      </c>
    </row>
    <row r="64" spans="1:23" hidden="1" x14ac:dyDescent="0.25">
      <c r="A64" t="s">
        <v>23</v>
      </c>
      <c r="B64" t="s">
        <v>60</v>
      </c>
      <c r="C64" t="s">
        <v>25</v>
      </c>
      <c r="D64" t="s">
        <v>61</v>
      </c>
      <c r="F64" t="s">
        <v>80</v>
      </c>
      <c r="G64">
        <v>150</v>
      </c>
      <c r="H64" s="1">
        <v>165.1</v>
      </c>
      <c r="I64" s="3">
        <v>1</v>
      </c>
      <c r="J64" s="1">
        <v>2209.6999999999998</v>
      </c>
      <c r="K64" t="s">
        <v>35</v>
      </c>
      <c r="L64" t="s">
        <v>29</v>
      </c>
      <c r="M64" t="s">
        <v>29</v>
      </c>
      <c r="T64" t="s">
        <v>32</v>
      </c>
      <c r="V64" t="s">
        <v>33</v>
      </c>
      <c r="W64" s="2">
        <v>8181376</v>
      </c>
    </row>
    <row r="65" spans="1:23" hidden="1" x14ac:dyDescent="0.25">
      <c r="A65" t="s">
        <v>23</v>
      </c>
      <c r="B65" t="s">
        <v>24</v>
      </c>
      <c r="C65" t="s">
        <v>25</v>
      </c>
      <c r="D65" t="s">
        <v>42</v>
      </c>
      <c r="F65" t="s">
        <v>81</v>
      </c>
      <c r="G65">
        <v>40</v>
      </c>
      <c r="H65" s="1">
        <v>48.3</v>
      </c>
      <c r="I65" s="3">
        <v>1</v>
      </c>
      <c r="J65" s="1">
        <v>176.9</v>
      </c>
      <c r="K65" t="s">
        <v>35</v>
      </c>
      <c r="L65" t="s">
        <v>36</v>
      </c>
      <c r="M65" t="s">
        <v>36</v>
      </c>
      <c r="T65" t="s">
        <v>32</v>
      </c>
      <c r="V65" t="s">
        <v>33</v>
      </c>
      <c r="W65" s="2">
        <v>9164129</v>
      </c>
    </row>
    <row r="66" spans="1:23" hidden="1" x14ac:dyDescent="0.25">
      <c r="A66" t="s">
        <v>23</v>
      </c>
      <c r="B66" t="s">
        <v>24</v>
      </c>
      <c r="C66" t="s">
        <v>25</v>
      </c>
      <c r="D66" t="s">
        <v>42</v>
      </c>
      <c r="F66" t="s">
        <v>81</v>
      </c>
      <c r="G66">
        <v>40</v>
      </c>
      <c r="H66" s="1">
        <v>48.3</v>
      </c>
      <c r="I66" s="3">
        <v>1</v>
      </c>
      <c r="J66" s="1">
        <v>176.9</v>
      </c>
      <c r="K66" t="s">
        <v>35</v>
      </c>
      <c r="L66" t="s">
        <v>36</v>
      </c>
      <c r="M66" t="s">
        <v>36</v>
      </c>
      <c r="T66" t="s">
        <v>32</v>
      </c>
      <c r="V66" t="s">
        <v>33</v>
      </c>
      <c r="W66" s="2">
        <v>9164265</v>
      </c>
    </row>
    <row r="67" spans="1:23" hidden="1" x14ac:dyDescent="0.25">
      <c r="A67" t="s">
        <v>23</v>
      </c>
      <c r="B67" t="s">
        <v>24</v>
      </c>
      <c r="C67" t="s">
        <v>25</v>
      </c>
      <c r="D67" t="s">
        <v>42</v>
      </c>
      <c r="F67" t="s">
        <v>64</v>
      </c>
      <c r="G67">
        <v>40</v>
      </c>
      <c r="H67" s="1">
        <v>48.3</v>
      </c>
      <c r="I67" s="3">
        <v>1</v>
      </c>
      <c r="J67" s="1">
        <v>327</v>
      </c>
      <c r="K67" t="s">
        <v>35</v>
      </c>
      <c r="L67" t="s">
        <v>36</v>
      </c>
      <c r="M67" t="s">
        <v>36</v>
      </c>
      <c r="T67" t="s">
        <v>32</v>
      </c>
      <c r="V67" t="s">
        <v>33</v>
      </c>
      <c r="W67" s="2">
        <v>9164297</v>
      </c>
    </row>
    <row r="68" spans="1:23" hidden="1" x14ac:dyDescent="0.25">
      <c r="A68" t="s">
        <v>23</v>
      </c>
      <c r="B68" t="s">
        <v>60</v>
      </c>
      <c r="C68" t="s">
        <v>25</v>
      </c>
      <c r="D68" t="s">
        <v>62</v>
      </c>
      <c r="F68" t="s">
        <v>82</v>
      </c>
      <c r="G68">
        <v>40</v>
      </c>
      <c r="H68" s="1">
        <v>48.3</v>
      </c>
      <c r="I68" s="3">
        <v>1</v>
      </c>
      <c r="J68" s="1">
        <v>427</v>
      </c>
      <c r="K68" t="s">
        <v>35</v>
      </c>
      <c r="L68" t="s">
        <v>36</v>
      </c>
      <c r="M68" t="s">
        <v>36</v>
      </c>
      <c r="T68" t="s">
        <v>32</v>
      </c>
      <c r="V68" t="s">
        <v>33</v>
      </c>
      <c r="W68" s="2">
        <v>9166387</v>
      </c>
    </row>
    <row r="69" spans="1:23" hidden="1" x14ac:dyDescent="0.25">
      <c r="A69" t="s">
        <v>23</v>
      </c>
      <c r="B69" t="s">
        <v>60</v>
      </c>
      <c r="C69" t="s">
        <v>25</v>
      </c>
      <c r="D69" t="s">
        <v>62</v>
      </c>
      <c r="F69" t="s">
        <v>82</v>
      </c>
      <c r="G69">
        <v>40</v>
      </c>
      <c r="H69" s="1">
        <v>48.3</v>
      </c>
      <c r="I69" s="3">
        <v>1</v>
      </c>
      <c r="J69" s="1">
        <v>427</v>
      </c>
      <c r="K69" t="s">
        <v>35</v>
      </c>
      <c r="L69" t="s">
        <v>36</v>
      </c>
      <c r="M69" t="s">
        <v>36</v>
      </c>
      <c r="T69" t="s">
        <v>32</v>
      </c>
      <c r="V69" t="s">
        <v>33</v>
      </c>
      <c r="W69" s="2">
        <v>9166403</v>
      </c>
    </row>
    <row r="70" spans="1:23" hidden="1" x14ac:dyDescent="0.25">
      <c r="A70" t="s">
        <v>23</v>
      </c>
      <c r="B70" t="s">
        <v>60</v>
      </c>
      <c r="C70" t="s">
        <v>25</v>
      </c>
      <c r="D70" t="s">
        <v>61</v>
      </c>
      <c r="F70" t="s">
        <v>72</v>
      </c>
      <c r="G70">
        <v>40</v>
      </c>
      <c r="H70" s="1">
        <v>48.3</v>
      </c>
      <c r="I70" s="3">
        <v>1</v>
      </c>
      <c r="J70" s="1">
        <v>1127</v>
      </c>
      <c r="K70" t="s">
        <v>35</v>
      </c>
      <c r="L70" t="s">
        <v>36</v>
      </c>
      <c r="M70" t="s">
        <v>36</v>
      </c>
      <c r="T70" t="s">
        <v>32</v>
      </c>
      <c r="V70" t="s">
        <v>33</v>
      </c>
      <c r="W70" s="2">
        <v>9168798</v>
      </c>
    </row>
    <row r="71" spans="1:23" hidden="1" x14ac:dyDescent="0.25">
      <c r="A71" t="s">
        <v>23</v>
      </c>
      <c r="B71" t="s">
        <v>24</v>
      </c>
      <c r="C71" t="s">
        <v>25</v>
      </c>
      <c r="D71" t="s">
        <v>26</v>
      </c>
      <c r="F71" t="s">
        <v>39</v>
      </c>
      <c r="G71">
        <v>150</v>
      </c>
      <c r="H71" s="1">
        <v>165.1</v>
      </c>
      <c r="I71" s="3">
        <v>1</v>
      </c>
      <c r="J71" s="1">
        <v>900</v>
      </c>
      <c r="K71" t="s">
        <v>40</v>
      </c>
      <c r="L71" t="s">
        <v>29</v>
      </c>
      <c r="M71" t="s">
        <v>29</v>
      </c>
      <c r="T71" t="s">
        <v>32</v>
      </c>
      <c r="V71" t="s">
        <v>33</v>
      </c>
      <c r="W71" s="2">
        <v>9235594</v>
      </c>
    </row>
    <row r="72" spans="1:23" hidden="1" x14ac:dyDescent="0.25">
      <c r="A72" t="s">
        <v>23</v>
      </c>
      <c r="B72" t="s">
        <v>24</v>
      </c>
      <c r="C72" t="s">
        <v>25</v>
      </c>
      <c r="D72" t="s">
        <v>42</v>
      </c>
      <c r="F72" t="s">
        <v>41</v>
      </c>
      <c r="G72">
        <v>150</v>
      </c>
      <c r="H72" s="1">
        <v>165.1</v>
      </c>
      <c r="I72" s="3">
        <v>1</v>
      </c>
      <c r="J72" s="1">
        <v>3620.2</v>
      </c>
      <c r="K72" t="s">
        <v>35</v>
      </c>
      <c r="L72" t="s">
        <v>29</v>
      </c>
      <c r="M72" t="s">
        <v>29</v>
      </c>
      <c r="T72" t="s">
        <v>32</v>
      </c>
      <c r="V72" t="s">
        <v>33</v>
      </c>
      <c r="W72" s="2">
        <v>9235642</v>
      </c>
    </row>
    <row r="73" spans="1:23" hidden="1" x14ac:dyDescent="0.25">
      <c r="A73" t="s">
        <v>23</v>
      </c>
      <c r="B73" t="s">
        <v>60</v>
      </c>
      <c r="C73" t="s">
        <v>25</v>
      </c>
      <c r="D73" t="s">
        <v>62</v>
      </c>
      <c r="F73" t="s">
        <v>39</v>
      </c>
      <c r="G73">
        <v>150</v>
      </c>
      <c r="H73" s="1">
        <v>165.1</v>
      </c>
      <c r="I73" s="3">
        <v>1</v>
      </c>
      <c r="J73" s="1">
        <v>900</v>
      </c>
      <c r="K73" t="s">
        <v>40</v>
      </c>
      <c r="L73" t="s">
        <v>29</v>
      </c>
      <c r="M73" t="s">
        <v>29</v>
      </c>
      <c r="T73" t="s">
        <v>32</v>
      </c>
      <c r="V73" t="s">
        <v>33</v>
      </c>
      <c r="W73" s="2">
        <v>9235667</v>
      </c>
    </row>
    <row r="74" spans="1:23" hidden="1" x14ac:dyDescent="0.25">
      <c r="A74" t="s">
        <v>23</v>
      </c>
      <c r="B74" t="s">
        <v>60</v>
      </c>
      <c r="C74" t="s">
        <v>25</v>
      </c>
      <c r="D74" t="s">
        <v>62</v>
      </c>
      <c r="F74" t="s">
        <v>83</v>
      </c>
      <c r="G74">
        <v>150</v>
      </c>
      <c r="H74" s="1">
        <v>165.1</v>
      </c>
      <c r="I74" s="3">
        <v>1</v>
      </c>
      <c r="J74" s="1">
        <v>3591.9</v>
      </c>
      <c r="K74" t="s">
        <v>35</v>
      </c>
      <c r="L74" t="s">
        <v>29</v>
      </c>
      <c r="M74" t="s">
        <v>29</v>
      </c>
      <c r="T74" t="s">
        <v>32</v>
      </c>
      <c r="V74" t="s">
        <v>33</v>
      </c>
      <c r="W74" s="2">
        <v>9235671</v>
      </c>
    </row>
    <row r="75" spans="1:23" hidden="1" x14ac:dyDescent="0.25">
      <c r="A75" t="s">
        <v>23</v>
      </c>
      <c r="B75" t="s">
        <v>47</v>
      </c>
      <c r="C75" t="s">
        <v>48</v>
      </c>
      <c r="D75" t="s">
        <v>23</v>
      </c>
      <c r="F75" t="s">
        <v>54</v>
      </c>
      <c r="G75">
        <v>150</v>
      </c>
      <c r="H75" s="1">
        <v>165.1</v>
      </c>
      <c r="I75" s="3">
        <v>1</v>
      </c>
      <c r="J75" s="1">
        <v>447.6</v>
      </c>
      <c r="K75" t="s">
        <v>35</v>
      </c>
      <c r="L75" t="s">
        <v>29</v>
      </c>
      <c r="M75" t="s">
        <v>29</v>
      </c>
      <c r="T75" t="s">
        <v>50</v>
      </c>
      <c r="V75" t="s">
        <v>53</v>
      </c>
      <c r="W75" s="2">
        <v>12364294</v>
      </c>
    </row>
    <row r="76" spans="1:23" hidden="1" x14ac:dyDescent="0.25">
      <c r="A76" t="s">
        <v>23</v>
      </c>
      <c r="B76" t="s">
        <v>24</v>
      </c>
      <c r="C76" t="s">
        <v>56</v>
      </c>
      <c r="D76" t="s">
        <v>23</v>
      </c>
      <c r="F76" t="s">
        <v>84</v>
      </c>
      <c r="G76">
        <v>150</v>
      </c>
      <c r="H76" s="1">
        <v>165.1</v>
      </c>
      <c r="I76" s="3">
        <v>1</v>
      </c>
      <c r="J76" s="1">
        <v>1295.7</v>
      </c>
      <c r="K76" t="s">
        <v>35</v>
      </c>
      <c r="L76" t="s">
        <v>29</v>
      </c>
      <c r="M76" t="s">
        <v>29</v>
      </c>
      <c r="T76" t="s">
        <v>32</v>
      </c>
      <c r="V76" t="s">
        <v>46</v>
      </c>
      <c r="W76" s="2">
        <v>12364485</v>
      </c>
    </row>
    <row r="77" spans="1:23" hidden="1" x14ac:dyDescent="0.25">
      <c r="A77" t="s">
        <v>23</v>
      </c>
      <c r="B77" t="s">
        <v>24</v>
      </c>
      <c r="C77" t="s">
        <v>25</v>
      </c>
      <c r="D77" t="s">
        <v>26</v>
      </c>
      <c r="F77" t="s">
        <v>64</v>
      </c>
      <c r="G77">
        <v>40</v>
      </c>
      <c r="H77" s="1">
        <v>48.3</v>
      </c>
      <c r="I77" s="3">
        <v>1</v>
      </c>
      <c r="J77" s="1">
        <v>325</v>
      </c>
      <c r="K77" t="s">
        <v>35</v>
      </c>
      <c r="L77" t="s">
        <v>36</v>
      </c>
      <c r="M77" t="s">
        <v>36</v>
      </c>
      <c r="T77" t="s">
        <v>32</v>
      </c>
      <c r="V77" t="s">
        <v>33</v>
      </c>
      <c r="W77" s="2">
        <v>12394731</v>
      </c>
    </row>
    <row r="78" spans="1:23" hidden="1" x14ac:dyDescent="0.25">
      <c r="A78" t="s">
        <v>23</v>
      </c>
      <c r="B78" t="s">
        <v>24</v>
      </c>
      <c r="C78" t="s">
        <v>25</v>
      </c>
      <c r="D78" t="s">
        <v>26</v>
      </c>
      <c r="F78" t="s">
        <v>64</v>
      </c>
      <c r="G78">
        <v>40</v>
      </c>
      <c r="H78" s="1">
        <v>48.3</v>
      </c>
      <c r="I78" s="3">
        <v>1</v>
      </c>
      <c r="J78" s="1">
        <v>325</v>
      </c>
      <c r="K78" t="s">
        <v>35</v>
      </c>
      <c r="L78" t="s">
        <v>36</v>
      </c>
      <c r="M78" t="s">
        <v>36</v>
      </c>
      <c r="T78" t="s">
        <v>32</v>
      </c>
      <c r="V78" t="s">
        <v>33</v>
      </c>
      <c r="W78" s="2">
        <v>12394733</v>
      </c>
    </row>
    <row r="79" spans="1:23" hidden="1" x14ac:dyDescent="0.25">
      <c r="A79" t="s">
        <v>23</v>
      </c>
      <c r="B79" t="s">
        <v>24</v>
      </c>
      <c r="C79" t="s">
        <v>25</v>
      </c>
      <c r="D79" t="s">
        <v>26</v>
      </c>
      <c r="F79" t="s">
        <v>64</v>
      </c>
      <c r="G79">
        <v>40</v>
      </c>
      <c r="H79" s="1">
        <v>48.3</v>
      </c>
      <c r="I79" s="3">
        <v>1</v>
      </c>
      <c r="J79" s="1">
        <v>325</v>
      </c>
      <c r="K79" t="s">
        <v>35</v>
      </c>
      <c r="L79" t="s">
        <v>36</v>
      </c>
      <c r="M79" t="s">
        <v>36</v>
      </c>
      <c r="T79" t="s">
        <v>32</v>
      </c>
      <c r="V79" t="s">
        <v>33</v>
      </c>
      <c r="W79" s="2">
        <v>12394735</v>
      </c>
    </row>
    <row r="80" spans="1:23" hidden="1" x14ac:dyDescent="0.25">
      <c r="A80" t="s">
        <v>23</v>
      </c>
      <c r="B80" t="s">
        <v>47</v>
      </c>
      <c r="C80" t="s">
        <v>48</v>
      </c>
      <c r="D80" t="s">
        <v>23</v>
      </c>
      <c r="F80" t="s">
        <v>85</v>
      </c>
      <c r="G80">
        <v>150</v>
      </c>
      <c r="H80" s="1">
        <v>165.1</v>
      </c>
      <c r="I80" s="3">
        <v>1</v>
      </c>
      <c r="J80" s="1">
        <v>887.8</v>
      </c>
      <c r="K80" t="s">
        <v>35</v>
      </c>
      <c r="L80" t="s">
        <v>29</v>
      </c>
      <c r="M80" t="s">
        <v>29</v>
      </c>
      <c r="T80" t="s">
        <v>50</v>
      </c>
      <c r="V80" t="s">
        <v>53</v>
      </c>
      <c r="W80" s="2">
        <v>12574796</v>
      </c>
    </row>
    <row r="81" spans="1:23" hidden="1" x14ac:dyDescent="0.25">
      <c r="A81" t="s">
        <v>23</v>
      </c>
      <c r="B81" t="s">
        <v>47</v>
      </c>
      <c r="C81" t="s">
        <v>48</v>
      </c>
      <c r="D81" t="s">
        <v>23</v>
      </c>
      <c r="F81" t="s">
        <v>86</v>
      </c>
      <c r="G81">
        <v>150</v>
      </c>
      <c r="H81" s="1">
        <v>165.1</v>
      </c>
      <c r="I81" s="3">
        <v>1</v>
      </c>
      <c r="J81" s="1">
        <v>870.6</v>
      </c>
      <c r="K81" t="s">
        <v>35</v>
      </c>
      <c r="L81" t="s">
        <v>29</v>
      </c>
      <c r="M81" t="s">
        <v>29</v>
      </c>
      <c r="T81" t="s">
        <v>50</v>
      </c>
      <c r="V81" t="s">
        <v>53</v>
      </c>
      <c r="W81" s="2">
        <v>12657003</v>
      </c>
    </row>
    <row r="82" spans="1:23" hidden="1" x14ac:dyDescent="0.25">
      <c r="A82" t="s">
        <v>23</v>
      </c>
      <c r="B82" t="s">
        <v>47</v>
      </c>
      <c r="C82" t="s">
        <v>48</v>
      </c>
      <c r="D82" t="s">
        <v>23</v>
      </c>
      <c r="F82" t="s">
        <v>87</v>
      </c>
      <c r="G82">
        <v>150</v>
      </c>
      <c r="H82" s="1">
        <v>165.1</v>
      </c>
      <c r="I82" s="3">
        <v>1</v>
      </c>
      <c r="J82" s="1">
        <v>859.3</v>
      </c>
      <c r="K82" t="s">
        <v>35</v>
      </c>
      <c r="L82" t="s">
        <v>29</v>
      </c>
      <c r="M82" t="s">
        <v>29</v>
      </c>
      <c r="T82" t="s">
        <v>50</v>
      </c>
      <c r="V82" t="s">
        <v>53</v>
      </c>
      <c r="W82" s="2">
        <v>12657025</v>
      </c>
    </row>
    <row r="83" spans="1:23" hidden="1" x14ac:dyDescent="0.25">
      <c r="A83" t="s">
        <v>23</v>
      </c>
      <c r="B83" t="s">
        <v>47</v>
      </c>
      <c r="C83" t="s">
        <v>48</v>
      </c>
      <c r="D83" t="s">
        <v>23</v>
      </c>
      <c r="F83" t="s">
        <v>88</v>
      </c>
      <c r="G83">
        <v>150</v>
      </c>
      <c r="H83" s="1">
        <v>165.1</v>
      </c>
      <c r="I83" s="3">
        <v>1</v>
      </c>
      <c r="J83" s="1">
        <v>1498.1</v>
      </c>
      <c r="K83" t="s">
        <v>35</v>
      </c>
      <c r="L83" t="s">
        <v>29</v>
      </c>
      <c r="M83" t="s">
        <v>29</v>
      </c>
      <c r="T83" t="s">
        <v>50</v>
      </c>
      <c r="V83" t="s">
        <v>53</v>
      </c>
      <c r="W83" s="2">
        <v>12813851</v>
      </c>
    </row>
    <row r="84" spans="1:23" hidden="1" x14ac:dyDescent="0.25">
      <c r="A84" t="s">
        <v>23</v>
      </c>
      <c r="B84" t="s">
        <v>47</v>
      </c>
      <c r="C84" t="s">
        <v>48</v>
      </c>
      <c r="D84" t="s">
        <v>23</v>
      </c>
      <c r="F84" t="s">
        <v>89</v>
      </c>
      <c r="G84">
        <v>150</v>
      </c>
      <c r="H84" s="1">
        <v>165.1</v>
      </c>
      <c r="I84" s="3">
        <v>1</v>
      </c>
      <c r="J84" s="1">
        <v>1488.7</v>
      </c>
      <c r="K84" t="s">
        <v>35</v>
      </c>
      <c r="L84" t="s">
        <v>29</v>
      </c>
      <c r="M84" t="s">
        <v>29</v>
      </c>
      <c r="T84" t="s">
        <v>50</v>
      </c>
      <c r="V84" t="s">
        <v>53</v>
      </c>
      <c r="W84" s="2">
        <v>12827126</v>
      </c>
    </row>
    <row r="85" spans="1:23" hidden="1" x14ac:dyDescent="0.25">
      <c r="A85" t="s">
        <v>23</v>
      </c>
      <c r="B85" t="s">
        <v>24</v>
      </c>
      <c r="C85" t="s">
        <v>43</v>
      </c>
      <c r="D85" t="s">
        <v>44</v>
      </c>
      <c r="F85" t="s">
        <v>90</v>
      </c>
      <c r="G85">
        <v>150</v>
      </c>
      <c r="H85" s="1">
        <v>165.1</v>
      </c>
      <c r="I85" s="3">
        <v>1</v>
      </c>
      <c r="J85" s="1">
        <v>1989.3</v>
      </c>
      <c r="K85" t="s">
        <v>35</v>
      </c>
      <c r="L85" t="s">
        <v>29</v>
      </c>
      <c r="M85" t="s">
        <v>29</v>
      </c>
      <c r="T85" t="s">
        <v>32</v>
      </c>
      <c r="V85" t="s">
        <v>46</v>
      </c>
      <c r="W85" s="2">
        <v>14175157</v>
      </c>
    </row>
    <row r="86" spans="1:23" hidden="1" x14ac:dyDescent="0.25">
      <c r="A86" t="s">
        <v>23</v>
      </c>
      <c r="B86" t="s">
        <v>60</v>
      </c>
      <c r="C86" t="s">
        <v>56</v>
      </c>
      <c r="D86" t="s">
        <v>23</v>
      </c>
      <c r="F86" t="s">
        <v>91</v>
      </c>
      <c r="G86">
        <v>150</v>
      </c>
      <c r="H86" s="1">
        <v>165.1</v>
      </c>
      <c r="I86" s="3">
        <v>1</v>
      </c>
      <c r="J86" s="1">
        <v>1314</v>
      </c>
      <c r="K86" t="s">
        <v>35</v>
      </c>
      <c r="L86" t="s">
        <v>29</v>
      </c>
      <c r="M86" t="s">
        <v>29</v>
      </c>
      <c r="T86" t="s">
        <v>32</v>
      </c>
      <c r="V86" t="s">
        <v>46</v>
      </c>
      <c r="W86" s="2">
        <v>14175283</v>
      </c>
    </row>
    <row r="87" spans="1:23" hidden="1" x14ac:dyDescent="0.25">
      <c r="A87" t="s">
        <v>23</v>
      </c>
      <c r="B87" t="s">
        <v>60</v>
      </c>
      <c r="C87" t="s">
        <v>43</v>
      </c>
      <c r="D87" t="s">
        <v>69</v>
      </c>
      <c r="F87" t="s">
        <v>92</v>
      </c>
      <c r="G87">
        <v>150</v>
      </c>
      <c r="H87" s="1">
        <v>165.1</v>
      </c>
      <c r="I87" s="3">
        <v>1</v>
      </c>
      <c r="J87" s="1">
        <v>369.3</v>
      </c>
      <c r="K87" t="s">
        <v>35</v>
      </c>
      <c r="L87" t="s">
        <v>29</v>
      </c>
      <c r="M87" t="s">
        <v>29</v>
      </c>
      <c r="T87" t="s">
        <v>32</v>
      </c>
      <c r="V87" t="s">
        <v>46</v>
      </c>
      <c r="W87" s="2">
        <v>14175345</v>
      </c>
    </row>
    <row r="88" spans="1:23" hidden="1" x14ac:dyDescent="0.25">
      <c r="A88" t="s">
        <v>23</v>
      </c>
      <c r="B88" t="s">
        <v>60</v>
      </c>
      <c r="C88" t="s">
        <v>43</v>
      </c>
      <c r="D88" t="s">
        <v>69</v>
      </c>
      <c r="F88" t="s">
        <v>93</v>
      </c>
      <c r="G88">
        <v>150</v>
      </c>
      <c r="H88" s="1">
        <v>165.1</v>
      </c>
      <c r="I88" s="3">
        <v>1</v>
      </c>
      <c r="J88" s="1">
        <v>1622.2</v>
      </c>
      <c r="K88" t="s">
        <v>35</v>
      </c>
      <c r="L88" t="s">
        <v>29</v>
      </c>
      <c r="M88" t="s">
        <v>29</v>
      </c>
      <c r="T88" t="s">
        <v>32</v>
      </c>
      <c r="V88" t="s">
        <v>46</v>
      </c>
      <c r="W88" s="2">
        <v>14175367</v>
      </c>
    </row>
    <row r="89" spans="1:23" hidden="1" x14ac:dyDescent="0.25">
      <c r="A89" t="s">
        <v>23</v>
      </c>
      <c r="B89" t="s">
        <v>60</v>
      </c>
      <c r="C89" t="s">
        <v>43</v>
      </c>
      <c r="D89" t="s">
        <v>69</v>
      </c>
      <c r="F89" t="s">
        <v>94</v>
      </c>
      <c r="G89">
        <v>150</v>
      </c>
      <c r="H89" s="1">
        <v>165.1</v>
      </c>
      <c r="I89" s="3">
        <v>1</v>
      </c>
      <c r="J89" s="1">
        <v>535.4</v>
      </c>
      <c r="K89" t="s">
        <v>35</v>
      </c>
      <c r="L89" t="s">
        <v>29</v>
      </c>
      <c r="M89" t="s">
        <v>29</v>
      </c>
      <c r="T89" t="s">
        <v>32</v>
      </c>
      <c r="V89" t="s">
        <v>46</v>
      </c>
      <c r="W89" s="2">
        <v>14175621</v>
      </c>
    </row>
    <row r="90" spans="1:23" hidden="1" x14ac:dyDescent="0.25">
      <c r="A90" t="s">
        <v>23</v>
      </c>
      <c r="B90" t="s">
        <v>60</v>
      </c>
      <c r="C90" t="s">
        <v>43</v>
      </c>
      <c r="D90" t="s">
        <v>69</v>
      </c>
      <c r="F90" t="s">
        <v>95</v>
      </c>
      <c r="G90">
        <v>150</v>
      </c>
      <c r="H90" s="1">
        <v>165.1</v>
      </c>
      <c r="I90" s="3">
        <v>1</v>
      </c>
      <c r="J90" s="1">
        <v>6025.9</v>
      </c>
      <c r="K90" t="s">
        <v>35</v>
      </c>
      <c r="L90" t="s">
        <v>29</v>
      </c>
      <c r="M90" t="s">
        <v>29</v>
      </c>
      <c r="T90" t="s">
        <v>32</v>
      </c>
      <c r="V90" t="s">
        <v>46</v>
      </c>
      <c r="W90" s="2">
        <v>14175633</v>
      </c>
    </row>
    <row r="91" spans="1:23" hidden="1" x14ac:dyDescent="0.25">
      <c r="A91" t="s">
        <v>23</v>
      </c>
      <c r="B91" t="s">
        <v>60</v>
      </c>
      <c r="C91" t="s">
        <v>25</v>
      </c>
      <c r="D91" t="s">
        <v>61</v>
      </c>
      <c r="F91" t="s">
        <v>96</v>
      </c>
      <c r="G91">
        <v>150</v>
      </c>
      <c r="H91" s="1">
        <v>165.1</v>
      </c>
      <c r="I91" s="3">
        <v>1</v>
      </c>
      <c r="J91" s="1">
        <v>912</v>
      </c>
      <c r="K91" t="s">
        <v>35</v>
      </c>
      <c r="L91" t="s">
        <v>29</v>
      </c>
      <c r="M91" t="s">
        <v>29</v>
      </c>
      <c r="T91" t="s">
        <v>32</v>
      </c>
      <c r="V91" t="s">
        <v>33</v>
      </c>
      <c r="W91" s="2">
        <v>14175751</v>
      </c>
    </row>
    <row r="92" spans="1:23" hidden="1" x14ac:dyDescent="0.25">
      <c r="A92" t="s">
        <v>23</v>
      </c>
      <c r="B92" t="s">
        <v>60</v>
      </c>
      <c r="C92" t="s">
        <v>56</v>
      </c>
      <c r="D92" t="s">
        <v>23</v>
      </c>
      <c r="F92" t="s">
        <v>97</v>
      </c>
      <c r="G92">
        <v>150</v>
      </c>
      <c r="H92" s="1">
        <v>165.1</v>
      </c>
      <c r="I92" s="3">
        <v>1</v>
      </c>
      <c r="J92" s="1">
        <v>1312</v>
      </c>
      <c r="K92" t="s">
        <v>35</v>
      </c>
      <c r="L92" t="s">
        <v>29</v>
      </c>
      <c r="M92" t="s">
        <v>29</v>
      </c>
      <c r="T92" t="s">
        <v>32</v>
      </c>
      <c r="V92" t="s">
        <v>46</v>
      </c>
      <c r="W92" s="2">
        <v>14498969</v>
      </c>
    </row>
    <row r="93" spans="1:23" x14ac:dyDescent="0.25">
      <c r="A93" s="4" t="s">
        <v>98</v>
      </c>
      <c r="B93" s="4"/>
      <c r="C93" s="4"/>
      <c r="D93" s="4"/>
      <c r="E93" s="4"/>
      <c r="F93" s="4"/>
      <c r="G93" s="4"/>
      <c r="H93" s="5"/>
      <c r="I93" s="6">
        <f>SUBTOTAL(109,Table1[Qty])</f>
        <v>3</v>
      </c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8FFB-80C6-487C-B169-0781E221EAA8}">
  <dimension ref="A1:W203"/>
  <sheetViews>
    <sheetView workbookViewId="0">
      <selection activeCell="K100" sqref="K100"/>
    </sheetView>
  </sheetViews>
  <sheetFormatPr defaultRowHeight="15" x14ac:dyDescent="0.25"/>
  <cols>
    <col min="1" max="1" width="19.7109375" bestFit="1" customWidth="1"/>
    <col min="2" max="2" width="24" bestFit="1" customWidth="1"/>
    <col min="3" max="3" width="25.28515625" customWidth="1"/>
    <col min="4" max="4" width="18.85546875" bestFit="1" customWidth="1"/>
    <col min="5" max="5" width="16.85546875" bestFit="1" customWidth="1"/>
    <col min="6" max="6" width="57" customWidth="1"/>
    <col min="7" max="7" width="11.7109375" bestFit="1" customWidth="1"/>
    <col min="8" max="8" width="17.28515625" style="1" bestFit="1" customWidth="1"/>
    <col min="9" max="9" width="10.7109375" style="3" customWidth="1"/>
    <col min="10" max="10" width="10.7109375" style="1" customWidth="1"/>
    <col min="11" max="11" width="14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bestFit="1" customWidth="1"/>
    <col min="19" max="19" width="11.140625" bestFit="1" customWidth="1"/>
    <col min="20" max="20" width="20.42578125" bestFit="1" customWidth="1"/>
    <col min="21" max="21" width="45.7109375" customWidth="1"/>
    <col min="22" max="22" width="10.7109375" customWidth="1"/>
    <col min="23" max="23" width="11" style="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F2" t="s">
        <v>99</v>
      </c>
      <c r="G2">
        <v>65</v>
      </c>
      <c r="H2" s="1">
        <v>76.099999999999994</v>
      </c>
      <c r="I2" s="3">
        <v>1</v>
      </c>
      <c r="T2" t="s">
        <v>32</v>
      </c>
      <c r="U2" t="s">
        <v>100</v>
      </c>
      <c r="V2" t="s">
        <v>101</v>
      </c>
      <c r="W2" s="2">
        <v>3658847</v>
      </c>
    </row>
    <row r="3" spans="1:23" x14ac:dyDescent="0.25">
      <c r="A3" t="s">
        <v>23</v>
      </c>
      <c r="B3" t="s">
        <v>24</v>
      </c>
      <c r="C3" t="s">
        <v>25</v>
      </c>
      <c r="D3" t="s">
        <v>26</v>
      </c>
      <c r="F3" t="s">
        <v>102</v>
      </c>
      <c r="G3" t="s">
        <v>103</v>
      </c>
      <c r="H3" s="1" t="s">
        <v>104</v>
      </c>
      <c r="I3" s="3">
        <v>1</v>
      </c>
      <c r="J3" s="1">
        <v>54</v>
      </c>
      <c r="T3" t="s">
        <v>32</v>
      </c>
      <c r="U3" t="s">
        <v>105</v>
      </c>
      <c r="V3" t="s">
        <v>101</v>
      </c>
      <c r="W3" s="2">
        <v>3658856</v>
      </c>
    </row>
    <row r="4" spans="1:23" x14ac:dyDescent="0.25">
      <c r="A4" t="s">
        <v>23</v>
      </c>
      <c r="B4" t="s">
        <v>24</v>
      </c>
      <c r="C4" t="s">
        <v>25</v>
      </c>
      <c r="D4" t="s">
        <v>26</v>
      </c>
      <c r="F4" t="s">
        <v>102</v>
      </c>
      <c r="G4" t="s">
        <v>103</v>
      </c>
      <c r="H4" s="1" t="s">
        <v>104</v>
      </c>
      <c r="I4" s="3">
        <v>1</v>
      </c>
      <c r="J4" s="1">
        <v>54</v>
      </c>
      <c r="T4" t="s">
        <v>32</v>
      </c>
      <c r="U4" t="s">
        <v>105</v>
      </c>
      <c r="V4" t="s">
        <v>101</v>
      </c>
      <c r="W4" s="2">
        <v>3658859</v>
      </c>
    </row>
    <row r="5" spans="1:23" x14ac:dyDescent="0.25">
      <c r="A5" t="s">
        <v>23</v>
      </c>
      <c r="B5" t="s">
        <v>24</v>
      </c>
      <c r="C5" t="s">
        <v>25</v>
      </c>
      <c r="D5" t="s">
        <v>26</v>
      </c>
      <c r="F5" t="s">
        <v>99</v>
      </c>
      <c r="G5">
        <v>65</v>
      </c>
      <c r="H5" s="1">
        <v>76.099999999999994</v>
      </c>
      <c r="I5" s="3">
        <v>1</v>
      </c>
      <c r="T5" t="s">
        <v>32</v>
      </c>
      <c r="U5" t="s">
        <v>100</v>
      </c>
      <c r="V5" t="s">
        <v>101</v>
      </c>
      <c r="W5" s="2">
        <v>3658860</v>
      </c>
    </row>
    <row r="6" spans="1:23" x14ac:dyDescent="0.25">
      <c r="A6" t="s">
        <v>23</v>
      </c>
      <c r="B6" t="s">
        <v>24</v>
      </c>
      <c r="C6" t="s">
        <v>25</v>
      </c>
      <c r="D6" t="s">
        <v>26</v>
      </c>
      <c r="F6" t="s">
        <v>106</v>
      </c>
      <c r="G6" t="s">
        <v>107</v>
      </c>
      <c r="H6" s="1">
        <v>76.099999999999994</v>
      </c>
      <c r="I6" s="3">
        <v>1</v>
      </c>
      <c r="T6" t="s">
        <v>32</v>
      </c>
      <c r="U6" t="s">
        <v>108</v>
      </c>
      <c r="V6" t="s">
        <v>101</v>
      </c>
      <c r="W6" s="2">
        <v>3658863</v>
      </c>
    </row>
    <row r="7" spans="1:23" x14ac:dyDescent="0.25">
      <c r="A7" t="s">
        <v>23</v>
      </c>
      <c r="B7" t="s">
        <v>24</v>
      </c>
      <c r="C7" t="s">
        <v>25</v>
      </c>
      <c r="D7" t="s">
        <v>26</v>
      </c>
      <c r="F7" t="s">
        <v>106</v>
      </c>
      <c r="G7" t="s">
        <v>107</v>
      </c>
      <c r="H7" s="1">
        <v>76.099999999999994</v>
      </c>
      <c r="I7" s="3">
        <v>1</v>
      </c>
      <c r="T7" t="s">
        <v>32</v>
      </c>
      <c r="U7" t="s">
        <v>108</v>
      </c>
      <c r="V7" t="s">
        <v>101</v>
      </c>
      <c r="W7" s="2">
        <v>3658865</v>
      </c>
    </row>
    <row r="8" spans="1:23" x14ac:dyDescent="0.25">
      <c r="A8" t="s">
        <v>23</v>
      </c>
      <c r="B8" t="s">
        <v>24</v>
      </c>
      <c r="C8" t="s">
        <v>25</v>
      </c>
      <c r="D8" t="s">
        <v>26</v>
      </c>
      <c r="F8" t="s">
        <v>102</v>
      </c>
      <c r="G8" t="s">
        <v>103</v>
      </c>
      <c r="H8" s="1" t="s">
        <v>109</v>
      </c>
      <c r="I8" s="3">
        <v>1</v>
      </c>
      <c r="J8" s="1">
        <v>54</v>
      </c>
      <c r="T8" t="s">
        <v>32</v>
      </c>
      <c r="U8" t="s">
        <v>105</v>
      </c>
      <c r="V8" t="s">
        <v>101</v>
      </c>
      <c r="W8" s="2">
        <v>3658867</v>
      </c>
    </row>
    <row r="9" spans="1:23" x14ac:dyDescent="0.25">
      <c r="A9" t="s">
        <v>23</v>
      </c>
      <c r="B9" t="s">
        <v>24</v>
      </c>
      <c r="C9" t="s">
        <v>25</v>
      </c>
      <c r="D9" t="s">
        <v>26</v>
      </c>
      <c r="F9" t="s">
        <v>99</v>
      </c>
      <c r="G9">
        <v>65</v>
      </c>
      <c r="H9" s="1">
        <v>76.099999999999994</v>
      </c>
      <c r="I9" s="3">
        <v>1</v>
      </c>
      <c r="T9" t="s">
        <v>32</v>
      </c>
      <c r="U9" t="s">
        <v>100</v>
      </c>
      <c r="V9" t="s">
        <v>101</v>
      </c>
      <c r="W9" s="2">
        <v>3658882</v>
      </c>
    </row>
    <row r="10" spans="1:23" x14ac:dyDescent="0.25">
      <c r="A10" t="s">
        <v>23</v>
      </c>
      <c r="B10" t="s">
        <v>24</v>
      </c>
      <c r="C10" t="s">
        <v>25</v>
      </c>
      <c r="D10" t="s">
        <v>26</v>
      </c>
      <c r="F10" t="s">
        <v>106</v>
      </c>
      <c r="G10" t="s">
        <v>110</v>
      </c>
      <c r="H10" s="1">
        <v>165.1</v>
      </c>
      <c r="I10" s="3">
        <v>1</v>
      </c>
      <c r="T10" t="s">
        <v>32</v>
      </c>
      <c r="U10" t="s">
        <v>111</v>
      </c>
      <c r="V10" t="s">
        <v>101</v>
      </c>
      <c r="W10" s="2">
        <v>3658884</v>
      </c>
    </row>
    <row r="11" spans="1:23" x14ac:dyDescent="0.25">
      <c r="A11" t="s">
        <v>23</v>
      </c>
      <c r="B11" t="s">
        <v>24</v>
      </c>
      <c r="C11" t="s">
        <v>25</v>
      </c>
      <c r="D11" t="s">
        <v>26</v>
      </c>
      <c r="F11" t="s">
        <v>99</v>
      </c>
      <c r="G11">
        <v>65</v>
      </c>
      <c r="H11" s="1">
        <v>76.099999999999994</v>
      </c>
      <c r="I11" s="3">
        <v>1</v>
      </c>
      <c r="T11" t="s">
        <v>32</v>
      </c>
      <c r="U11" t="s">
        <v>100</v>
      </c>
      <c r="V11" t="s">
        <v>101</v>
      </c>
      <c r="W11" s="2">
        <v>3658898</v>
      </c>
    </row>
    <row r="12" spans="1:23" x14ac:dyDescent="0.25">
      <c r="A12" t="s">
        <v>23</v>
      </c>
      <c r="B12" t="s">
        <v>24</v>
      </c>
      <c r="C12" t="s">
        <v>25</v>
      </c>
      <c r="D12" t="s">
        <v>26</v>
      </c>
      <c r="F12" t="s">
        <v>106</v>
      </c>
      <c r="G12" t="s">
        <v>107</v>
      </c>
      <c r="H12" s="1">
        <v>76.099999999999994</v>
      </c>
      <c r="I12" s="3">
        <v>1</v>
      </c>
      <c r="T12" t="s">
        <v>32</v>
      </c>
      <c r="U12" t="s">
        <v>108</v>
      </c>
      <c r="V12" t="s">
        <v>101</v>
      </c>
      <c r="W12" s="2">
        <v>3658901</v>
      </c>
    </row>
    <row r="13" spans="1:23" x14ac:dyDescent="0.25">
      <c r="A13" t="s">
        <v>23</v>
      </c>
      <c r="B13" t="s">
        <v>24</v>
      </c>
      <c r="C13" t="s">
        <v>25</v>
      </c>
      <c r="D13" t="s">
        <v>26</v>
      </c>
      <c r="F13" t="s">
        <v>106</v>
      </c>
      <c r="G13" t="s">
        <v>107</v>
      </c>
      <c r="H13" s="1">
        <v>76.099999999999994</v>
      </c>
      <c r="I13" s="3">
        <v>1</v>
      </c>
      <c r="T13" t="s">
        <v>32</v>
      </c>
      <c r="U13" t="s">
        <v>108</v>
      </c>
      <c r="V13" t="s">
        <v>101</v>
      </c>
      <c r="W13" s="2">
        <v>3658903</v>
      </c>
    </row>
    <row r="14" spans="1:23" x14ac:dyDescent="0.25">
      <c r="A14" t="s">
        <v>23</v>
      </c>
      <c r="B14" t="s">
        <v>24</v>
      </c>
      <c r="C14" t="s">
        <v>25</v>
      </c>
      <c r="D14" t="s">
        <v>26</v>
      </c>
      <c r="F14" t="s">
        <v>106</v>
      </c>
      <c r="G14" t="s">
        <v>110</v>
      </c>
      <c r="H14" s="1">
        <v>165.1</v>
      </c>
      <c r="I14" s="3">
        <v>1</v>
      </c>
      <c r="T14" t="s">
        <v>32</v>
      </c>
      <c r="U14" t="s">
        <v>111</v>
      </c>
      <c r="V14" t="s">
        <v>101</v>
      </c>
      <c r="W14" s="2">
        <v>3658906</v>
      </c>
    </row>
    <row r="15" spans="1:23" x14ac:dyDescent="0.25">
      <c r="A15" t="s">
        <v>23</v>
      </c>
      <c r="B15" t="s">
        <v>24</v>
      </c>
      <c r="C15" t="s">
        <v>25</v>
      </c>
      <c r="D15" t="s">
        <v>42</v>
      </c>
      <c r="F15" t="s">
        <v>99</v>
      </c>
      <c r="G15">
        <v>65</v>
      </c>
      <c r="H15" s="1">
        <v>76.099999999999994</v>
      </c>
      <c r="I15" s="3">
        <v>1</v>
      </c>
      <c r="T15" t="s">
        <v>32</v>
      </c>
      <c r="U15" t="s">
        <v>100</v>
      </c>
      <c r="V15" t="s">
        <v>101</v>
      </c>
      <c r="W15" s="2">
        <v>3658925</v>
      </c>
    </row>
    <row r="16" spans="1:23" x14ac:dyDescent="0.25">
      <c r="A16" t="s">
        <v>23</v>
      </c>
      <c r="B16" t="s">
        <v>24</v>
      </c>
      <c r="C16" t="s">
        <v>25</v>
      </c>
      <c r="D16" t="s">
        <v>42</v>
      </c>
      <c r="F16" t="s">
        <v>102</v>
      </c>
      <c r="G16" t="s">
        <v>103</v>
      </c>
      <c r="H16" s="1" t="s">
        <v>104</v>
      </c>
      <c r="I16" s="3">
        <v>1</v>
      </c>
      <c r="J16" s="1">
        <v>54</v>
      </c>
      <c r="T16" t="s">
        <v>32</v>
      </c>
      <c r="U16" t="s">
        <v>105</v>
      </c>
      <c r="V16" t="s">
        <v>101</v>
      </c>
      <c r="W16" s="2">
        <v>3658938</v>
      </c>
    </row>
    <row r="17" spans="1:23" x14ac:dyDescent="0.25">
      <c r="A17" t="s">
        <v>23</v>
      </c>
      <c r="B17" t="s">
        <v>24</v>
      </c>
      <c r="C17" t="s">
        <v>25</v>
      </c>
      <c r="D17" t="s">
        <v>42</v>
      </c>
      <c r="F17" t="s">
        <v>99</v>
      </c>
      <c r="G17">
        <v>65</v>
      </c>
      <c r="H17" s="1">
        <v>76.099999999999994</v>
      </c>
      <c r="I17" s="3">
        <v>1</v>
      </c>
      <c r="T17" t="s">
        <v>32</v>
      </c>
      <c r="U17" t="s">
        <v>100</v>
      </c>
      <c r="V17" t="s">
        <v>101</v>
      </c>
      <c r="W17" s="2">
        <v>3658939</v>
      </c>
    </row>
    <row r="18" spans="1:23" x14ac:dyDescent="0.25">
      <c r="A18" t="s">
        <v>23</v>
      </c>
      <c r="B18" t="s">
        <v>24</v>
      </c>
      <c r="C18" t="s">
        <v>25</v>
      </c>
      <c r="D18" t="s">
        <v>42</v>
      </c>
      <c r="F18" t="s">
        <v>106</v>
      </c>
      <c r="G18" t="s">
        <v>107</v>
      </c>
      <c r="H18" s="1">
        <v>76.099999999999994</v>
      </c>
      <c r="I18" s="3">
        <v>1</v>
      </c>
      <c r="T18" t="s">
        <v>32</v>
      </c>
      <c r="U18" t="s">
        <v>108</v>
      </c>
      <c r="V18" t="s">
        <v>101</v>
      </c>
      <c r="W18" s="2">
        <v>3658942</v>
      </c>
    </row>
    <row r="19" spans="1:23" x14ac:dyDescent="0.25">
      <c r="A19" t="s">
        <v>23</v>
      </c>
      <c r="B19" t="s">
        <v>24</v>
      </c>
      <c r="C19" t="s">
        <v>25</v>
      </c>
      <c r="D19" t="s">
        <v>42</v>
      </c>
      <c r="F19" t="s">
        <v>106</v>
      </c>
      <c r="G19" t="s">
        <v>107</v>
      </c>
      <c r="H19" s="1">
        <v>76.099999999999994</v>
      </c>
      <c r="I19" s="3">
        <v>1</v>
      </c>
      <c r="T19" t="s">
        <v>32</v>
      </c>
      <c r="U19" t="s">
        <v>108</v>
      </c>
      <c r="V19" t="s">
        <v>101</v>
      </c>
      <c r="W19" s="2">
        <v>3658944</v>
      </c>
    </row>
    <row r="20" spans="1:23" x14ac:dyDescent="0.25">
      <c r="A20" t="s">
        <v>23</v>
      </c>
      <c r="B20" t="s">
        <v>24</v>
      </c>
      <c r="C20" t="s">
        <v>25</v>
      </c>
      <c r="D20" t="s">
        <v>42</v>
      </c>
      <c r="F20" t="s">
        <v>102</v>
      </c>
      <c r="G20" t="s">
        <v>103</v>
      </c>
      <c r="H20" s="1" t="s">
        <v>109</v>
      </c>
      <c r="I20" s="3">
        <v>1</v>
      </c>
      <c r="J20" s="1">
        <v>54</v>
      </c>
      <c r="T20" t="s">
        <v>32</v>
      </c>
      <c r="U20" t="s">
        <v>105</v>
      </c>
      <c r="V20" t="s">
        <v>101</v>
      </c>
      <c r="W20" s="2">
        <v>3658946</v>
      </c>
    </row>
    <row r="21" spans="1:23" x14ac:dyDescent="0.25">
      <c r="A21" t="s">
        <v>23</v>
      </c>
      <c r="B21" t="s">
        <v>24</v>
      </c>
      <c r="C21" t="s">
        <v>25</v>
      </c>
      <c r="D21" t="s">
        <v>42</v>
      </c>
      <c r="F21" t="s">
        <v>99</v>
      </c>
      <c r="G21">
        <v>65</v>
      </c>
      <c r="H21" s="1">
        <v>76.099999999999994</v>
      </c>
      <c r="I21" s="3">
        <v>1</v>
      </c>
      <c r="T21" t="s">
        <v>32</v>
      </c>
      <c r="U21" t="s">
        <v>100</v>
      </c>
      <c r="V21" t="s">
        <v>101</v>
      </c>
      <c r="W21" s="2">
        <v>3658960</v>
      </c>
    </row>
    <row r="22" spans="1:23" x14ac:dyDescent="0.25">
      <c r="A22" t="s">
        <v>23</v>
      </c>
      <c r="B22" t="s">
        <v>24</v>
      </c>
      <c r="C22" t="s">
        <v>25</v>
      </c>
      <c r="D22" t="s">
        <v>42</v>
      </c>
      <c r="F22" t="s">
        <v>106</v>
      </c>
      <c r="G22" t="s">
        <v>110</v>
      </c>
      <c r="H22" s="1">
        <v>165.1</v>
      </c>
      <c r="I22" s="3">
        <v>1</v>
      </c>
      <c r="T22" t="s">
        <v>32</v>
      </c>
      <c r="U22" t="s">
        <v>111</v>
      </c>
      <c r="V22" t="s">
        <v>101</v>
      </c>
      <c r="W22" s="2">
        <v>3658962</v>
      </c>
    </row>
    <row r="23" spans="1:23" x14ac:dyDescent="0.25">
      <c r="A23" t="s">
        <v>23</v>
      </c>
      <c r="B23" t="s">
        <v>24</v>
      </c>
      <c r="C23" t="s">
        <v>25</v>
      </c>
      <c r="D23" t="s">
        <v>42</v>
      </c>
      <c r="F23" t="s">
        <v>99</v>
      </c>
      <c r="G23">
        <v>65</v>
      </c>
      <c r="H23" s="1">
        <v>76.099999999999994</v>
      </c>
      <c r="I23" s="3">
        <v>1</v>
      </c>
      <c r="T23" t="s">
        <v>32</v>
      </c>
      <c r="U23" t="s">
        <v>100</v>
      </c>
      <c r="V23" t="s">
        <v>101</v>
      </c>
      <c r="W23" s="2">
        <v>3658976</v>
      </c>
    </row>
    <row r="24" spans="1:23" x14ac:dyDescent="0.25">
      <c r="A24" t="s">
        <v>23</v>
      </c>
      <c r="B24" t="s">
        <v>24</v>
      </c>
      <c r="C24" t="s">
        <v>25</v>
      </c>
      <c r="D24" t="s">
        <v>42</v>
      </c>
      <c r="F24" t="s">
        <v>106</v>
      </c>
      <c r="G24" t="s">
        <v>107</v>
      </c>
      <c r="H24" s="1">
        <v>76.099999999999994</v>
      </c>
      <c r="I24" s="3">
        <v>1</v>
      </c>
      <c r="T24" t="s">
        <v>32</v>
      </c>
      <c r="U24" t="s">
        <v>108</v>
      </c>
      <c r="V24" t="s">
        <v>101</v>
      </c>
      <c r="W24" s="2">
        <v>3658979</v>
      </c>
    </row>
    <row r="25" spans="1:23" x14ac:dyDescent="0.25">
      <c r="A25" t="s">
        <v>23</v>
      </c>
      <c r="B25" t="s">
        <v>24</v>
      </c>
      <c r="C25" t="s">
        <v>25</v>
      </c>
      <c r="D25" t="s">
        <v>42</v>
      </c>
      <c r="F25" t="s">
        <v>106</v>
      </c>
      <c r="G25" t="s">
        <v>107</v>
      </c>
      <c r="H25" s="1">
        <v>76.099999999999994</v>
      </c>
      <c r="I25" s="3">
        <v>1</v>
      </c>
      <c r="T25" t="s">
        <v>32</v>
      </c>
      <c r="U25" t="s">
        <v>108</v>
      </c>
      <c r="V25" t="s">
        <v>101</v>
      </c>
      <c r="W25" s="2">
        <v>3658981</v>
      </c>
    </row>
    <row r="26" spans="1:23" x14ac:dyDescent="0.25">
      <c r="A26" t="s">
        <v>23</v>
      </c>
      <c r="B26" t="s">
        <v>24</v>
      </c>
      <c r="C26" t="s">
        <v>25</v>
      </c>
      <c r="D26" t="s">
        <v>42</v>
      </c>
      <c r="F26" t="s">
        <v>106</v>
      </c>
      <c r="G26" t="s">
        <v>110</v>
      </c>
      <c r="H26" s="1">
        <v>165.1</v>
      </c>
      <c r="I26" s="3">
        <v>1</v>
      </c>
      <c r="T26" t="s">
        <v>32</v>
      </c>
      <c r="U26" t="s">
        <v>111</v>
      </c>
      <c r="V26" t="s">
        <v>101</v>
      </c>
      <c r="W26" s="2">
        <v>3658984</v>
      </c>
    </row>
    <row r="27" spans="1:23" x14ac:dyDescent="0.25">
      <c r="A27" t="s">
        <v>23</v>
      </c>
      <c r="B27" t="s">
        <v>24</v>
      </c>
      <c r="C27" t="s">
        <v>25</v>
      </c>
      <c r="D27" t="s">
        <v>42</v>
      </c>
      <c r="F27" t="s">
        <v>106</v>
      </c>
      <c r="G27" t="s">
        <v>110</v>
      </c>
      <c r="H27" s="1">
        <v>165.1</v>
      </c>
      <c r="I27" s="3">
        <v>1</v>
      </c>
      <c r="T27" t="s">
        <v>32</v>
      </c>
      <c r="U27" t="s">
        <v>108</v>
      </c>
      <c r="V27" t="s">
        <v>101</v>
      </c>
      <c r="W27" s="2">
        <v>3659008</v>
      </c>
    </row>
    <row r="28" spans="1:23" x14ac:dyDescent="0.25">
      <c r="A28" t="s">
        <v>23</v>
      </c>
      <c r="B28" t="s">
        <v>24</v>
      </c>
      <c r="C28" t="s">
        <v>25</v>
      </c>
      <c r="D28" t="s">
        <v>26</v>
      </c>
      <c r="F28" t="s">
        <v>106</v>
      </c>
      <c r="G28" t="s">
        <v>110</v>
      </c>
      <c r="H28" s="1">
        <v>165.1</v>
      </c>
      <c r="I28" s="3">
        <v>1</v>
      </c>
      <c r="T28" t="s">
        <v>32</v>
      </c>
      <c r="U28" t="s">
        <v>108</v>
      </c>
      <c r="V28" t="s">
        <v>101</v>
      </c>
      <c r="W28" s="2">
        <v>3659011</v>
      </c>
    </row>
    <row r="29" spans="1:23" x14ac:dyDescent="0.25">
      <c r="A29" t="s">
        <v>23</v>
      </c>
      <c r="B29" t="s">
        <v>24</v>
      </c>
      <c r="C29" t="s">
        <v>25</v>
      </c>
      <c r="D29" t="s">
        <v>42</v>
      </c>
      <c r="F29" t="s">
        <v>106</v>
      </c>
      <c r="G29" t="s">
        <v>110</v>
      </c>
      <c r="H29" s="1">
        <v>165.1</v>
      </c>
      <c r="I29" s="3">
        <v>1</v>
      </c>
      <c r="T29" t="s">
        <v>32</v>
      </c>
      <c r="U29" t="s">
        <v>108</v>
      </c>
      <c r="V29" t="s">
        <v>101</v>
      </c>
      <c r="W29" s="2">
        <v>3659014</v>
      </c>
    </row>
    <row r="30" spans="1:23" x14ac:dyDescent="0.25">
      <c r="A30" t="s">
        <v>23</v>
      </c>
      <c r="B30" t="s">
        <v>24</v>
      </c>
      <c r="C30" t="s">
        <v>43</v>
      </c>
      <c r="D30" t="s">
        <v>44</v>
      </c>
      <c r="F30" t="s">
        <v>106</v>
      </c>
      <c r="G30" t="s">
        <v>110</v>
      </c>
      <c r="H30" s="1">
        <v>165.1</v>
      </c>
      <c r="I30" s="3">
        <v>1</v>
      </c>
      <c r="T30" t="s">
        <v>32</v>
      </c>
      <c r="U30" t="s">
        <v>108</v>
      </c>
      <c r="V30" t="s">
        <v>101</v>
      </c>
      <c r="W30" s="2">
        <v>3659015</v>
      </c>
    </row>
    <row r="31" spans="1:23" x14ac:dyDescent="0.25">
      <c r="A31" t="s">
        <v>23</v>
      </c>
      <c r="B31" t="s">
        <v>24</v>
      </c>
      <c r="C31" t="s">
        <v>43</v>
      </c>
      <c r="D31" t="s">
        <v>44</v>
      </c>
      <c r="F31" t="s">
        <v>112</v>
      </c>
      <c r="G31" t="s">
        <v>113</v>
      </c>
      <c r="H31" s="1">
        <v>165.1</v>
      </c>
      <c r="I31" s="3">
        <v>1</v>
      </c>
      <c r="T31" t="s">
        <v>32</v>
      </c>
      <c r="U31" t="s">
        <v>114</v>
      </c>
      <c r="V31" t="s">
        <v>101</v>
      </c>
      <c r="W31" s="2">
        <v>3659016</v>
      </c>
    </row>
    <row r="32" spans="1:23" x14ac:dyDescent="0.25">
      <c r="A32" t="s">
        <v>23</v>
      </c>
      <c r="B32" t="s">
        <v>24</v>
      </c>
      <c r="C32" t="s">
        <v>25</v>
      </c>
      <c r="D32" t="s">
        <v>42</v>
      </c>
      <c r="F32" t="s">
        <v>115</v>
      </c>
      <c r="G32" t="s">
        <v>110</v>
      </c>
      <c r="H32" s="1">
        <v>165.1</v>
      </c>
      <c r="I32" s="3">
        <v>1</v>
      </c>
      <c r="T32" t="s">
        <v>32</v>
      </c>
      <c r="U32" t="s">
        <v>116</v>
      </c>
      <c r="V32" t="s">
        <v>101</v>
      </c>
      <c r="W32" s="2">
        <v>3659017</v>
      </c>
    </row>
    <row r="33" spans="1:23" x14ac:dyDescent="0.25">
      <c r="A33" t="s">
        <v>23</v>
      </c>
      <c r="B33" t="s">
        <v>24</v>
      </c>
      <c r="C33" t="s">
        <v>43</v>
      </c>
      <c r="D33" t="s">
        <v>44</v>
      </c>
      <c r="F33" t="s">
        <v>115</v>
      </c>
      <c r="G33" t="s">
        <v>110</v>
      </c>
      <c r="H33" s="1">
        <v>165.1</v>
      </c>
      <c r="I33" s="3">
        <v>1</v>
      </c>
      <c r="T33" t="s">
        <v>32</v>
      </c>
      <c r="U33" t="s">
        <v>116</v>
      </c>
      <c r="V33" t="s">
        <v>101</v>
      </c>
      <c r="W33" s="2">
        <v>3659018</v>
      </c>
    </row>
    <row r="34" spans="1:23" x14ac:dyDescent="0.25">
      <c r="A34" t="s">
        <v>23</v>
      </c>
      <c r="B34" t="s">
        <v>24</v>
      </c>
      <c r="C34" t="s">
        <v>25</v>
      </c>
      <c r="D34" t="s">
        <v>26</v>
      </c>
      <c r="F34" t="s">
        <v>115</v>
      </c>
      <c r="G34" t="s">
        <v>110</v>
      </c>
      <c r="H34" s="1">
        <v>165.1</v>
      </c>
      <c r="I34" s="3">
        <v>1</v>
      </c>
      <c r="T34" t="s">
        <v>32</v>
      </c>
      <c r="U34" t="s">
        <v>116</v>
      </c>
      <c r="V34" t="s">
        <v>101</v>
      </c>
      <c r="W34" s="2">
        <v>3659019</v>
      </c>
    </row>
    <row r="35" spans="1:23" x14ac:dyDescent="0.25">
      <c r="A35" t="s">
        <v>23</v>
      </c>
      <c r="B35" t="s">
        <v>24</v>
      </c>
      <c r="C35" t="s">
        <v>43</v>
      </c>
      <c r="D35" t="s">
        <v>44</v>
      </c>
      <c r="F35" t="s">
        <v>117</v>
      </c>
      <c r="G35" t="s">
        <v>110</v>
      </c>
      <c r="H35" s="1">
        <v>165.1</v>
      </c>
      <c r="I35" s="3">
        <v>1</v>
      </c>
      <c r="T35" t="s">
        <v>32</v>
      </c>
      <c r="U35" t="s">
        <v>118</v>
      </c>
      <c r="V35" t="s">
        <v>101</v>
      </c>
      <c r="W35" s="2">
        <v>3665406</v>
      </c>
    </row>
    <row r="36" spans="1:23" x14ac:dyDescent="0.25">
      <c r="A36" t="s">
        <v>23</v>
      </c>
      <c r="B36" t="s">
        <v>24</v>
      </c>
      <c r="C36" t="s">
        <v>43</v>
      </c>
      <c r="D36" t="s">
        <v>44</v>
      </c>
      <c r="F36" t="s">
        <v>117</v>
      </c>
      <c r="G36" t="s">
        <v>110</v>
      </c>
      <c r="H36" s="1">
        <v>165.1</v>
      </c>
      <c r="I36" s="3">
        <v>1</v>
      </c>
      <c r="T36" t="s">
        <v>32</v>
      </c>
      <c r="U36" t="s">
        <v>118</v>
      </c>
      <c r="V36" t="s">
        <v>101</v>
      </c>
      <c r="W36" s="2">
        <v>3665408</v>
      </c>
    </row>
    <row r="37" spans="1:23" x14ac:dyDescent="0.25">
      <c r="A37" t="s">
        <v>23</v>
      </c>
      <c r="B37" t="s">
        <v>24</v>
      </c>
      <c r="C37" t="s">
        <v>43</v>
      </c>
      <c r="D37" t="s">
        <v>44</v>
      </c>
      <c r="F37" t="s">
        <v>119</v>
      </c>
      <c r="G37" t="s">
        <v>110</v>
      </c>
      <c r="H37" s="1">
        <v>165.1</v>
      </c>
      <c r="I37" s="3">
        <v>1</v>
      </c>
      <c r="T37" t="s">
        <v>32</v>
      </c>
      <c r="U37" t="s">
        <v>116</v>
      </c>
      <c r="V37" t="s">
        <v>101</v>
      </c>
      <c r="W37" s="2">
        <v>3668813</v>
      </c>
    </row>
    <row r="38" spans="1:23" x14ac:dyDescent="0.25">
      <c r="A38" t="s">
        <v>23</v>
      </c>
      <c r="B38" t="s">
        <v>47</v>
      </c>
      <c r="C38" t="s">
        <v>48</v>
      </c>
      <c r="D38" t="s">
        <v>23</v>
      </c>
      <c r="F38" t="s">
        <v>106</v>
      </c>
      <c r="G38" t="s">
        <v>110</v>
      </c>
      <c r="H38" s="1">
        <v>168.3</v>
      </c>
      <c r="I38" s="3">
        <v>1</v>
      </c>
      <c r="T38" t="s">
        <v>50</v>
      </c>
      <c r="U38" t="s">
        <v>120</v>
      </c>
      <c r="V38" t="s">
        <v>101</v>
      </c>
      <c r="W38" s="2">
        <v>3907535</v>
      </c>
    </row>
    <row r="39" spans="1:23" x14ac:dyDescent="0.25">
      <c r="A39" t="s">
        <v>23</v>
      </c>
      <c r="B39" t="s">
        <v>47</v>
      </c>
      <c r="C39" t="s">
        <v>48</v>
      </c>
      <c r="D39" t="s">
        <v>23</v>
      </c>
      <c r="F39" t="s">
        <v>106</v>
      </c>
      <c r="G39" t="s">
        <v>110</v>
      </c>
      <c r="H39" s="1">
        <v>168.3</v>
      </c>
      <c r="I39" s="3">
        <v>1</v>
      </c>
      <c r="T39" t="s">
        <v>50</v>
      </c>
      <c r="U39" t="s">
        <v>120</v>
      </c>
      <c r="V39" t="s">
        <v>101</v>
      </c>
      <c r="W39" s="2">
        <v>3907539</v>
      </c>
    </row>
    <row r="40" spans="1:23" x14ac:dyDescent="0.25">
      <c r="A40" t="s">
        <v>23</v>
      </c>
      <c r="B40" t="s">
        <v>47</v>
      </c>
      <c r="C40" t="s">
        <v>48</v>
      </c>
      <c r="D40" t="s">
        <v>23</v>
      </c>
      <c r="F40" t="s">
        <v>106</v>
      </c>
      <c r="G40" t="s">
        <v>110</v>
      </c>
      <c r="H40" s="1">
        <v>168.3</v>
      </c>
      <c r="I40" s="3">
        <v>1</v>
      </c>
      <c r="T40" t="s">
        <v>50</v>
      </c>
      <c r="U40" t="s">
        <v>120</v>
      </c>
      <c r="V40" t="s">
        <v>101</v>
      </c>
      <c r="W40" s="2">
        <v>3907543</v>
      </c>
    </row>
    <row r="41" spans="1:23" x14ac:dyDescent="0.25">
      <c r="A41" t="s">
        <v>23</v>
      </c>
      <c r="B41" t="s">
        <v>47</v>
      </c>
      <c r="C41" t="s">
        <v>48</v>
      </c>
      <c r="D41" t="s">
        <v>23</v>
      </c>
      <c r="F41" t="s">
        <v>106</v>
      </c>
      <c r="G41" t="s">
        <v>110</v>
      </c>
      <c r="H41" s="1">
        <v>168.3</v>
      </c>
      <c r="I41" s="3">
        <v>1</v>
      </c>
      <c r="T41" t="s">
        <v>50</v>
      </c>
      <c r="U41" t="s">
        <v>120</v>
      </c>
      <c r="V41" t="s">
        <v>101</v>
      </c>
      <c r="W41" s="2">
        <v>3907552</v>
      </c>
    </row>
    <row r="42" spans="1:23" x14ac:dyDescent="0.25">
      <c r="A42" t="s">
        <v>23</v>
      </c>
      <c r="B42" t="s">
        <v>47</v>
      </c>
      <c r="C42" t="s">
        <v>48</v>
      </c>
      <c r="D42" t="s">
        <v>23</v>
      </c>
      <c r="F42" t="s">
        <v>106</v>
      </c>
      <c r="G42" t="s">
        <v>110</v>
      </c>
      <c r="H42" s="1">
        <v>168.3</v>
      </c>
      <c r="I42" s="3">
        <v>1</v>
      </c>
      <c r="T42" t="s">
        <v>50</v>
      </c>
      <c r="U42" t="s">
        <v>120</v>
      </c>
      <c r="V42" t="s">
        <v>101</v>
      </c>
      <c r="W42" s="2">
        <v>3907556</v>
      </c>
    </row>
    <row r="43" spans="1:23" x14ac:dyDescent="0.25">
      <c r="A43" t="s">
        <v>23</v>
      </c>
      <c r="B43" t="s">
        <v>47</v>
      </c>
      <c r="C43" t="s">
        <v>48</v>
      </c>
      <c r="D43" t="s">
        <v>23</v>
      </c>
      <c r="F43" t="s">
        <v>106</v>
      </c>
      <c r="G43" t="s">
        <v>110</v>
      </c>
      <c r="H43" s="1">
        <v>168.3</v>
      </c>
      <c r="I43" s="3">
        <v>1</v>
      </c>
      <c r="T43" t="s">
        <v>50</v>
      </c>
      <c r="U43" t="s">
        <v>120</v>
      </c>
      <c r="V43" t="s">
        <v>101</v>
      </c>
      <c r="W43" s="2">
        <v>3907560</v>
      </c>
    </row>
    <row r="44" spans="1:23" x14ac:dyDescent="0.25">
      <c r="A44" t="s">
        <v>23</v>
      </c>
      <c r="B44" t="s">
        <v>47</v>
      </c>
      <c r="C44" t="s">
        <v>48</v>
      </c>
      <c r="D44" t="s">
        <v>23</v>
      </c>
      <c r="F44" t="s">
        <v>106</v>
      </c>
      <c r="G44" t="s">
        <v>110</v>
      </c>
      <c r="H44" s="1">
        <v>168.3</v>
      </c>
      <c r="I44" s="3">
        <v>1</v>
      </c>
      <c r="T44" t="s">
        <v>50</v>
      </c>
      <c r="U44" t="s">
        <v>120</v>
      </c>
      <c r="V44" t="s">
        <v>101</v>
      </c>
      <c r="W44" s="2">
        <v>3907606</v>
      </c>
    </row>
    <row r="45" spans="1:23" x14ac:dyDescent="0.25">
      <c r="A45" t="s">
        <v>23</v>
      </c>
      <c r="B45" t="s">
        <v>47</v>
      </c>
      <c r="C45" t="s">
        <v>48</v>
      </c>
      <c r="D45" t="s">
        <v>23</v>
      </c>
      <c r="F45" t="s">
        <v>106</v>
      </c>
      <c r="G45" t="s">
        <v>110</v>
      </c>
      <c r="H45" s="1">
        <v>168.3</v>
      </c>
      <c r="I45" s="3">
        <v>1</v>
      </c>
      <c r="T45" t="s">
        <v>50</v>
      </c>
      <c r="U45" t="s">
        <v>120</v>
      </c>
      <c r="V45" t="s">
        <v>101</v>
      </c>
      <c r="W45" s="2">
        <v>3907608</v>
      </c>
    </row>
    <row r="46" spans="1:23" x14ac:dyDescent="0.25">
      <c r="A46" t="s">
        <v>23</v>
      </c>
      <c r="B46" t="s">
        <v>24</v>
      </c>
      <c r="C46" t="s">
        <v>56</v>
      </c>
      <c r="D46" t="s">
        <v>23</v>
      </c>
      <c r="F46" t="s">
        <v>119</v>
      </c>
      <c r="G46" t="s">
        <v>110</v>
      </c>
      <c r="H46" s="1">
        <v>165.1</v>
      </c>
      <c r="I46" s="3">
        <v>1</v>
      </c>
      <c r="T46" t="s">
        <v>32</v>
      </c>
      <c r="U46" t="s">
        <v>116</v>
      </c>
      <c r="V46" t="s">
        <v>101</v>
      </c>
      <c r="W46" s="2">
        <v>3907972</v>
      </c>
    </row>
    <row r="47" spans="1:23" x14ac:dyDescent="0.25">
      <c r="A47" t="s">
        <v>23</v>
      </c>
      <c r="B47" t="s">
        <v>24</v>
      </c>
      <c r="C47" t="s">
        <v>56</v>
      </c>
      <c r="D47" t="s">
        <v>23</v>
      </c>
      <c r="F47" t="s">
        <v>117</v>
      </c>
      <c r="G47" t="s">
        <v>110</v>
      </c>
      <c r="H47" s="1">
        <v>165.1</v>
      </c>
      <c r="I47" s="3">
        <v>1</v>
      </c>
      <c r="T47" t="s">
        <v>32</v>
      </c>
      <c r="U47" t="s">
        <v>118</v>
      </c>
      <c r="V47" t="s">
        <v>101</v>
      </c>
      <c r="W47" s="2">
        <v>3908006</v>
      </c>
    </row>
    <row r="48" spans="1:23" x14ac:dyDescent="0.25">
      <c r="A48" t="s">
        <v>23</v>
      </c>
      <c r="B48" t="s">
        <v>24</v>
      </c>
      <c r="C48" t="s">
        <v>56</v>
      </c>
      <c r="D48" t="s">
        <v>23</v>
      </c>
      <c r="F48" t="s">
        <v>117</v>
      </c>
      <c r="G48" t="s">
        <v>110</v>
      </c>
      <c r="H48" s="1">
        <v>165.1</v>
      </c>
      <c r="I48" s="3">
        <v>1</v>
      </c>
      <c r="T48" t="s">
        <v>32</v>
      </c>
      <c r="U48" t="s">
        <v>118</v>
      </c>
      <c r="V48" t="s">
        <v>101</v>
      </c>
      <c r="W48" s="2">
        <v>3908035</v>
      </c>
    </row>
    <row r="49" spans="1:23" x14ac:dyDescent="0.25">
      <c r="A49" t="s">
        <v>23</v>
      </c>
      <c r="B49" t="s">
        <v>24</v>
      </c>
      <c r="C49" t="s">
        <v>43</v>
      </c>
      <c r="D49" t="s">
        <v>44</v>
      </c>
      <c r="F49" t="s">
        <v>117</v>
      </c>
      <c r="G49" t="s">
        <v>110</v>
      </c>
      <c r="H49" s="1">
        <v>165.1</v>
      </c>
      <c r="I49" s="3">
        <v>1</v>
      </c>
      <c r="T49" t="s">
        <v>32</v>
      </c>
      <c r="U49" t="s">
        <v>118</v>
      </c>
      <c r="V49" t="s">
        <v>101</v>
      </c>
      <c r="W49" s="2">
        <v>3908192</v>
      </c>
    </row>
    <row r="50" spans="1:23" x14ac:dyDescent="0.25">
      <c r="A50" t="s">
        <v>23</v>
      </c>
      <c r="B50" t="s">
        <v>24</v>
      </c>
      <c r="C50" t="s">
        <v>43</v>
      </c>
      <c r="D50" t="s">
        <v>44</v>
      </c>
      <c r="F50" t="s">
        <v>115</v>
      </c>
      <c r="G50" t="s">
        <v>110</v>
      </c>
      <c r="H50" s="1">
        <v>165.1</v>
      </c>
      <c r="I50" s="3">
        <v>1</v>
      </c>
      <c r="T50" t="s">
        <v>32</v>
      </c>
      <c r="U50" t="s">
        <v>116</v>
      </c>
      <c r="V50" t="s">
        <v>101</v>
      </c>
      <c r="W50" s="2">
        <v>3908232</v>
      </c>
    </row>
    <row r="51" spans="1:23" x14ac:dyDescent="0.25">
      <c r="A51" t="s">
        <v>23</v>
      </c>
      <c r="B51" t="s">
        <v>24</v>
      </c>
      <c r="C51" t="s">
        <v>43</v>
      </c>
      <c r="D51" t="s">
        <v>44</v>
      </c>
      <c r="F51" t="s">
        <v>117</v>
      </c>
      <c r="G51" t="s">
        <v>110</v>
      </c>
      <c r="H51" s="1">
        <v>165.1</v>
      </c>
      <c r="I51" s="3">
        <v>1</v>
      </c>
      <c r="T51" t="s">
        <v>32</v>
      </c>
      <c r="U51" t="s">
        <v>118</v>
      </c>
      <c r="V51" t="s">
        <v>101</v>
      </c>
      <c r="W51" s="2">
        <v>3908253</v>
      </c>
    </row>
    <row r="52" spans="1:23" x14ac:dyDescent="0.25">
      <c r="A52" t="s">
        <v>23</v>
      </c>
      <c r="B52" t="s">
        <v>24</v>
      </c>
      <c r="C52" t="s">
        <v>43</v>
      </c>
      <c r="D52" t="s">
        <v>44</v>
      </c>
      <c r="F52" t="s">
        <v>117</v>
      </c>
      <c r="G52" t="s">
        <v>110</v>
      </c>
      <c r="H52" s="1">
        <v>165.1</v>
      </c>
      <c r="I52" s="3">
        <v>1</v>
      </c>
      <c r="T52" t="s">
        <v>32</v>
      </c>
      <c r="U52" t="s">
        <v>118</v>
      </c>
      <c r="V52" t="s">
        <v>101</v>
      </c>
      <c r="W52" s="2">
        <v>3908293</v>
      </c>
    </row>
    <row r="53" spans="1:23" x14ac:dyDescent="0.25">
      <c r="A53" t="s">
        <v>23</v>
      </c>
      <c r="B53" t="s">
        <v>24</v>
      </c>
      <c r="C53" t="s">
        <v>43</v>
      </c>
      <c r="D53" t="s">
        <v>44</v>
      </c>
      <c r="F53" t="s">
        <v>117</v>
      </c>
      <c r="G53" t="s">
        <v>110</v>
      </c>
      <c r="H53" s="1">
        <v>165.1</v>
      </c>
      <c r="I53" s="3">
        <v>1</v>
      </c>
      <c r="T53" t="s">
        <v>32</v>
      </c>
      <c r="U53" t="s">
        <v>118</v>
      </c>
      <c r="V53" t="s">
        <v>101</v>
      </c>
      <c r="W53" s="2">
        <v>3908704</v>
      </c>
    </row>
    <row r="54" spans="1:23" x14ac:dyDescent="0.25">
      <c r="A54" t="s">
        <v>23</v>
      </c>
      <c r="B54" t="s">
        <v>24</v>
      </c>
      <c r="C54" t="s">
        <v>43</v>
      </c>
      <c r="D54" t="s">
        <v>44</v>
      </c>
      <c r="F54" t="s">
        <v>117</v>
      </c>
      <c r="G54" t="s">
        <v>110</v>
      </c>
      <c r="H54" s="1">
        <v>165.1</v>
      </c>
      <c r="I54" s="3">
        <v>1</v>
      </c>
      <c r="T54" t="s">
        <v>32</v>
      </c>
      <c r="U54" t="s">
        <v>118</v>
      </c>
      <c r="V54" t="s">
        <v>101</v>
      </c>
      <c r="W54" s="2">
        <v>3908744</v>
      </c>
    </row>
    <row r="55" spans="1:23" x14ac:dyDescent="0.25">
      <c r="A55" t="s">
        <v>23</v>
      </c>
      <c r="B55" t="s">
        <v>60</v>
      </c>
      <c r="C55" t="s">
        <v>25</v>
      </c>
      <c r="D55" t="s">
        <v>61</v>
      </c>
      <c r="F55" t="s">
        <v>106</v>
      </c>
      <c r="G55" t="s">
        <v>107</v>
      </c>
      <c r="H55" s="1">
        <v>76.099999999999994</v>
      </c>
      <c r="I55" s="3">
        <v>1</v>
      </c>
      <c r="T55" t="s">
        <v>32</v>
      </c>
      <c r="U55" t="s">
        <v>108</v>
      </c>
      <c r="V55" t="s">
        <v>101</v>
      </c>
      <c r="W55" s="2">
        <v>4428444</v>
      </c>
    </row>
    <row r="56" spans="1:23" x14ac:dyDescent="0.25">
      <c r="A56" t="s">
        <v>23</v>
      </c>
      <c r="B56" t="s">
        <v>60</v>
      </c>
      <c r="C56" t="s">
        <v>25</v>
      </c>
      <c r="D56" t="s">
        <v>61</v>
      </c>
      <c r="F56" t="s">
        <v>106</v>
      </c>
      <c r="G56" t="s">
        <v>107</v>
      </c>
      <c r="H56" s="1">
        <v>76.099999999999994</v>
      </c>
      <c r="I56" s="3">
        <v>1</v>
      </c>
      <c r="T56" t="s">
        <v>32</v>
      </c>
      <c r="U56" t="s">
        <v>108</v>
      </c>
      <c r="V56" t="s">
        <v>101</v>
      </c>
      <c r="W56" s="2">
        <v>4428445</v>
      </c>
    </row>
    <row r="57" spans="1:23" x14ac:dyDescent="0.25">
      <c r="A57" t="s">
        <v>23</v>
      </c>
      <c r="B57" t="s">
        <v>60</v>
      </c>
      <c r="C57" t="s">
        <v>25</v>
      </c>
      <c r="D57" t="s">
        <v>61</v>
      </c>
      <c r="F57" t="s">
        <v>106</v>
      </c>
      <c r="G57" t="s">
        <v>110</v>
      </c>
      <c r="H57" s="1">
        <v>165.1</v>
      </c>
      <c r="I57" s="3">
        <v>1</v>
      </c>
      <c r="T57" t="s">
        <v>32</v>
      </c>
      <c r="U57" t="s">
        <v>111</v>
      </c>
      <c r="V57" t="s">
        <v>101</v>
      </c>
      <c r="W57" s="2">
        <v>4428451</v>
      </c>
    </row>
    <row r="58" spans="1:23" x14ac:dyDescent="0.25">
      <c r="A58" t="s">
        <v>23</v>
      </c>
      <c r="B58" t="s">
        <v>60</v>
      </c>
      <c r="C58" t="s">
        <v>25</v>
      </c>
      <c r="D58" t="s">
        <v>61</v>
      </c>
      <c r="F58" t="s">
        <v>106</v>
      </c>
      <c r="G58" t="s">
        <v>107</v>
      </c>
      <c r="H58" s="1">
        <v>76.099999999999994</v>
      </c>
      <c r="I58" s="3">
        <v>1</v>
      </c>
      <c r="T58" t="s">
        <v>32</v>
      </c>
      <c r="U58" t="s">
        <v>108</v>
      </c>
      <c r="V58" t="s">
        <v>101</v>
      </c>
      <c r="W58" s="2">
        <v>4428454</v>
      </c>
    </row>
    <row r="59" spans="1:23" x14ac:dyDescent="0.25">
      <c r="A59" t="s">
        <v>23</v>
      </c>
      <c r="B59" t="s">
        <v>60</v>
      </c>
      <c r="C59" t="s">
        <v>25</v>
      </c>
      <c r="D59" t="s">
        <v>61</v>
      </c>
      <c r="F59" t="s">
        <v>106</v>
      </c>
      <c r="G59" t="s">
        <v>110</v>
      </c>
      <c r="H59" s="1">
        <v>165.1</v>
      </c>
      <c r="I59" s="3">
        <v>1</v>
      </c>
      <c r="T59" t="s">
        <v>32</v>
      </c>
      <c r="U59" t="s">
        <v>111</v>
      </c>
      <c r="V59" t="s">
        <v>101</v>
      </c>
      <c r="W59" s="2">
        <v>4428457</v>
      </c>
    </row>
    <row r="60" spans="1:23" x14ac:dyDescent="0.25">
      <c r="A60" t="s">
        <v>23</v>
      </c>
      <c r="B60" t="s">
        <v>60</v>
      </c>
      <c r="C60" t="s">
        <v>25</v>
      </c>
      <c r="D60" t="s">
        <v>61</v>
      </c>
      <c r="F60" t="s">
        <v>106</v>
      </c>
      <c r="G60" t="s">
        <v>110</v>
      </c>
      <c r="H60" s="1">
        <v>165.1</v>
      </c>
      <c r="I60" s="3">
        <v>1</v>
      </c>
      <c r="T60" t="s">
        <v>32</v>
      </c>
      <c r="U60" t="s">
        <v>111</v>
      </c>
      <c r="V60" t="s">
        <v>101</v>
      </c>
      <c r="W60" s="2">
        <v>4428461</v>
      </c>
    </row>
    <row r="61" spans="1:23" x14ac:dyDescent="0.25">
      <c r="A61" t="s">
        <v>23</v>
      </c>
      <c r="B61" t="s">
        <v>60</v>
      </c>
      <c r="C61" t="s">
        <v>25</v>
      </c>
      <c r="D61" t="s">
        <v>61</v>
      </c>
      <c r="F61" t="s">
        <v>106</v>
      </c>
      <c r="G61" t="s">
        <v>107</v>
      </c>
      <c r="H61" s="1">
        <v>76.099999999999994</v>
      </c>
      <c r="I61" s="3">
        <v>1</v>
      </c>
      <c r="T61" t="s">
        <v>32</v>
      </c>
      <c r="U61" t="s">
        <v>108</v>
      </c>
      <c r="V61" t="s">
        <v>101</v>
      </c>
      <c r="W61" s="2">
        <v>4428464</v>
      </c>
    </row>
    <row r="62" spans="1:23" x14ac:dyDescent="0.25">
      <c r="A62" t="s">
        <v>23</v>
      </c>
      <c r="B62" t="s">
        <v>60</v>
      </c>
      <c r="C62" t="s">
        <v>25</v>
      </c>
      <c r="D62" t="s">
        <v>61</v>
      </c>
      <c r="F62" t="s">
        <v>106</v>
      </c>
      <c r="G62" t="s">
        <v>107</v>
      </c>
      <c r="H62" s="1">
        <v>76.099999999999994</v>
      </c>
      <c r="I62" s="3">
        <v>1</v>
      </c>
      <c r="T62" t="s">
        <v>32</v>
      </c>
      <c r="U62" t="s">
        <v>108</v>
      </c>
      <c r="V62" t="s">
        <v>101</v>
      </c>
      <c r="W62" s="2">
        <v>4428466</v>
      </c>
    </row>
    <row r="63" spans="1:23" x14ac:dyDescent="0.25">
      <c r="A63" t="s">
        <v>23</v>
      </c>
      <c r="B63" t="s">
        <v>60</v>
      </c>
      <c r="C63" t="s">
        <v>25</v>
      </c>
      <c r="D63" t="s">
        <v>61</v>
      </c>
      <c r="F63" t="s">
        <v>106</v>
      </c>
      <c r="G63" t="s">
        <v>110</v>
      </c>
      <c r="H63" s="1">
        <v>165.1</v>
      </c>
      <c r="I63" s="3">
        <v>1</v>
      </c>
      <c r="T63" t="s">
        <v>32</v>
      </c>
      <c r="U63" t="s">
        <v>111</v>
      </c>
      <c r="V63" t="s">
        <v>101</v>
      </c>
      <c r="W63" s="2">
        <v>4428467</v>
      </c>
    </row>
    <row r="64" spans="1:23" x14ac:dyDescent="0.25">
      <c r="A64" t="s">
        <v>23</v>
      </c>
      <c r="B64" t="s">
        <v>60</v>
      </c>
      <c r="C64" t="s">
        <v>25</v>
      </c>
      <c r="D64" t="s">
        <v>62</v>
      </c>
      <c r="F64" t="s">
        <v>99</v>
      </c>
      <c r="G64">
        <v>65</v>
      </c>
      <c r="H64" s="1">
        <v>76.099999999999994</v>
      </c>
      <c r="I64" s="3">
        <v>1</v>
      </c>
      <c r="T64" t="s">
        <v>32</v>
      </c>
      <c r="U64" t="s">
        <v>100</v>
      </c>
      <c r="V64" t="s">
        <v>101</v>
      </c>
      <c r="W64" s="2">
        <v>4428490</v>
      </c>
    </row>
    <row r="65" spans="1:23" x14ac:dyDescent="0.25">
      <c r="A65" t="s">
        <v>23</v>
      </c>
      <c r="B65" t="s">
        <v>60</v>
      </c>
      <c r="C65" t="s">
        <v>25</v>
      </c>
      <c r="D65" t="s">
        <v>62</v>
      </c>
      <c r="F65" t="s">
        <v>99</v>
      </c>
      <c r="G65">
        <v>65</v>
      </c>
      <c r="H65" s="1">
        <v>76.099999999999994</v>
      </c>
      <c r="I65" s="3">
        <v>1</v>
      </c>
      <c r="T65" t="s">
        <v>32</v>
      </c>
      <c r="U65" t="s">
        <v>100</v>
      </c>
      <c r="V65" t="s">
        <v>101</v>
      </c>
      <c r="W65" s="2">
        <v>4428499</v>
      </c>
    </row>
    <row r="66" spans="1:23" x14ac:dyDescent="0.25">
      <c r="A66" t="s">
        <v>23</v>
      </c>
      <c r="B66" t="s">
        <v>60</v>
      </c>
      <c r="C66" t="s">
        <v>25</v>
      </c>
      <c r="D66" t="s">
        <v>62</v>
      </c>
      <c r="F66" t="s">
        <v>106</v>
      </c>
      <c r="G66" t="s">
        <v>107</v>
      </c>
      <c r="H66" s="1">
        <v>76.099999999999994</v>
      </c>
      <c r="I66" s="3">
        <v>1</v>
      </c>
      <c r="T66" t="s">
        <v>32</v>
      </c>
      <c r="U66" t="s">
        <v>108</v>
      </c>
      <c r="V66" t="s">
        <v>101</v>
      </c>
      <c r="W66" s="2">
        <v>4428502</v>
      </c>
    </row>
    <row r="67" spans="1:23" x14ac:dyDescent="0.25">
      <c r="A67" t="s">
        <v>23</v>
      </c>
      <c r="B67" t="s">
        <v>60</v>
      </c>
      <c r="C67" t="s">
        <v>25</v>
      </c>
      <c r="D67" t="s">
        <v>62</v>
      </c>
      <c r="F67" t="s">
        <v>106</v>
      </c>
      <c r="G67" t="s">
        <v>107</v>
      </c>
      <c r="H67" s="1">
        <v>76.099999999999994</v>
      </c>
      <c r="I67" s="3">
        <v>1</v>
      </c>
      <c r="T67" t="s">
        <v>32</v>
      </c>
      <c r="U67" t="s">
        <v>108</v>
      </c>
      <c r="V67" t="s">
        <v>101</v>
      </c>
      <c r="W67" s="2">
        <v>4428504</v>
      </c>
    </row>
    <row r="68" spans="1:23" x14ac:dyDescent="0.25">
      <c r="A68" t="s">
        <v>23</v>
      </c>
      <c r="B68" t="s">
        <v>60</v>
      </c>
      <c r="C68" t="s">
        <v>25</v>
      </c>
      <c r="D68" t="s">
        <v>62</v>
      </c>
      <c r="F68" t="s">
        <v>99</v>
      </c>
      <c r="G68">
        <v>65</v>
      </c>
      <c r="H68" s="1">
        <v>76.099999999999994</v>
      </c>
      <c r="I68" s="3">
        <v>1</v>
      </c>
      <c r="T68" t="s">
        <v>32</v>
      </c>
      <c r="U68" t="s">
        <v>100</v>
      </c>
      <c r="V68" t="s">
        <v>101</v>
      </c>
      <c r="W68" s="2">
        <v>4428519</v>
      </c>
    </row>
    <row r="69" spans="1:23" x14ac:dyDescent="0.25">
      <c r="A69" t="s">
        <v>23</v>
      </c>
      <c r="B69" t="s">
        <v>60</v>
      </c>
      <c r="C69" t="s">
        <v>25</v>
      </c>
      <c r="D69" t="s">
        <v>62</v>
      </c>
      <c r="F69" t="s">
        <v>106</v>
      </c>
      <c r="G69" t="s">
        <v>110</v>
      </c>
      <c r="H69" s="1">
        <v>165.1</v>
      </c>
      <c r="I69" s="3">
        <v>1</v>
      </c>
      <c r="T69" t="s">
        <v>32</v>
      </c>
      <c r="U69" t="s">
        <v>111</v>
      </c>
      <c r="V69" t="s">
        <v>101</v>
      </c>
      <c r="W69" s="2">
        <v>4428521</v>
      </c>
    </row>
    <row r="70" spans="1:23" x14ac:dyDescent="0.25">
      <c r="A70" t="s">
        <v>23</v>
      </c>
      <c r="B70" t="s">
        <v>60</v>
      </c>
      <c r="C70" t="s">
        <v>25</v>
      </c>
      <c r="D70" t="s">
        <v>62</v>
      </c>
      <c r="F70" t="s">
        <v>99</v>
      </c>
      <c r="G70">
        <v>65</v>
      </c>
      <c r="H70" s="1">
        <v>76.099999999999994</v>
      </c>
      <c r="I70" s="3">
        <v>1</v>
      </c>
      <c r="T70" t="s">
        <v>32</v>
      </c>
      <c r="U70" t="s">
        <v>100</v>
      </c>
      <c r="V70" t="s">
        <v>101</v>
      </c>
      <c r="W70" s="2">
        <v>4428530</v>
      </c>
    </row>
    <row r="71" spans="1:23" x14ac:dyDescent="0.25">
      <c r="A71" t="s">
        <v>23</v>
      </c>
      <c r="B71" t="s">
        <v>60</v>
      </c>
      <c r="C71" t="s">
        <v>25</v>
      </c>
      <c r="D71" t="s">
        <v>62</v>
      </c>
      <c r="F71" t="s">
        <v>106</v>
      </c>
      <c r="G71" t="s">
        <v>107</v>
      </c>
      <c r="H71" s="1">
        <v>76.099999999999994</v>
      </c>
      <c r="I71" s="3">
        <v>1</v>
      </c>
      <c r="T71" t="s">
        <v>32</v>
      </c>
      <c r="U71" t="s">
        <v>108</v>
      </c>
      <c r="V71" t="s">
        <v>101</v>
      </c>
      <c r="W71" s="2">
        <v>4428533</v>
      </c>
    </row>
    <row r="72" spans="1:23" x14ac:dyDescent="0.25">
      <c r="A72" t="s">
        <v>23</v>
      </c>
      <c r="B72" t="s">
        <v>60</v>
      </c>
      <c r="C72" t="s">
        <v>25</v>
      </c>
      <c r="D72" t="s">
        <v>62</v>
      </c>
      <c r="F72" t="s">
        <v>106</v>
      </c>
      <c r="G72" t="s">
        <v>107</v>
      </c>
      <c r="H72" s="1">
        <v>76.099999999999994</v>
      </c>
      <c r="I72" s="3">
        <v>1</v>
      </c>
      <c r="T72" t="s">
        <v>32</v>
      </c>
      <c r="U72" t="s">
        <v>108</v>
      </c>
      <c r="V72" t="s">
        <v>101</v>
      </c>
      <c r="W72" s="2">
        <v>4428535</v>
      </c>
    </row>
    <row r="73" spans="1:23" x14ac:dyDescent="0.25">
      <c r="A73" t="s">
        <v>23</v>
      </c>
      <c r="B73" t="s">
        <v>60</v>
      </c>
      <c r="C73" t="s">
        <v>25</v>
      </c>
      <c r="D73" t="s">
        <v>62</v>
      </c>
      <c r="F73" t="s">
        <v>106</v>
      </c>
      <c r="G73" t="s">
        <v>110</v>
      </c>
      <c r="H73" s="1">
        <v>165.1</v>
      </c>
      <c r="I73" s="3">
        <v>1</v>
      </c>
      <c r="T73" t="s">
        <v>32</v>
      </c>
      <c r="U73" t="s">
        <v>111</v>
      </c>
      <c r="V73" t="s">
        <v>101</v>
      </c>
      <c r="W73" s="2">
        <v>4428537</v>
      </c>
    </row>
    <row r="74" spans="1:23" x14ac:dyDescent="0.25">
      <c r="A74" t="s">
        <v>23</v>
      </c>
      <c r="B74" t="s">
        <v>60</v>
      </c>
      <c r="C74" t="s">
        <v>25</v>
      </c>
      <c r="D74" t="s">
        <v>62</v>
      </c>
      <c r="F74" t="s">
        <v>106</v>
      </c>
      <c r="G74" t="s">
        <v>110</v>
      </c>
      <c r="H74" s="1">
        <v>165.1</v>
      </c>
      <c r="I74" s="3">
        <v>1</v>
      </c>
      <c r="T74" t="s">
        <v>32</v>
      </c>
      <c r="U74" t="s">
        <v>108</v>
      </c>
      <c r="V74" t="s">
        <v>101</v>
      </c>
      <c r="W74" s="2">
        <v>4428544</v>
      </c>
    </row>
    <row r="75" spans="1:23" x14ac:dyDescent="0.25">
      <c r="A75" t="s">
        <v>23</v>
      </c>
      <c r="B75" t="s">
        <v>60</v>
      </c>
      <c r="C75" t="s">
        <v>25</v>
      </c>
      <c r="D75" t="s">
        <v>61</v>
      </c>
      <c r="F75" t="s">
        <v>106</v>
      </c>
      <c r="G75" t="s">
        <v>110</v>
      </c>
      <c r="H75" s="1">
        <v>165.1</v>
      </c>
      <c r="I75" s="3">
        <v>1</v>
      </c>
      <c r="T75" t="s">
        <v>32</v>
      </c>
      <c r="U75" t="s">
        <v>108</v>
      </c>
      <c r="V75" t="s">
        <v>101</v>
      </c>
      <c r="W75" s="2">
        <v>4428545</v>
      </c>
    </row>
    <row r="76" spans="1:23" x14ac:dyDescent="0.25">
      <c r="A76" t="s">
        <v>23</v>
      </c>
      <c r="B76" t="s">
        <v>60</v>
      </c>
      <c r="C76" t="s">
        <v>25</v>
      </c>
      <c r="D76" t="s">
        <v>61</v>
      </c>
      <c r="F76" t="s">
        <v>99</v>
      </c>
      <c r="G76">
        <v>65</v>
      </c>
      <c r="H76" s="1">
        <v>76.099999999999994</v>
      </c>
      <c r="I76" s="3">
        <v>1</v>
      </c>
      <c r="T76" t="s">
        <v>32</v>
      </c>
      <c r="U76" t="s">
        <v>100</v>
      </c>
      <c r="V76" t="s">
        <v>101</v>
      </c>
      <c r="W76" s="2">
        <v>4428633</v>
      </c>
    </row>
    <row r="77" spans="1:23" x14ac:dyDescent="0.25">
      <c r="A77" t="s">
        <v>23</v>
      </c>
      <c r="B77" t="s">
        <v>60</v>
      </c>
      <c r="C77" t="s">
        <v>25</v>
      </c>
      <c r="D77" t="s">
        <v>61</v>
      </c>
      <c r="F77" t="s">
        <v>106</v>
      </c>
      <c r="G77" t="s">
        <v>107</v>
      </c>
      <c r="H77" s="1">
        <v>76.099999999999994</v>
      </c>
      <c r="I77" s="3">
        <v>1</v>
      </c>
      <c r="T77" t="s">
        <v>32</v>
      </c>
      <c r="U77" t="s">
        <v>111</v>
      </c>
      <c r="V77" t="s">
        <v>101</v>
      </c>
      <c r="W77" s="2">
        <v>4428644</v>
      </c>
    </row>
    <row r="78" spans="1:23" x14ac:dyDescent="0.25">
      <c r="A78" t="s">
        <v>23</v>
      </c>
      <c r="B78" t="s">
        <v>60</v>
      </c>
      <c r="C78" t="s">
        <v>25</v>
      </c>
      <c r="D78" t="s">
        <v>61</v>
      </c>
      <c r="F78" t="s">
        <v>115</v>
      </c>
      <c r="G78" t="s">
        <v>107</v>
      </c>
      <c r="H78" s="1">
        <v>76.099999999999994</v>
      </c>
      <c r="I78" s="3">
        <v>1</v>
      </c>
      <c r="T78" t="s">
        <v>32</v>
      </c>
      <c r="U78" t="s">
        <v>116</v>
      </c>
      <c r="V78" t="s">
        <v>101</v>
      </c>
      <c r="W78" s="2">
        <v>4428650</v>
      </c>
    </row>
    <row r="79" spans="1:23" x14ac:dyDescent="0.25">
      <c r="A79" t="s">
        <v>23</v>
      </c>
      <c r="B79" t="s">
        <v>60</v>
      </c>
      <c r="C79" t="s">
        <v>25</v>
      </c>
      <c r="D79" t="s">
        <v>61</v>
      </c>
      <c r="F79" t="s">
        <v>115</v>
      </c>
      <c r="G79" t="s">
        <v>107</v>
      </c>
      <c r="H79" s="1">
        <v>76.099999999999994</v>
      </c>
      <c r="I79" s="3">
        <v>1</v>
      </c>
      <c r="T79" t="s">
        <v>32</v>
      </c>
      <c r="U79" t="s">
        <v>116</v>
      </c>
      <c r="V79" t="s">
        <v>101</v>
      </c>
      <c r="W79" s="2">
        <v>4428652</v>
      </c>
    </row>
    <row r="80" spans="1:23" x14ac:dyDescent="0.25">
      <c r="A80" t="s">
        <v>23</v>
      </c>
      <c r="B80" t="s">
        <v>60</v>
      </c>
      <c r="C80" t="s">
        <v>25</v>
      </c>
      <c r="D80" t="s">
        <v>61</v>
      </c>
      <c r="F80" t="s">
        <v>106</v>
      </c>
      <c r="G80" t="s">
        <v>107</v>
      </c>
      <c r="H80" s="1">
        <v>76.099999999999994</v>
      </c>
      <c r="I80" s="3">
        <v>1</v>
      </c>
      <c r="T80" t="s">
        <v>32</v>
      </c>
      <c r="U80" t="s">
        <v>111</v>
      </c>
      <c r="V80" t="s">
        <v>101</v>
      </c>
      <c r="W80" s="2">
        <v>4428654</v>
      </c>
    </row>
    <row r="81" spans="1:23" x14ac:dyDescent="0.25">
      <c r="A81" t="s">
        <v>23</v>
      </c>
      <c r="B81" t="s">
        <v>60</v>
      </c>
      <c r="C81" t="s">
        <v>25</v>
      </c>
      <c r="D81" t="s">
        <v>61</v>
      </c>
      <c r="F81" t="s">
        <v>106</v>
      </c>
      <c r="G81" t="s">
        <v>107</v>
      </c>
      <c r="H81" s="1">
        <v>76.099999999999994</v>
      </c>
      <c r="I81" s="3">
        <v>1</v>
      </c>
      <c r="T81" t="s">
        <v>32</v>
      </c>
      <c r="U81" t="s">
        <v>111</v>
      </c>
      <c r="V81" t="s">
        <v>101</v>
      </c>
      <c r="W81" s="2">
        <v>4428658</v>
      </c>
    </row>
    <row r="82" spans="1:23" x14ac:dyDescent="0.25">
      <c r="A82" t="s">
        <v>23</v>
      </c>
      <c r="B82" t="s">
        <v>60</v>
      </c>
      <c r="C82" t="s">
        <v>25</v>
      </c>
      <c r="D82" t="s">
        <v>61</v>
      </c>
      <c r="F82" t="s">
        <v>99</v>
      </c>
      <c r="G82">
        <v>65</v>
      </c>
      <c r="H82" s="1">
        <v>76.099999999999994</v>
      </c>
      <c r="I82" s="3">
        <v>1</v>
      </c>
      <c r="T82" t="s">
        <v>32</v>
      </c>
      <c r="U82" t="s">
        <v>100</v>
      </c>
      <c r="V82" t="s">
        <v>101</v>
      </c>
      <c r="W82" s="2">
        <v>4428701</v>
      </c>
    </row>
    <row r="83" spans="1:23" x14ac:dyDescent="0.25">
      <c r="A83" t="s">
        <v>23</v>
      </c>
      <c r="B83" t="s">
        <v>60</v>
      </c>
      <c r="C83" t="s">
        <v>25</v>
      </c>
      <c r="D83" t="s">
        <v>61</v>
      </c>
      <c r="F83" t="s">
        <v>102</v>
      </c>
      <c r="G83" t="s">
        <v>103</v>
      </c>
      <c r="H83" s="1" t="s">
        <v>109</v>
      </c>
      <c r="I83" s="3">
        <v>1</v>
      </c>
      <c r="J83" s="1">
        <v>54</v>
      </c>
      <c r="T83" t="s">
        <v>32</v>
      </c>
      <c r="U83" t="s">
        <v>105</v>
      </c>
      <c r="V83" t="s">
        <v>101</v>
      </c>
      <c r="W83" s="2">
        <v>4428710</v>
      </c>
    </row>
    <row r="84" spans="1:23" x14ac:dyDescent="0.25">
      <c r="A84" t="s">
        <v>23</v>
      </c>
      <c r="B84" t="s">
        <v>60</v>
      </c>
      <c r="C84" t="s">
        <v>43</v>
      </c>
      <c r="D84" t="s">
        <v>69</v>
      </c>
      <c r="F84" t="s">
        <v>117</v>
      </c>
      <c r="G84" t="s">
        <v>110</v>
      </c>
      <c r="H84" s="1">
        <v>165.1</v>
      </c>
      <c r="I84" s="3">
        <v>1</v>
      </c>
      <c r="T84" t="s">
        <v>32</v>
      </c>
      <c r="U84" t="s">
        <v>118</v>
      </c>
      <c r="V84" t="s">
        <v>101</v>
      </c>
      <c r="W84" s="2">
        <v>4428735</v>
      </c>
    </row>
    <row r="85" spans="1:23" x14ac:dyDescent="0.25">
      <c r="A85" t="s">
        <v>23</v>
      </c>
      <c r="B85" t="s">
        <v>60</v>
      </c>
      <c r="C85" t="s">
        <v>25</v>
      </c>
      <c r="D85" t="s">
        <v>62</v>
      </c>
      <c r="F85" t="s">
        <v>106</v>
      </c>
      <c r="G85" t="s">
        <v>110</v>
      </c>
      <c r="H85" s="1">
        <v>165.1</v>
      </c>
      <c r="I85" s="3">
        <v>1</v>
      </c>
      <c r="T85" t="s">
        <v>32</v>
      </c>
      <c r="U85" t="s">
        <v>108</v>
      </c>
      <c r="V85" t="s">
        <v>101</v>
      </c>
      <c r="W85" s="2">
        <v>4428737</v>
      </c>
    </row>
    <row r="86" spans="1:23" x14ac:dyDescent="0.25">
      <c r="A86" t="s">
        <v>23</v>
      </c>
      <c r="B86" t="s">
        <v>60</v>
      </c>
      <c r="C86" t="s">
        <v>25</v>
      </c>
      <c r="D86" t="s">
        <v>62</v>
      </c>
      <c r="F86" t="s">
        <v>115</v>
      </c>
      <c r="G86" t="s">
        <v>110</v>
      </c>
      <c r="H86" s="1">
        <v>165.1</v>
      </c>
      <c r="I86" s="3">
        <v>1</v>
      </c>
      <c r="T86" t="s">
        <v>32</v>
      </c>
      <c r="U86" t="s">
        <v>116</v>
      </c>
      <c r="V86" t="s">
        <v>101</v>
      </c>
      <c r="W86" s="2">
        <v>4428738</v>
      </c>
    </row>
    <row r="87" spans="1:23" x14ac:dyDescent="0.25">
      <c r="A87" t="s">
        <v>23</v>
      </c>
      <c r="B87" t="s">
        <v>60</v>
      </c>
      <c r="C87" t="s">
        <v>43</v>
      </c>
      <c r="D87" t="s">
        <v>69</v>
      </c>
      <c r="F87" t="s">
        <v>115</v>
      </c>
      <c r="G87" t="s">
        <v>110</v>
      </c>
      <c r="H87" s="1">
        <v>165.1</v>
      </c>
      <c r="I87" s="3">
        <v>1</v>
      </c>
      <c r="T87" t="s">
        <v>32</v>
      </c>
      <c r="U87" t="s">
        <v>116</v>
      </c>
      <c r="V87" t="s">
        <v>101</v>
      </c>
      <c r="W87" s="2">
        <v>4428745</v>
      </c>
    </row>
    <row r="88" spans="1:23" x14ac:dyDescent="0.25">
      <c r="A88" t="s">
        <v>23</v>
      </c>
      <c r="B88" t="s">
        <v>60</v>
      </c>
      <c r="C88" t="s">
        <v>25</v>
      </c>
      <c r="D88" t="s">
        <v>62</v>
      </c>
      <c r="F88" t="s">
        <v>102</v>
      </c>
      <c r="G88" t="s">
        <v>103</v>
      </c>
      <c r="H88" s="1" t="s">
        <v>109</v>
      </c>
      <c r="I88" s="3">
        <v>1</v>
      </c>
      <c r="J88" s="1">
        <v>54</v>
      </c>
      <c r="T88" t="s">
        <v>32</v>
      </c>
      <c r="U88" t="s">
        <v>105</v>
      </c>
      <c r="V88" t="s">
        <v>101</v>
      </c>
      <c r="W88" s="2">
        <v>4428752</v>
      </c>
    </row>
    <row r="89" spans="1:23" x14ac:dyDescent="0.25">
      <c r="A89" t="s">
        <v>23</v>
      </c>
      <c r="B89" t="s">
        <v>60</v>
      </c>
      <c r="C89" t="s">
        <v>43</v>
      </c>
      <c r="D89" t="s">
        <v>69</v>
      </c>
      <c r="F89" t="s">
        <v>112</v>
      </c>
      <c r="G89" t="s">
        <v>113</v>
      </c>
      <c r="H89" s="1">
        <v>165.1</v>
      </c>
      <c r="I89" s="3">
        <v>1</v>
      </c>
      <c r="T89" t="s">
        <v>32</v>
      </c>
      <c r="U89" t="s">
        <v>114</v>
      </c>
      <c r="V89" t="s">
        <v>101</v>
      </c>
      <c r="W89" s="2">
        <v>4428941</v>
      </c>
    </row>
    <row r="90" spans="1:23" x14ac:dyDescent="0.25">
      <c r="A90" t="s">
        <v>23</v>
      </c>
      <c r="B90" t="s">
        <v>60</v>
      </c>
      <c r="C90" t="s">
        <v>25</v>
      </c>
      <c r="D90" t="s">
        <v>62</v>
      </c>
      <c r="F90" t="s">
        <v>121</v>
      </c>
      <c r="G90">
        <v>150</v>
      </c>
      <c r="H90" s="1">
        <v>165.1</v>
      </c>
      <c r="I90" s="3">
        <v>1</v>
      </c>
      <c r="T90" t="s">
        <v>32</v>
      </c>
      <c r="U90" t="s">
        <v>122</v>
      </c>
      <c r="V90" t="s">
        <v>101</v>
      </c>
      <c r="W90" s="2">
        <v>4428946</v>
      </c>
    </row>
    <row r="91" spans="1:23" x14ac:dyDescent="0.25">
      <c r="A91" t="s">
        <v>23</v>
      </c>
      <c r="B91" t="s">
        <v>60</v>
      </c>
      <c r="C91" t="s">
        <v>43</v>
      </c>
      <c r="D91" t="s">
        <v>69</v>
      </c>
      <c r="F91" t="s">
        <v>117</v>
      </c>
      <c r="G91" t="s">
        <v>110</v>
      </c>
      <c r="H91" s="1">
        <v>165.1</v>
      </c>
      <c r="I91" s="3">
        <v>1</v>
      </c>
      <c r="T91" t="s">
        <v>32</v>
      </c>
      <c r="U91" t="s">
        <v>118</v>
      </c>
      <c r="V91" t="s">
        <v>101</v>
      </c>
      <c r="W91" s="2">
        <v>4428952</v>
      </c>
    </row>
    <row r="92" spans="1:23" x14ac:dyDescent="0.25">
      <c r="A92" t="s">
        <v>23</v>
      </c>
      <c r="B92" t="s">
        <v>60</v>
      </c>
      <c r="C92" t="s">
        <v>25</v>
      </c>
      <c r="D92" t="s">
        <v>61</v>
      </c>
      <c r="F92" t="s">
        <v>121</v>
      </c>
      <c r="G92">
        <v>150</v>
      </c>
      <c r="H92" s="1">
        <v>165.1</v>
      </c>
      <c r="I92" s="3">
        <v>1</v>
      </c>
      <c r="T92" t="s">
        <v>32</v>
      </c>
      <c r="U92" t="s">
        <v>122</v>
      </c>
      <c r="V92" t="s">
        <v>101</v>
      </c>
      <c r="W92" s="2">
        <v>4428957</v>
      </c>
    </row>
    <row r="93" spans="1:23" x14ac:dyDescent="0.25">
      <c r="A93" t="s">
        <v>23</v>
      </c>
      <c r="B93" t="s">
        <v>60</v>
      </c>
      <c r="C93" t="s">
        <v>25</v>
      </c>
      <c r="D93" t="s">
        <v>61</v>
      </c>
      <c r="F93" t="s">
        <v>112</v>
      </c>
      <c r="G93" t="s">
        <v>113</v>
      </c>
      <c r="H93" s="1">
        <v>165.1</v>
      </c>
      <c r="I93" s="3">
        <v>1</v>
      </c>
      <c r="T93" t="s">
        <v>32</v>
      </c>
      <c r="U93" t="s">
        <v>114</v>
      </c>
      <c r="V93" t="s">
        <v>101</v>
      </c>
      <c r="W93" s="2">
        <v>4428959</v>
      </c>
    </row>
    <row r="94" spans="1:23" x14ac:dyDescent="0.25">
      <c r="A94" t="s">
        <v>23</v>
      </c>
      <c r="B94" t="s">
        <v>60</v>
      </c>
      <c r="C94" t="s">
        <v>25</v>
      </c>
      <c r="D94" t="s">
        <v>61</v>
      </c>
      <c r="F94" t="s">
        <v>106</v>
      </c>
      <c r="G94" t="s">
        <v>110</v>
      </c>
      <c r="H94" s="1">
        <v>165.1</v>
      </c>
      <c r="I94" s="3">
        <v>1</v>
      </c>
      <c r="T94" t="s">
        <v>32</v>
      </c>
      <c r="U94" t="s">
        <v>108</v>
      </c>
      <c r="V94" t="s">
        <v>101</v>
      </c>
      <c r="W94" s="2">
        <v>4428963</v>
      </c>
    </row>
    <row r="95" spans="1:23" x14ac:dyDescent="0.25">
      <c r="A95" t="s">
        <v>23</v>
      </c>
      <c r="B95" t="s">
        <v>60</v>
      </c>
      <c r="C95" t="s">
        <v>43</v>
      </c>
      <c r="D95" t="s">
        <v>69</v>
      </c>
      <c r="F95" t="s">
        <v>115</v>
      </c>
      <c r="G95" t="s">
        <v>110</v>
      </c>
      <c r="H95" s="1">
        <v>165.1</v>
      </c>
      <c r="I95" s="3">
        <v>1</v>
      </c>
      <c r="T95" t="s">
        <v>32</v>
      </c>
      <c r="U95" t="s">
        <v>116</v>
      </c>
      <c r="V95" t="s">
        <v>101</v>
      </c>
      <c r="W95" s="2">
        <v>4428977</v>
      </c>
    </row>
    <row r="96" spans="1:23" x14ac:dyDescent="0.25">
      <c r="A96" t="s">
        <v>23</v>
      </c>
      <c r="B96" t="s">
        <v>60</v>
      </c>
      <c r="C96" t="s">
        <v>25</v>
      </c>
      <c r="D96" t="s">
        <v>61</v>
      </c>
      <c r="F96" t="s">
        <v>121</v>
      </c>
      <c r="G96">
        <v>150</v>
      </c>
      <c r="H96" s="1">
        <v>165.1</v>
      </c>
      <c r="I96" s="3">
        <v>1</v>
      </c>
      <c r="T96" t="s">
        <v>32</v>
      </c>
      <c r="U96" t="s">
        <v>122</v>
      </c>
      <c r="V96" t="s">
        <v>101</v>
      </c>
      <c r="W96" s="2">
        <v>4428989</v>
      </c>
    </row>
    <row r="97" spans="1:23" x14ac:dyDescent="0.25">
      <c r="A97" t="s">
        <v>23</v>
      </c>
      <c r="B97" t="s">
        <v>60</v>
      </c>
      <c r="C97" t="s">
        <v>43</v>
      </c>
      <c r="D97" t="s">
        <v>69</v>
      </c>
      <c r="F97" t="s">
        <v>115</v>
      </c>
      <c r="G97" t="s">
        <v>110</v>
      </c>
      <c r="H97" s="1">
        <v>165.1</v>
      </c>
      <c r="I97" s="3">
        <v>1</v>
      </c>
      <c r="T97" t="s">
        <v>32</v>
      </c>
      <c r="U97" t="s">
        <v>116</v>
      </c>
      <c r="V97" t="s">
        <v>101</v>
      </c>
      <c r="W97" s="2">
        <v>4429014</v>
      </c>
    </row>
    <row r="98" spans="1:23" x14ac:dyDescent="0.25">
      <c r="A98" t="s">
        <v>23</v>
      </c>
      <c r="B98" t="s">
        <v>60</v>
      </c>
      <c r="C98" t="s">
        <v>43</v>
      </c>
      <c r="D98" t="s">
        <v>69</v>
      </c>
      <c r="F98" t="s">
        <v>119</v>
      </c>
      <c r="G98" t="s">
        <v>110</v>
      </c>
      <c r="H98" s="1">
        <v>165.1</v>
      </c>
      <c r="I98" s="3">
        <v>1</v>
      </c>
      <c r="T98" t="s">
        <v>32</v>
      </c>
      <c r="U98" t="s">
        <v>116</v>
      </c>
      <c r="V98" t="s">
        <v>101</v>
      </c>
      <c r="W98" s="2">
        <v>4429055</v>
      </c>
    </row>
    <row r="99" spans="1:23" x14ac:dyDescent="0.25">
      <c r="A99" t="s">
        <v>23</v>
      </c>
      <c r="B99" t="s">
        <v>24</v>
      </c>
      <c r="C99" t="s">
        <v>25</v>
      </c>
      <c r="D99" t="s">
        <v>26</v>
      </c>
      <c r="F99" t="s">
        <v>102</v>
      </c>
      <c r="G99" t="s">
        <v>103</v>
      </c>
      <c r="H99" s="1" t="s">
        <v>104</v>
      </c>
      <c r="I99" s="3">
        <v>1</v>
      </c>
      <c r="J99" s="1">
        <v>54</v>
      </c>
      <c r="T99" t="s">
        <v>32</v>
      </c>
      <c r="U99" t="s">
        <v>105</v>
      </c>
      <c r="V99" t="s">
        <v>101</v>
      </c>
      <c r="W99" s="2">
        <v>8176394</v>
      </c>
    </row>
    <row r="100" spans="1:23" x14ac:dyDescent="0.25">
      <c r="A100" t="s">
        <v>23</v>
      </c>
      <c r="B100" t="s">
        <v>24</v>
      </c>
      <c r="C100" t="s">
        <v>25</v>
      </c>
      <c r="D100" t="s">
        <v>26</v>
      </c>
      <c r="F100" t="s">
        <v>102</v>
      </c>
      <c r="G100" t="s">
        <v>103</v>
      </c>
      <c r="H100" s="1" t="s">
        <v>104</v>
      </c>
      <c r="I100" s="3">
        <v>1</v>
      </c>
      <c r="J100" s="1">
        <v>54</v>
      </c>
      <c r="T100" t="s">
        <v>32</v>
      </c>
      <c r="U100" t="s">
        <v>105</v>
      </c>
      <c r="V100" t="s">
        <v>101</v>
      </c>
      <c r="W100" s="2">
        <v>8176410</v>
      </c>
    </row>
    <row r="101" spans="1:23" x14ac:dyDescent="0.25">
      <c r="A101" t="s">
        <v>23</v>
      </c>
      <c r="B101" t="s">
        <v>24</v>
      </c>
      <c r="C101" t="s">
        <v>25</v>
      </c>
      <c r="D101" t="s">
        <v>26</v>
      </c>
      <c r="F101" t="s">
        <v>102</v>
      </c>
      <c r="G101" t="s">
        <v>103</v>
      </c>
      <c r="H101" s="1" t="s">
        <v>104</v>
      </c>
      <c r="I101" s="3">
        <v>1</v>
      </c>
      <c r="J101" s="1">
        <v>54</v>
      </c>
      <c r="T101" t="s">
        <v>32</v>
      </c>
      <c r="U101" t="s">
        <v>105</v>
      </c>
      <c r="V101" t="s">
        <v>101</v>
      </c>
      <c r="W101" s="2">
        <v>8176426</v>
      </c>
    </row>
    <row r="102" spans="1:23" x14ac:dyDescent="0.25">
      <c r="A102" t="s">
        <v>23</v>
      </c>
      <c r="B102" t="s">
        <v>60</v>
      </c>
      <c r="C102" t="s">
        <v>25</v>
      </c>
      <c r="D102" t="s">
        <v>62</v>
      </c>
      <c r="F102" t="s">
        <v>123</v>
      </c>
      <c r="G102" t="s">
        <v>103</v>
      </c>
      <c r="H102" s="1">
        <v>48.3</v>
      </c>
      <c r="I102" s="3">
        <v>1</v>
      </c>
      <c r="J102" s="1">
        <v>12.7</v>
      </c>
      <c r="T102" t="s">
        <v>32</v>
      </c>
      <c r="U102" t="s">
        <v>123</v>
      </c>
      <c r="V102" t="s">
        <v>101</v>
      </c>
      <c r="W102" s="2">
        <v>8176449</v>
      </c>
    </row>
    <row r="103" spans="1:23" x14ac:dyDescent="0.25">
      <c r="A103" t="s">
        <v>23</v>
      </c>
      <c r="B103" t="s">
        <v>60</v>
      </c>
      <c r="C103" t="s">
        <v>25</v>
      </c>
      <c r="D103" t="s">
        <v>62</v>
      </c>
      <c r="F103" t="s">
        <v>123</v>
      </c>
      <c r="G103" t="s">
        <v>103</v>
      </c>
      <c r="H103" s="1">
        <v>48.3</v>
      </c>
      <c r="I103" s="3">
        <v>1</v>
      </c>
      <c r="J103" s="1">
        <v>12.7</v>
      </c>
      <c r="T103" t="s">
        <v>32</v>
      </c>
      <c r="U103" t="s">
        <v>123</v>
      </c>
      <c r="V103" t="s">
        <v>101</v>
      </c>
      <c r="W103" s="2">
        <v>8176463</v>
      </c>
    </row>
    <row r="104" spans="1:23" x14ac:dyDescent="0.25">
      <c r="A104" t="s">
        <v>23</v>
      </c>
      <c r="B104" t="s">
        <v>60</v>
      </c>
      <c r="C104" t="s">
        <v>25</v>
      </c>
      <c r="D104" t="s">
        <v>62</v>
      </c>
      <c r="F104" t="s">
        <v>123</v>
      </c>
      <c r="G104" t="s">
        <v>103</v>
      </c>
      <c r="H104" s="1">
        <v>48.3</v>
      </c>
      <c r="I104" s="3">
        <v>1</v>
      </c>
      <c r="J104" s="1">
        <v>12.7</v>
      </c>
      <c r="T104" t="s">
        <v>32</v>
      </c>
      <c r="U104" t="s">
        <v>123</v>
      </c>
      <c r="V104" t="s">
        <v>101</v>
      </c>
      <c r="W104" s="2">
        <v>8176477</v>
      </c>
    </row>
    <row r="105" spans="1:23" x14ac:dyDescent="0.25">
      <c r="A105" t="s">
        <v>23</v>
      </c>
      <c r="B105" t="s">
        <v>60</v>
      </c>
      <c r="C105" t="s">
        <v>25</v>
      </c>
      <c r="D105" t="s">
        <v>61</v>
      </c>
      <c r="F105" t="s">
        <v>102</v>
      </c>
      <c r="G105" t="s">
        <v>103</v>
      </c>
      <c r="H105" s="1" t="s">
        <v>109</v>
      </c>
      <c r="I105" s="3">
        <v>1</v>
      </c>
      <c r="J105" s="1">
        <v>54</v>
      </c>
      <c r="T105" t="s">
        <v>32</v>
      </c>
      <c r="U105" t="s">
        <v>105</v>
      </c>
      <c r="V105" t="s">
        <v>101</v>
      </c>
      <c r="W105" s="2">
        <v>8176986</v>
      </c>
    </row>
    <row r="106" spans="1:23" x14ac:dyDescent="0.25">
      <c r="A106" t="s">
        <v>23</v>
      </c>
      <c r="B106" t="s">
        <v>60</v>
      </c>
      <c r="C106" t="s">
        <v>25</v>
      </c>
      <c r="D106" t="s">
        <v>61</v>
      </c>
      <c r="F106" t="s">
        <v>106</v>
      </c>
      <c r="G106" t="s">
        <v>107</v>
      </c>
      <c r="H106" s="1">
        <v>76.099999999999994</v>
      </c>
      <c r="I106" s="3">
        <v>1</v>
      </c>
      <c r="T106" t="s">
        <v>32</v>
      </c>
      <c r="U106" t="s">
        <v>111</v>
      </c>
      <c r="V106" t="s">
        <v>101</v>
      </c>
      <c r="W106" s="2">
        <v>8179198</v>
      </c>
    </row>
    <row r="107" spans="1:23" x14ac:dyDescent="0.25">
      <c r="A107" t="s">
        <v>23</v>
      </c>
      <c r="B107" t="s">
        <v>60</v>
      </c>
      <c r="C107" t="s">
        <v>25</v>
      </c>
      <c r="D107" t="s">
        <v>61</v>
      </c>
      <c r="F107" t="s">
        <v>106</v>
      </c>
      <c r="G107" t="s">
        <v>107</v>
      </c>
      <c r="H107" s="1">
        <v>76.099999999999994</v>
      </c>
      <c r="I107" s="3">
        <v>1</v>
      </c>
      <c r="T107" t="s">
        <v>32</v>
      </c>
      <c r="U107" t="s">
        <v>111</v>
      </c>
      <c r="V107" t="s">
        <v>101</v>
      </c>
      <c r="W107" s="2">
        <v>8179308</v>
      </c>
    </row>
    <row r="108" spans="1:23" x14ac:dyDescent="0.25">
      <c r="A108" t="s">
        <v>23</v>
      </c>
      <c r="B108" t="s">
        <v>60</v>
      </c>
      <c r="C108" t="s">
        <v>25</v>
      </c>
      <c r="D108" t="s">
        <v>61</v>
      </c>
      <c r="F108" t="s">
        <v>99</v>
      </c>
      <c r="G108">
        <v>65</v>
      </c>
      <c r="H108" s="1">
        <v>76.099999999999994</v>
      </c>
      <c r="I108" s="3">
        <v>1</v>
      </c>
      <c r="T108" t="s">
        <v>32</v>
      </c>
      <c r="U108" t="s">
        <v>100</v>
      </c>
      <c r="V108" t="s">
        <v>101</v>
      </c>
      <c r="W108" s="2">
        <v>8179383</v>
      </c>
    </row>
    <row r="109" spans="1:23" x14ac:dyDescent="0.25">
      <c r="A109" t="s">
        <v>23</v>
      </c>
      <c r="B109" t="s">
        <v>60</v>
      </c>
      <c r="C109" t="s">
        <v>25</v>
      </c>
      <c r="D109" t="s">
        <v>61</v>
      </c>
      <c r="F109" t="s">
        <v>106</v>
      </c>
      <c r="G109" t="s">
        <v>107</v>
      </c>
      <c r="H109" s="1">
        <v>76.099999999999994</v>
      </c>
      <c r="I109" s="3">
        <v>1</v>
      </c>
      <c r="T109" t="s">
        <v>32</v>
      </c>
      <c r="U109" t="s">
        <v>111</v>
      </c>
      <c r="V109" t="s">
        <v>101</v>
      </c>
      <c r="W109" s="2">
        <v>8179389</v>
      </c>
    </row>
    <row r="110" spans="1:23" x14ac:dyDescent="0.25">
      <c r="A110" t="s">
        <v>23</v>
      </c>
      <c r="B110" t="s">
        <v>60</v>
      </c>
      <c r="C110" t="s">
        <v>25</v>
      </c>
      <c r="D110" t="s">
        <v>61</v>
      </c>
      <c r="F110" t="s">
        <v>115</v>
      </c>
      <c r="G110" t="s">
        <v>107</v>
      </c>
      <c r="H110" s="1">
        <v>76.099999999999994</v>
      </c>
      <c r="I110" s="3">
        <v>1</v>
      </c>
      <c r="T110" t="s">
        <v>32</v>
      </c>
      <c r="U110" t="s">
        <v>116</v>
      </c>
      <c r="V110" t="s">
        <v>101</v>
      </c>
      <c r="W110" s="2">
        <v>8179391</v>
      </c>
    </row>
    <row r="111" spans="1:23" x14ac:dyDescent="0.25">
      <c r="A111" t="s">
        <v>23</v>
      </c>
      <c r="B111" t="s">
        <v>60</v>
      </c>
      <c r="C111" t="s">
        <v>25</v>
      </c>
      <c r="D111" t="s">
        <v>61</v>
      </c>
      <c r="F111" t="s">
        <v>115</v>
      </c>
      <c r="G111" t="s">
        <v>107</v>
      </c>
      <c r="H111" s="1">
        <v>76.099999999999994</v>
      </c>
      <c r="I111" s="3">
        <v>1</v>
      </c>
      <c r="T111" t="s">
        <v>32</v>
      </c>
      <c r="U111" t="s">
        <v>116</v>
      </c>
      <c r="V111" t="s">
        <v>101</v>
      </c>
      <c r="W111" s="2">
        <v>8179393</v>
      </c>
    </row>
    <row r="112" spans="1:23" x14ac:dyDescent="0.25">
      <c r="A112" t="s">
        <v>23</v>
      </c>
      <c r="B112" t="s">
        <v>60</v>
      </c>
      <c r="C112" t="s">
        <v>25</v>
      </c>
      <c r="D112" t="s">
        <v>61</v>
      </c>
      <c r="F112" t="s">
        <v>106</v>
      </c>
      <c r="G112" t="s">
        <v>107</v>
      </c>
      <c r="H112" s="1">
        <v>76.099999999999994</v>
      </c>
      <c r="I112" s="3">
        <v>1</v>
      </c>
      <c r="T112" t="s">
        <v>32</v>
      </c>
      <c r="U112" t="s">
        <v>111</v>
      </c>
      <c r="V112" t="s">
        <v>101</v>
      </c>
      <c r="W112" s="2">
        <v>8179395</v>
      </c>
    </row>
    <row r="113" spans="1:23" x14ac:dyDescent="0.25">
      <c r="A113" t="s">
        <v>23</v>
      </c>
      <c r="B113" t="s">
        <v>60</v>
      </c>
      <c r="C113" t="s">
        <v>25</v>
      </c>
      <c r="D113" t="s">
        <v>61</v>
      </c>
      <c r="F113" t="s">
        <v>106</v>
      </c>
      <c r="G113" t="s">
        <v>107</v>
      </c>
      <c r="H113" s="1">
        <v>76.099999999999994</v>
      </c>
      <c r="I113" s="3">
        <v>1</v>
      </c>
      <c r="T113" t="s">
        <v>32</v>
      </c>
      <c r="U113" t="s">
        <v>111</v>
      </c>
      <c r="V113" t="s">
        <v>101</v>
      </c>
      <c r="W113" s="2">
        <v>8179399</v>
      </c>
    </row>
    <row r="114" spans="1:23" x14ac:dyDescent="0.25">
      <c r="A114" t="s">
        <v>23</v>
      </c>
      <c r="B114" t="s">
        <v>60</v>
      </c>
      <c r="C114" t="s">
        <v>25</v>
      </c>
      <c r="D114" t="s">
        <v>61</v>
      </c>
      <c r="F114" t="s">
        <v>99</v>
      </c>
      <c r="G114">
        <v>65</v>
      </c>
      <c r="H114" s="1">
        <v>76.099999999999994</v>
      </c>
      <c r="I114" s="3">
        <v>1</v>
      </c>
      <c r="T114" t="s">
        <v>32</v>
      </c>
      <c r="U114" t="s">
        <v>100</v>
      </c>
      <c r="V114" t="s">
        <v>101</v>
      </c>
      <c r="W114" s="2">
        <v>8179403</v>
      </c>
    </row>
    <row r="115" spans="1:23" x14ac:dyDescent="0.25">
      <c r="A115" t="s">
        <v>23</v>
      </c>
      <c r="B115" t="s">
        <v>60</v>
      </c>
      <c r="C115" t="s">
        <v>25</v>
      </c>
      <c r="D115" t="s">
        <v>61</v>
      </c>
      <c r="F115" t="s">
        <v>102</v>
      </c>
      <c r="G115" t="s">
        <v>103</v>
      </c>
      <c r="H115" s="1" t="s">
        <v>109</v>
      </c>
      <c r="I115" s="3">
        <v>1</v>
      </c>
      <c r="J115" s="1">
        <v>54</v>
      </c>
      <c r="T115" t="s">
        <v>32</v>
      </c>
      <c r="U115" t="s">
        <v>105</v>
      </c>
      <c r="V115" t="s">
        <v>101</v>
      </c>
      <c r="W115" s="2">
        <v>8179409</v>
      </c>
    </row>
    <row r="116" spans="1:23" x14ac:dyDescent="0.25">
      <c r="A116" t="s">
        <v>23</v>
      </c>
      <c r="B116" t="s">
        <v>60</v>
      </c>
      <c r="C116" t="s">
        <v>25</v>
      </c>
      <c r="D116" t="s">
        <v>61</v>
      </c>
      <c r="F116" t="s">
        <v>102</v>
      </c>
      <c r="G116" t="s">
        <v>103</v>
      </c>
      <c r="H116" s="1" t="s">
        <v>109</v>
      </c>
      <c r="I116" s="3">
        <v>1</v>
      </c>
      <c r="J116" s="1">
        <v>54</v>
      </c>
      <c r="T116" t="s">
        <v>32</v>
      </c>
      <c r="U116" t="s">
        <v>105</v>
      </c>
      <c r="V116" t="s">
        <v>101</v>
      </c>
      <c r="W116" s="2">
        <v>8179413</v>
      </c>
    </row>
    <row r="117" spans="1:23" x14ac:dyDescent="0.25">
      <c r="A117" t="s">
        <v>23</v>
      </c>
      <c r="B117" t="s">
        <v>60</v>
      </c>
      <c r="C117" t="s">
        <v>25</v>
      </c>
      <c r="D117" t="s">
        <v>61</v>
      </c>
      <c r="F117" t="s">
        <v>102</v>
      </c>
      <c r="G117" t="s">
        <v>103</v>
      </c>
      <c r="H117" s="1" t="s">
        <v>109</v>
      </c>
      <c r="I117" s="3">
        <v>1</v>
      </c>
      <c r="J117" s="1">
        <v>54</v>
      </c>
      <c r="T117" t="s">
        <v>32</v>
      </c>
      <c r="U117" t="s">
        <v>105</v>
      </c>
      <c r="V117" t="s">
        <v>101</v>
      </c>
      <c r="W117" s="2">
        <v>8179418</v>
      </c>
    </row>
    <row r="118" spans="1:23" x14ac:dyDescent="0.25">
      <c r="A118" t="s">
        <v>23</v>
      </c>
      <c r="B118" t="s">
        <v>60</v>
      </c>
      <c r="C118" t="s">
        <v>25</v>
      </c>
      <c r="D118" t="s">
        <v>61</v>
      </c>
      <c r="F118" t="s">
        <v>106</v>
      </c>
      <c r="G118" t="s">
        <v>107</v>
      </c>
      <c r="H118" s="1">
        <v>76.099999999999994</v>
      </c>
      <c r="I118" s="3">
        <v>1</v>
      </c>
      <c r="T118" t="s">
        <v>32</v>
      </c>
      <c r="U118" t="s">
        <v>111</v>
      </c>
      <c r="V118" t="s">
        <v>101</v>
      </c>
      <c r="W118" s="2">
        <v>8179426</v>
      </c>
    </row>
    <row r="119" spans="1:23" x14ac:dyDescent="0.25">
      <c r="A119" t="s">
        <v>23</v>
      </c>
      <c r="B119" t="s">
        <v>60</v>
      </c>
      <c r="C119" t="s">
        <v>25</v>
      </c>
      <c r="D119" t="s">
        <v>61</v>
      </c>
      <c r="F119" t="s">
        <v>99</v>
      </c>
      <c r="G119">
        <v>65</v>
      </c>
      <c r="H119" s="1">
        <v>76.099999999999994</v>
      </c>
      <c r="I119" s="3">
        <v>1</v>
      </c>
      <c r="T119" t="s">
        <v>32</v>
      </c>
      <c r="U119" t="s">
        <v>100</v>
      </c>
      <c r="V119" t="s">
        <v>101</v>
      </c>
      <c r="W119" s="2">
        <v>8179460</v>
      </c>
    </row>
    <row r="120" spans="1:23" x14ac:dyDescent="0.25">
      <c r="A120" t="s">
        <v>23</v>
      </c>
      <c r="B120" t="s">
        <v>60</v>
      </c>
      <c r="C120" t="s">
        <v>25</v>
      </c>
      <c r="D120" t="s">
        <v>61</v>
      </c>
      <c r="F120" t="s">
        <v>106</v>
      </c>
      <c r="G120" t="s">
        <v>107</v>
      </c>
      <c r="H120" s="1">
        <v>76.099999999999994</v>
      </c>
      <c r="I120" s="3">
        <v>1</v>
      </c>
      <c r="T120" t="s">
        <v>32</v>
      </c>
      <c r="U120" t="s">
        <v>111</v>
      </c>
      <c r="V120" t="s">
        <v>101</v>
      </c>
      <c r="W120" s="2">
        <v>8179466</v>
      </c>
    </row>
    <row r="121" spans="1:23" x14ac:dyDescent="0.25">
      <c r="A121" t="s">
        <v>23</v>
      </c>
      <c r="B121" t="s">
        <v>60</v>
      </c>
      <c r="C121" t="s">
        <v>25</v>
      </c>
      <c r="D121" t="s">
        <v>61</v>
      </c>
      <c r="F121" t="s">
        <v>115</v>
      </c>
      <c r="G121" t="s">
        <v>107</v>
      </c>
      <c r="H121" s="1">
        <v>76.099999999999994</v>
      </c>
      <c r="I121" s="3">
        <v>1</v>
      </c>
      <c r="T121" t="s">
        <v>32</v>
      </c>
      <c r="U121" t="s">
        <v>116</v>
      </c>
      <c r="V121" t="s">
        <v>101</v>
      </c>
      <c r="W121" s="2">
        <v>8179468</v>
      </c>
    </row>
    <row r="122" spans="1:23" x14ac:dyDescent="0.25">
      <c r="A122" t="s">
        <v>23</v>
      </c>
      <c r="B122" t="s">
        <v>60</v>
      </c>
      <c r="C122" t="s">
        <v>25</v>
      </c>
      <c r="D122" t="s">
        <v>61</v>
      </c>
      <c r="F122" t="s">
        <v>115</v>
      </c>
      <c r="G122" t="s">
        <v>107</v>
      </c>
      <c r="H122" s="1">
        <v>76.099999999999994</v>
      </c>
      <c r="I122" s="3">
        <v>1</v>
      </c>
      <c r="T122" t="s">
        <v>32</v>
      </c>
      <c r="U122" t="s">
        <v>116</v>
      </c>
      <c r="V122" t="s">
        <v>101</v>
      </c>
      <c r="W122" s="2">
        <v>8179470</v>
      </c>
    </row>
    <row r="123" spans="1:23" x14ac:dyDescent="0.25">
      <c r="A123" t="s">
        <v>23</v>
      </c>
      <c r="B123" t="s">
        <v>60</v>
      </c>
      <c r="C123" t="s">
        <v>25</v>
      </c>
      <c r="D123" t="s">
        <v>61</v>
      </c>
      <c r="F123" t="s">
        <v>106</v>
      </c>
      <c r="G123" t="s">
        <v>107</v>
      </c>
      <c r="H123" s="1">
        <v>76.099999999999994</v>
      </c>
      <c r="I123" s="3">
        <v>1</v>
      </c>
      <c r="T123" t="s">
        <v>32</v>
      </c>
      <c r="U123" t="s">
        <v>111</v>
      </c>
      <c r="V123" t="s">
        <v>101</v>
      </c>
      <c r="W123" s="2">
        <v>8179472</v>
      </c>
    </row>
    <row r="124" spans="1:23" x14ac:dyDescent="0.25">
      <c r="A124" t="s">
        <v>23</v>
      </c>
      <c r="B124" t="s">
        <v>60</v>
      </c>
      <c r="C124" t="s">
        <v>25</v>
      </c>
      <c r="D124" t="s">
        <v>61</v>
      </c>
      <c r="F124" t="s">
        <v>106</v>
      </c>
      <c r="G124" t="s">
        <v>107</v>
      </c>
      <c r="H124" s="1">
        <v>76.099999999999994</v>
      </c>
      <c r="I124" s="3">
        <v>1</v>
      </c>
      <c r="T124" t="s">
        <v>32</v>
      </c>
      <c r="U124" t="s">
        <v>111</v>
      </c>
      <c r="V124" t="s">
        <v>101</v>
      </c>
      <c r="W124" s="2">
        <v>8179476</v>
      </c>
    </row>
    <row r="125" spans="1:23" x14ac:dyDescent="0.25">
      <c r="A125" t="s">
        <v>23</v>
      </c>
      <c r="B125" t="s">
        <v>60</v>
      </c>
      <c r="C125" t="s">
        <v>25</v>
      </c>
      <c r="D125" t="s">
        <v>61</v>
      </c>
      <c r="F125" t="s">
        <v>99</v>
      </c>
      <c r="G125">
        <v>65</v>
      </c>
      <c r="H125" s="1">
        <v>76.099999999999994</v>
      </c>
      <c r="I125" s="3">
        <v>1</v>
      </c>
      <c r="T125" t="s">
        <v>32</v>
      </c>
      <c r="U125" t="s">
        <v>100</v>
      </c>
      <c r="V125" t="s">
        <v>101</v>
      </c>
      <c r="W125" s="2">
        <v>8179480</v>
      </c>
    </row>
    <row r="126" spans="1:23" x14ac:dyDescent="0.25">
      <c r="A126" t="s">
        <v>23</v>
      </c>
      <c r="B126" t="s">
        <v>60</v>
      </c>
      <c r="C126" t="s">
        <v>25</v>
      </c>
      <c r="D126" t="s">
        <v>61</v>
      </c>
      <c r="F126" t="s">
        <v>102</v>
      </c>
      <c r="G126" t="s">
        <v>103</v>
      </c>
      <c r="H126" s="1" t="s">
        <v>109</v>
      </c>
      <c r="I126" s="3">
        <v>1</v>
      </c>
      <c r="J126" s="1">
        <v>54</v>
      </c>
      <c r="T126" t="s">
        <v>32</v>
      </c>
      <c r="U126" t="s">
        <v>105</v>
      </c>
      <c r="V126" t="s">
        <v>101</v>
      </c>
      <c r="W126" s="2">
        <v>8179486</v>
      </c>
    </row>
    <row r="127" spans="1:23" x14ac:dyDescent="0.25">
      <c r="A127" t="s">
        <v>23</v>
      </c>
      <c r="B127" t="s">
        <v>60</v>
      </c>
      <c r="C127" t="s">
        <v>25</v>
      </c>
      <c r="D127" t="s">
        <v>61</v>
      </c>
      <c r="F127" t="s">
        <v>106</v>
      </c>
      <c r="G127" t="s">
        <v>107</v>
      </c>
      <c r="H127" s="1">
        <v>76.099999999999994</v>
      </c>
      <c r="I127" s="3">
        <v>1</v>
      </c>
      <c r="T127" t="s">
        <v>32</v>
      </c>
      <c r="U127" t="s">
        <v>111</v>
      </c>
      <c r="V127" t="s">
        <v>101</v>
      </c>
      <c r="W127" s="2">
        <v>8179503</v>
      </c>
    </row>
    <row r="128" spans="1:23" x14ac:dyDescent="0.25">
      <c r="A128" t="s">
        <v>23</v>
      </c>
      <c r="B128" t="s">
        <v>60</v>
      </c>
      <c r="C128" t="s">
        <v>25</v>
      </c>
      <c r="D128" t="s">
        <v>61</v>
      </c>
      <c r="F128" t="s">
        <v>123</v>
      </c>
      <c r="G128" t="s">
        <v>103</v>
      </c>
      <c r="H128" s="1">
        <v>48.3</v>
      </c>
      <c r="I128" s="3">
        <v>1</v>
      </c>
      <c r="J128" s="1">
        <v>12.7</v>
      </c>
      <c r="T128" t="s">
        <v>32</v>
      </c>
      <c r="U128" t="s">
        <v>123</v>
      </c>
      <c r="V128" t="s">
        <v>101</v>
      </c>
      <c r="W128" s="2">
        <v>8180418</v>
      </c>
    </row>
    <row r="129" spans="1:23" x14ac:dyDescent="0.25">
      <c r="A129" t="s">
        <v>23</v>
      </c>
      <c r="B129" t="s">
        <v>60</v>
      </c>
      <c r="C129" t="s">
        <v>25</v>
      </c>
      <c r="D129" t="s">
        <v>61</v>
      </c>
      <c r="F129" t="s">
        <v>123</v>
      </c>
      <c r="G129" t="s">
        <v>103</v>
      </c>
      <c r="H129" s="1">
        <v>48.3</v>
      </c>
      <c r="I129" s="3">
        <v>1</v>
      </c>
      <c r="J129" s="1">
        <v>12.7</v>
      </c>
      <c r="T129" t="s">
        <v>32</v>
      </c>
      <c r="U129" t="s">
        <v>123</v>
      </c>
      <c r="V129" t="s">
        <v>101</v>
      </c>
      <c r="W129" s="2">
        <v>8180432</v>
      </c>
    </row>
    <row r="130" spans="1:23" x14ac:dyDescent="0.25">
      <c r="A130" t="s">
        <v>23</v>
      </c>
      <c r="B130" t="s">
        <v>60</v>
      </c>
      <c r="C130" t="s">
        <v>25</v>
      </c>
      <c r="D130" t="s">
        <v>61</v>
      </c>
      <c r="F130" t="s">
        <v>119</v>
      </c>
      <c r="G130" t="s">
        <v>110</v>
      </c>
      <c r="H130" s="1">
        <v>165.1</v>
      </c>
      <c r="I130" s="3">
        <v>1</v>
      </c>
      <c r="T130" t="s">
        <v>32</v>
      </c>
      <c r="U130" t="s">
        <v>116</v>
      </c>
      <c r="V130" t="s">
        <v>101</v>
      </c>
      <c r="W130" s="2">
        <v>8180707</v>
      </c>
    </row>
    <row r="131" spans="1:23" x14ac:dyDescent="0.25">
      <c r="A131" t="s">
        <v>23</v>
      </c>
      <c r="B131" t="s">
        <v>60</v>
      </c>
      <c r="C131" t="s">
        <v>25</v>
      </c>
      <c r="D131" t="s">
        <v>61</v>
      </c>
      <c r="F131" t="s">
        <v>119</v>
      </c>
      <c r="G131" t="s">
        <v>110</v>
      </c>
      <c r="H131" s="1">
        <v>165.1</v>
      </c>
      <c r="I131" s="3">
        <v>1</v>
      </c>
      <c r="T131" t="s">
        <v>32</v>
      </c>
      <c r="U131" t="s">
        <v>116</v>
      </c>
      <c r="V131" t="s">
        <v>101</v>
      </c>
      <c r="W131" s="2">
        <v>8180711</v>
      </c>
    </row>
    <row r="132" spans="1:23" x14ac:dyDescent="0.25">
      <c r="A132" t="s">
        <v>23</v>
      </c>
      <c r="B132" t="s">
        <v>60</v>
      </c>
      <c r="C132" t="s">
        <v>25</v>
      </c>
      <c r="D132" t="s">
        <v>61</v>
      </c>
      <c r="F132" t="s">
        <v>106</v>
      </c>
      <c r="G132" t="s">
        <v>110</v>
      </c>
      <c r="H132" s="1">
        <v>165.1</v>
      </c>
      <c r="I132" s="3">
        <v>1</v>
      </c>
      <c r="T132" t="s">
        <v>32</v>
      </c>
      <c r="U132" t="s">
        <v>111</v>
      </c>
      <c r="V132" t="s">
        <v>101</v>
      </c>
      <c r="W132" s="2">
        <v>8180855</v>
      </c>
    </row>
    <row r="133" spans="1:23" x14ac:dyDescent="0.25">
      <c r="A133" t="s">
        <v>23</v>
      </c>
      <c r="B133" t="s">
        <v>60</v>
      </c>
      <c r="C133" t="s">
        <v>25</v>
      </c>
      <c r="D133" t="s">
        <v>61</v>
      </c>
      <c r="F133" t="s">
        <v>106</v>
      </c>
      <c r="G133" t="s">
        <v>110</v>
      </c>
      <c r="H133" s="1">
        <v>165.1</v>
      </c>
      <c r="I133" s="3">
        <v>1</v>
      </c>
      <c r="T133" t="s">
        <v>32</v>
      </c>
      <c r="U133" t="s">
        <v>111</v>
      </c>
      <c r="V133" t="s">
        <v>101</v>
      </c>
      <c r="W133" s="2">
        <v>8180904</v>
      </c>
    </row>
    <row r="134" spans="1:23" x14ac:dyDescent="0.25">
      <c r="A134" t="s">
        <v>23</v>
      </c>
      <c r="B134" t="s">
        <v>60</v>
      </c>
      <c r="C134" t="s">
        <v>25</v>
      </c>
      <c r="D134" t="s">
        <v>61</v>
      </c>
      <c r="F134" t="s">
        <v>106</v>
      </c>
      <c r="G134" t="s">
        <v>110</v>
      </c>
      <c r="H134" s="1">
        <v>165.1</v>
      </c>
      <c r="I134" s="3">
        <v>1</v>
      </c>
      <c r="T134" t="s">
        <v>32</v>
      </c>
      <c r="U134" t="s">
        <v>111</v>
      </c>
      <c r="V134" t="s">
        <v>101</v>
      </c>
      <c r="W134" s="2">
        <v>8180920</v>
      </c>
    </row>
    <row r="135" spans="1:23" x14ac:dyDescent="0.25">
      <c r="A135" t="s">
        <v>23</v>
      </c>
      <c r="B135" t="s">
        <v>60</v>
      </c>
      <c r="C135" t="s">
        <v>25</v>
      </c>
      <c r="D135" t="s">
        <v>61</v>
      </c>
      <c r="F135" t="s">
        <v>106</v>
      </c>
      <c r="G135" t="s">
        <v>110</v>
      </c>
      <c r="H135" s="1">
        <v>165.1</v>
      </c>
      <c r="I135" s="3">
        <v>1</v>
      </c>
      <c r="T135" t="s">
        <v>32</v>
      </c>
      <c r="U135" t="s">
        <v>111</v>
      </c>
      <c r="V135" t="s">
        <v>101</v>
      </c>
      <c r="W135" s="2">
        <v>8180945</v>
      </c>
    </row>
    <row r="136" spans="1:23" x14ac:dyDescent="0.25">
      <c r="A136" t="s">
        <v>23</v>
      </c>
      <c r="B136" t="s">
        <v>60</v>
      </c>
      <c r="C136" t="s">
        <v>25</v>
      </c>
      <c r="D136" t="s">
        <v>61</v>
      </c>
      <c r="F136" t="s">
        <v>119</v>
      </c>
      <c r="G136" t="s">
        <v>110</v>
      </c>
      <c r="H136" s="1">
        <v>165.1</v>
      </c>
      <c r="I136" s="3">
        <v>1</v>
      </c>
      <c r="T136" t="s">
        <v>32</v>
      </c>
      <c r="U136" t="s">
        <v>116</v>
      </c>
      <c r="V136" t="s">
        <v>101</v>
      </c>
      <c r="W136" s="2">
        <v>8181211</v>
      </c>
    </row>
    <row r="137" spans="1:23" x14ac:dyDescent="0.25">
      <c r="A137" t="s">
        <v>23</v>
      </c>
      <c r="B137" t="s">
        <v>60</v>
      </c>
      <c r="C137" t="s">
        <v>25</v>
      </c>
      <c r="D137" t="s">
        <v>61</v>
      </c>
      <c r="F137" t="s">
        <v>119</v>
      </c>
      <c r="G137" t="s">
        <v>110</v>
      </c>
      <c r="H137" s="1">
        <v>165.1</v>
      </c>
      <c r="I137" s="3">
        <v>1</v>
      </c>
      <c r="T137" t="s">
        <v>32</v>
      </c>
      <c r="U137" t="s">
        <v>116</v>
      </c>
      <c r="V137" t="s">
        <v>101</v>
      </c>
      <c r="W137" s="2">
        <v>8181215</v>
      </c>
    </row>
    <row r="138" spans="1:23" x14ac:dyDescent="0.25">
      <c r="A138" t="s">
        <v>23</v>
      </c>
      <c r="B138" t="s">
        <v>60</v>
      </c>
      <c r="C138" t="s">
        <v>25</v>
      </c>
      <c r="D138" t="s">
        <v>61</v>
      </c>
      <c r="F138" t="s">
        <v>106</v>
      </c>
      <c r="G138" t="s">
        <v>110</v>
      </c>
      <c r="H138" s="1">
        <v>165.1</v>
      </c>
      <c r="I138" s="3">
        <v>1</v>
      </c>
      <c r="T138" t="s">
        <v>32</v>
      </c>
      <c r="U138" t="s">
        <v>111</v>
      </c>
      <c r="V138" t="s">
        <v>101</v>
      </c>
      <c r="W138" s="2">
        <v>8181267</v>
      </c>
    </row>
    <row r="139" spans="1:23" x14ac:dyDescent="0.25">
      <c r="A139" t="s">
        <v>23</v>
      </c>
      <c r="B139" t="s">
        <v>60</v>
      </c>
      <c r="C139" t="s">
        <v>25</v>
      </c>
      <c r="D139" t="s">
        <v>61</v>
      </c>
      <c r="F139" t="s">
        <v>106</v>
      </c>
      <c r="G139" t="s">
        <v>110</v>
      </c>
      <c r="H139" s="1">
        <v>165.1</v>
      </c>
      <c r="I139" s="3">
        <v>1</v>
      </c>
      <c r="T139" t="s">
        <v>32</v>
      </c>
      <c r="U139" t="s">
        <v>111</v>
      </c>
      <c r="V139" t="s">
        <v>101</v>
      </c>
      <c r="W139" s="2">
        <v>8181277</v>
      </c>
    </row>
    <row r="140" spans="1:23" x14ac:dyDescent="0.25">
      <c r="A140" t="s">
        <v>23</v>
      </c>
      <c r="B140" t="s">
        <v>60</v>
      </c>
      <c r="C140" t="s">
        <v>25</v>
      </c>
      <c r="D140" t="s">
        <v>61</v>
      </c>
      <c r="F140" t="s">
        <v>106</v>
      </c>
      <c r="G140" t="s">
        <v>110</v>
      </c>
      <c r="H140" s="1">
        <v>165.1</v>
      </c>
      <c r="I140" s="3">
        <v>1</v>
      </c>
      <c r="T140" t="s">
        <v>32</v>
      </c>
      <c r="U140" t="s">
        <v>111</v>
      </c>
      <c r="V140" t="s">
        <v>101</v>
      </c>
      <c r="W140" s="2">
        <v>8181378</v>
      </c>
    </row>
    <row r="141" spans="1:23" x14ac:dyDescent="0.25">
      <c r="A141" t="s">
        <v>23</v>
      </c>
      <c r="B141" t="s">
        <v>24</v>
      </c>
      <c r="C141" t="s">
        <v>25</v>
      </c>
      <c r="D141" t="s">
        <v>42</v>
      </c>
      <c r="F141" t="s">
        <v>102</v>
      </c>
      <c r="G141" t="s">
        <v>103</v>
      </c>
      <c r="H141" s="1" t="s">
        <v>109</v>
      </c>
      <c r="I141" s="3">
        <v>1</v>
      </c>
      <c r="J141" s="1">
        <v>54</v>
      </c>
      <c r="T141" t="s">
        <v>32</v>
      </c>
      <c r="U141" t="s">
        <v>105</v>
      </c>
      <c r="V141" t="s">
        <v>101</v>
      </c>
      <c r="W141" s="2">
        <v>9164130</v>
      </c>
    </row>
    <row r="142" spans="1:23" x14ac:dyDescent="0.25">
      <c r="A142" t="s">
        <v>23</v>
      </c>
      <c r="B142" t="s">
        <v>24</v>
      </c>
      <c r="C142" t="s">
        <v>25</v>
      </c>
      <c r="D142" t="s">
        <v>42</v>
      </c>
      <c r="F142" t="s">
        <v>102</v>
      </c>
      <c r="G142" t="s">
        <v>103</v>
      </c>
      <c r="H142" s="1" t="s">
        <v>109</v>
      </c>
      <c r="I142" s="3">
        <v>1</v>
      </c>
      <c r="J142" s="1">
        <v>54</v>
      </c>
      <c r="T142" t="s">
        <v>32</v>
      </c>
      <c r="U142" t="s">
        <v>105</v>
      </c>
      <c r="V142" t="s">
        <v>101</v>
      </c>
      <c r="W142" s="2">
        <v>9164266</v>
      </c>
    </row>
    <row r="143" spans="1:23" x14ac:dyDescent="0.25">
      <c r="A143" t="s">
        <v>23</v>
      </c>
      <c r="B143" t="s">
        <v>24</v>
      </c>
      <c r="C143" t="s">
        <v>25</v>
      </c>
      <c r="D143" t="s">
        <v>42</v>
      </c>
      <c r="F143" t="s">
        <v>102</v>
      </c>
      <c r="G143" t="s">
        <v>103</v>
      </c>
      <c r="H143" s="1" t="s">
        <v>109</v>
      </c>
      <c r="I143" s="3">
        <v>1</v>
      </c>
      <c r="J143" s="1">
        <v>54</v>
      </c>
      <c r="T143" t="s">
        <v>32</v>
      </c>
      <c r="U143" t="s">
        <v>105</v>
      </c>
      <c r="V143" t="s">
        <v>101</v>
      </c>
      <c r="W143" s="2">
        <v>9164298</v>
      </c>
    </row>
    <row r="144" spans="1:23" x14ac:dyDescent="0.25">
      <c r="A144" t="s">
        <v>23</v>
      </c>
      <c r="B144" t="s">
        <v>60</v>
      </c>
      <c r="C144" t="s">
        <v>25</v>
      </c>
      <c r="D144" t="s">
        <v>62</v>
      </c>
      <c r="F144" t="s">
        <v>102</v>
      </c>
      <c r="G144" t="s">
        <v>103</v>
      </c>
      <c r="H144" s="1" t="s">
        <v>109</v>
      </c>
      <c r="I144" s="3">
        <v>1</v>
      </c>
      <c r="J144" s="1">
        <v>54</v>
      </c>
      <c r="T144" t="s">
        <v>32</v>
      </c>
      <c r="U144" t="s">
        <v>105</v>
      </c>
      <c r="V144" t="s">
        <v>101</v>
      </c>
      <c r="W144" s="2">
        <v>9166390</v>
      </c>
    </row>
    <row r="145" spans="1:23" x14ac:dyDescent="0.25">
      <c r="A145" t="s">
        <v>23</v>
      </c>
      <c r="B145" t="s">
        <v>60</v>
      </c>
      <c r="C145" t="s">
        <v>25</v>
      </c>
      <c r="D145" t="s">
        <v>62</v>
      </c>
      <c r="F145" t="s">
        <v>102</v>
      </c>
      <c r="G145" t="s">
        <v>103</v>
      </c>
      <c r="H145" s="1" t="s">
        <v>109</v>
      </c>
      <c r="I145" s="3">
        <v>1</v>
      </c>
      <c r="J145" s="1">
        <v>54</v>
      </c>
      <c r="T145" t="s">
        <v>32</v>
      </c>
      <c r="U145" t="s">
        <v>105</v>
      </c>
      <c r="V145" t="s">
        <v>101</v>
      </c>
      <c r="W145" s="2">
        <v>9166406</v>
      </c>
    </row>
    <row r="146" spans="1:23" x14ac:dyDescent="0.25">
      <c r="A146" t="s">
        <v>23</v>
      </c>
      <c r="B146" t="s">
        <v>60</v>
      </c>
      <c r="C146" t="s">
        <v>25</v>
      </c>
      <c r="D146" t="s">
        <v>61</v>
      </c>
      <c r="F146" t="s">
        <v>102</v>
      </c>
      <c r="G146" t="s">
        <v>103</v>
      </c>
      <c r="H146" s="1" t="s">
        <v>109</v>
      </c>
      <c r="I146" s="3">
        <v>1</v>
      </c>
      <c r="J146" s="1">
        <v>54</v>
      </c>
      <c r="T146" t="s">
        <v>32</v>
      </c>
      <c r="U146" t="s">
        <v>105</v>
      </c>
      <c r="V146" t="s">
        <v>101</v>
      </c>
      <c r="W146" s="2">
        <v>9168796</v>
      </c>
    </row>
    <row r="147" spans="1:23" x14ac:dyDescent="0.25">
      <c r="A147" t="s">
        <v>23</v>
      </c>
      <c r="B147" t="s">
        <v>24</v>
      </c>
      <c r="C147" t="s">
        <v>25</v>
      </c>
      <c r="D147" t="s">
        <v>26</v>
      </c>
      <c r="F147" t="s">
        <v>106</v>
      </c>
      <c r="G147" t="s">
        <v>110</v>
      </c>
      <c r="H147" s="1">
        <v>165.1</v>
      </c>
      <c r="I147" s="3">
        <v>1</v>
      </c>
      <c r="T147" t="s">
        <v>32</v>
      </c>
      <c r="U147" t="s">
        <v>111</v>
      </c>
      <c r="V147" t="s">
        <v>101</v>
      </c>
      <c r="W147" s="2">
        <v>9235596</v>
      </c>
    </row>
    <row r="148" spans="1:23" x14ac:dyDescent="0.25">
      <c r="A148" t="s">
        <v>23</v>
      </c>
      <c r="B148" t="s">
        <v>24</v>
      </c>
      <c r="C148" t="s">
        <v>25</v>
      </c>
      <c r="D148" t="s">
        <v>42</v>
      </c>
      <c r="F148" t="s">
        <v>106</v>
      </c>
      <c r="G148" t="s">
        <v>110</v>
      </c>
      <c r="H148" s="1">
        <v>165.1</v>
      </c>
      <c r="I148" s="3">
        <v>1</v>
      </c>
      <c r="T148" t="s">
        <v>32</v>
      </c>
      <c r="U148" t="s">
        <v>111</v>
      </c>
      <c r="V148" t="s">
        <v>101</v>
      </c>
      <c r="W148" s="2">
        <v>9235644</v>
      </c>
    </row>
    <row r="149" spans="1:23" x14ac:dyDescent="0.25">
      <c r="A149" t="s">
        <v>23</v>
      </c>
      <c r="B149" t="s">
        <v>60</v>
      </c>
      <c r="C149" t="s">
        <v>25</v>
      </c>
      <c r="D149" t="s">
        <v>62</v>
      </c>
      <c r="F149" t="s">
        <v>106</v>
      </c>
      <c r="G149" t="s">
        <v>110</v>
      </c>
      <c r="H149" s="1">
        <v>165.1</v>
      </c>
      <c r="I149" s="3">
        <v>1</v>
      </c>
      <c r="T149" t="s">
        <v>32</v>
      </c>
      <c r="U149" t="s">
        <v>111</v>
      </c>
      <c r="V149" t="s">
        <v>101</v>
      </c>
      <c r="W149" s="2">
        <v>9235669</v>
      </c>
    </row>
    <row r="150" spans="1:23" x14ac:dyDescent="0.25">
      <c r="A150" t="s">
        <v>23</v>
      </c>
      <c r="B150" t="s">
        <v>60</v>
      </c>
      <c r="C150" t="s">
        <v>25</v>
      </c>
      <c r="D150" t="s">
        <v>62</v>
      </c>
      <c r="F150" t="s">
        <v>106</v>
      </c>
      <c r="G150" t="s">
        <v>110</v>
      </c>
      <c r="H150" s="1">
        <v>165.1</v>
      </c>
      <c r="I150" s="3">
        <v>1</v>
      </c>
      <c r="T150" t="s">
        <v>32</v>
      </c>
      <c r="U150" t="s">
        <v>111</v>
      </c>
      <c r="V150" t="s">
        <v>101</v>
      </c>
      <c r="W150" s="2">
        <v>9235673</v>
      </c>
    </row>
    <row r="151" spans="1:23" x14ac:dyDescent="0.25">
      <c r="A151" t="s">
        <v>23</v>
      </c>
      <c r="B151" t="s">
        <v>24</v>
      </c>
      <c r="C151" t="s">
        <v>25</v>
      </c>
      <c r="D151" t="s">
        <v>26</v>
      </c>
      <c r="F151" t="s">
        <v>121</v>
      </c>
      <c r="G151">
        <v>150</v>
      </c>
      <c r="H151" s="1">
        <v>165.1</v>
      </c>
      <c r="I151" s="3">
        <v>1</v>
      </c>
      <c r="T151" t="s">
        <v>32</v>
      </c>
      <c r="U151" t="s">
        <v>122</v>
      </c>
      <c r="V151" t="s">
        <v>101</v>
      </c>
      <c r="W151" s="2">
        <v>10224375</v>
      </c>
    </row>
    <row r="152" spans="1:23" x14ac:dyDescent="0.25">
      <c r="A152" t="s">
        <v>23</v>
      </c>
      <c r="B152" t="s">
        <v>24</v>
      </c>
      <c r="C152" t="s">
        <v>25</v>
      </c>
      <c r="D152" t="s">
        <v>42</v>
      </c>
      <c r="F152" t="s">
        <v>121</v>
      </c>
      <c r="G152">
        <v>150</v>
      </c>
      <c r="H152" s="1">
        <v>165.1</v>
      </c>
      <c r="I152" s="3">
        <v>1</v>
      </c>
      <c r="T152" t="s">
        <v>32</v>
      </c>
      <c r="U152" t="s">
        <v>122</v>
      </c>
      <c r="V152" t="s">
        <v>101</v>
      </c>
      <c r="W152" s="2">
        <v>10224386</v>
      </c>
    </row>
    <row r="153" spans="1:23" x14ac:dyDescent="0.25">
      <c r="A153" t="s">
        <v>23</v>
      </c>
      <c r="B153" t="s">
        <v>60</v>
      </c>
      <c r="C153" t="s">
        <v>43</v>
      </c>
      <c r="D153" t="s">
        <v>69</v>
      </c>
      <c r="F153" t="s">
        <v>117</v>
      </c>
      <c r="G153" t="s">
        <v>110</v>
      </c>
      <c r="H153" s="1">
        <v>165.1</v>
      </c>
      <c r="I153" s="3">
        <v>1</v>
      </c>
      <c r="T153" t="s">
        <v>32</v>
      </c>
      <c r="U153" t="s">
        <v>118</v>
      </c>
      <c r="V153" t="s">
        <v>101</v>
      </c>
      <c r="W153" s="2">
        <v>12340529</v>
      </c>
    </row>
    <row r="154" spans="1:23" x14ac:dyDescent="0.25">
      <c r="A154" t="s">
        <v>23</v>
      </c>
      <c r="B154" t="s">
        <v>60</v>
      </c>
      <c r="C154" t="s">
        <v>56</v>
      </c>
      <c r="D154" t="s">
        <v>23</v>
      </c>
      <c r="F154" t="s">
        <v>106</v>
      </c>
      <c r="G154" t="s">
        <v>110</v>
      </c>
      <c r="H154" s="1">
        <v>165.1</v>
      </c>
      <c r="I154" s="3">
        <v>1</v>
      </c>
      <c r="T154" t="s">
        <v>32</v>
      </c>
      <c r="U154" t="s">
        <v>111</v>
      </c>
      <c r="V154" t="s">
        <v>101</v>
      </c>
      <c r="W154" s="2">
        <v>12364296</v>
      </c>
    </row>
    <row r="155" spans="1:23" x14ac:dyDescent="0.25">
      <c r="A155" t="s">
        <v>23</v>
      </c>
      <c r="B155" t="s">
        <v>24</v>
      </c>
      <c r="C155" t="s">
        <v>56</v>
      </c>
      <c r="D155" t="s">
        <v>23</v>
      </c>
      <c r="F155" t="s">
        <v>106</v>
      </c>
      <c r="G155" t="s">
        <v>110</v>
      </c>
      <c r="H155" s="1">
        <v>165.1</v>
      </c>
      <c r="I155" s="3">
        <v>1</v>
      </c>
      <c r="T155" t="s">
        <v>32</v>
      </c>
      <c r="U155" t="s">
        <v>111</v>
      </c>
      <c r="V155" t="s">
        <v>101</v>
      </c>
      <c r="W155" s="2">
        <v>12364487</v>
      </c>
    </row>
    <row r="156" spans="1:23" x14ac:dyDescent="0.25">
      <c r="A156" t="s">
        <v>23</v>
      </c>
      <c r="B156" t="s">
        <v>24</v>
      </c>
      <c r="C156" t="s">
        <v>25</v>
      </c>
      <c r="D156" t="s">
        <v>42</v>
      </c>
      <c r="F156" t="s">
        <v>123</v>
      </c>
      <c r="G156" t="s">
        <v>103</v>
      </c>
      <c r="H156" s="1">
        <v>48.3</v>
      </c>
      <c r="I156" s="3">
        <v>1</v>
      </c>
      <c r="J156" s="1">
        <v>12.7</v>
      </c>
      <c r="T156" t="s">
        <v>32</v>
      </c>
      <c r="U156" t="s">
        <v>123</v>
      </c>
      <c r="V156" t="s">
        <v>101</v>
      </c>
      <c r="W156" s="2">
        <v>12395056</v>
      </c>
    </row>
    <row r="157" spans="1:23" x14ac:dyDescent="0.25">
      <c r="A157" t="s">
        <v>23</v>
      </c>
      <c r="B157" t="s">
        <v>47</v>
      </c>
      <c r="C157" t="s">
        <v>48</v>
      </c>
      <c r="D157" t="s">
        <v>23</v>
      </c>
      <c r="F157" t="s">
        <v>106</v>
      </c>
      <c r="G157" t="s">
        <v>110</v>
      </c>
      <c r="H157" s="1">
        <v>165.1</v>
      </c>
      <c r="I157" s="3">
        <v>1</v>
      </c>
      <c r="T157" t="s">
        <v>50</v>
      </c>
      <c r="U157" t="s">
        <v>108</v>
      </c>
      <c r="V157" t="s">
        <v>101</v>
      </c>
      <c r="W157" s="2">
        <v>12666866</v>
      </c>
    </row>
    <row r="158" spans="1:23" x14ac:dyDescent="0.25">
      <c r="A158" t="s">
        <v>23</v>
      </c>
      <c r="B158" t="s">
        <v>47</v>
      </c>
      <c r="C158" t="s">
        <v>48</v>
      </c>
      <c r="D158" t="s">
        <v>23</v>
      </c>
      <c r="F158" t="s">
        <v>106</v>
      </c>
      <c r="G158" t="s">
        <v>110</v>
      </c>
      <c r="H158" s="1">
        <v>165.1</v>
      </c>
      <c r="I158" s="3">
        <v>1</v>
      </c>
      <c r="T158" t="s">
        <v>50</v>
      </c>
      <c r="U158" t="s">
        <v>108</v>
      </c>
      <c r="V158" t="s">
        <v>101</v>
      </c>
      <c r="W158" s="2">
        <v>12666870</v>
      </c>
    </row>
    <row r="159" spans="1:23" x14ac:dyDescent="0.25">
      <c r="A159" t="s">
        <v>23</v>
      </c>
      <c r="B159" t="s">
        <v>47</v>
      </c>
      <c r="C159" t="s">
        <v>48</v>
      </c>
      <c r="D159" t="s">
        <v>23</v>
      </c>
      <c r="F159" t="s">
        <v>137</v>
      </c>
      <c r="G159" t="s">
        <v>110</v>
      </c>
      <c r="I159" s="3">
        <v>1</v>
      </c>
      <c r="T159" t="s">
        <v>50</v>
      </c>
      <c r="U159" t="s">
        <v>124</v>
      </c>
      <c r="V159" t="s">
        <v>101</v>
      </c>
      <c r="W159" s="2">
        <v>12667137</v>
      </c>
    </row>
    <row r="160" spans="1:23" x14ac:dyDescent="0.25">
      <c r="A160" t="s">
        <v>23</v>
      </c>
      <c r="B160" t="s">
        <v>47</v>
      </c>
      <c r="C160" t="s">
        <v>48</v>
      </c>
      <c r="D160" t="s">
        <v>23</v>
      </c>
      <c r="F160" t="s">
        <v>106</v>
      </c>
      <c r="G160" t="s">
        <v>110</v>
      </c>
      <c r="H160" s="1">
        <v>165.1</v>
      </c>
      <c r="I160" s="3">
        <v>1</v>
      </c>
      <c r="T160" t="s">
        <v>50</v>
      </c>
      <c r="U160" t="s">
        <v>108</v>
      </c>
      <c r="V160" t="s">
        <v>101</v>
      </c>
      <c r="W160" s="2">
        <v>12667261</v>
      </c>
    </row>
    <row r="161" spans="1:23" x14ac:dyDescent="0.25">
      <c r="A161" t="s">
        <v>23</v>
      </c>
      <c r="B161" t="s">
        <v>47</v>
      </c>
      <c r="C161" t="s">
        <v>48</v>
      </c>
      <c r="D161" t="s">
        <v>23</v>
      </c>
      <c r="F161" t="s">
        <v>137</v>
      </c>
      <c r="G161" t="s">
        <v>110</v>
      </c>
      <c r="I161" s="3">
        <v>1</v>
      </c>
      <c r="T161" t="s">
        <v>50</v>
      </c>
      <c r="U161" t="s">
        <v>124</v>
      </c>
      <c r="V161" t="s">
        <v>101</v>
      </c>
      <c r="W161" s="2">
        <v>12667360</v>
      </c>
    </row>
    <row r="162" spans="1:23" x14ac:dyDescent="0.25">
      <c r="A162" t="s">
        <v>23</v>
      </c>
      <c r="B162" t="s">
        <v>47</v>
      </c>
      <c r="C162" t="s">
        <v>48</v>
      </c>
      <c r="D162" t="s">
        <v>23</v>
      </c>
      <c r="F162" t="s">
        <v>106</v>
      </c>
      <c r="G162" t="s">
        <v>110</v>
      </c>
      <c r="H162" s="1">
        <v>165.1</v>
      </c>
      <c r="I162" s="3">
        <v>1</v>
      </c>
      <c r="T162" t="s">
        <v>50</v>
      </c>
      <c r="U162" t="s">
        <v>108</v>
      </c>
      <c r="V162" t="s">
        <v>101</v>
      </c>
      <c r="W162" s="2">
        <v>12667534</v>
      </c>
    </row>
    <row r="163" spans="1:23" x14ac:dyDescent="0.25">
      <c r="A163" t="s">
        <v>23</v>
      </c>
      <c r="B163" t="s">
        <v>47</v>
      </c>
      <c r="C163" t="s">
        <v>48</v>
      </c>
      <c r="D163" t="s">
        <v>23</v>
      </c>
      <c r="F163" t="s">
        <v>106</v>
      </c>
      <c r="G163" t="s">
        <v>110</v>
      </c>
      <c r="H163" s="1">
        <v>165.1</v>
      </c>
      <c r="I163" s="3">
        <v>1</v>
      </c>
      <c r="T163" t="s">
        <v>50</v>
      </c>
      <c r="U163" t="s">
        <v>108</v>
      </c>
      <c r="V163" t="s">
        <v>101</v>
      </c>
      <c r="W163" s="2">
        <v>12667626</v>
      </c>
    </row>
    <row r="164" spans="1:23" x14ac:dyDescent="0.25">
      <c r="A164" t="s">
        <v>23</v>
      </c>
      <c r="B164" t="s">
        <v>47</v>
      </c>
      <c r="C164" t="s">
        <v>48</v>
      </c>
      <c r="D164" t="s">
        <v>23</v>
      </c>
      <c r="F164" t="s">
        <v>106</v>
      </c>
      <c r="G164" t="s">
        <v>110</v>
      </c>
      <c r="H164" s="1">
        <v>165.1</v>
      </c>
      <c r="I164" s="3">
        <v>1</v>
      </c>
      <c r="T164" t="s">
        <v>50</v>
      </c>
      <c r="U164" t="s">
        <v>108</v>
      </c>
      <c r="V164" t="s">
        <v>101</v>
      </c>
      <c r="W164" s="2">
        <v>12667630</v>
      </c>
    </row>
    <row r="165" spans="1:23" x14ac:dyDescent="0.25">
      <c r="A165" t="s">
        <v>23</v>
      </c>
      <c r="B165" t="s">
        <v>47</v>
      </c>
      <c r="C165" t="s">
        <v>48</v>
      </c>
      <c r="D165" t="s">
        <v>23</v>
      </c>
      <c r="F165" t="s">
        <v>115</v>
      </c>
      <c r="G165" t="s">
        <v>110</v>
      </c>
      <c r="H165" s="1">
        <v>165.1</v>
      </c>
      <c r="I165" s="3">
        <v>1</v>
      </c>
      <c r="T165" t="s">
        <v>50</v>
      </c>
      <c r="U165" t="s">
        <v>116</v>
      </c>
      <c r="V165" t="s">
        <v>101</v>
      </c>
      <c r="W165" s="2">
        <v>12813853</v>
      </c>
    </row>
    <row r="166" spans="1:23" x14ac:dyDescent="0.25">
      <c r="A166" t="s">
        <v>23</v>
      </c>
      <c r="B166" t="s">
        <v>47</v>
      </c>
      <c r="C166" t="s">
        <v>48</v>
      </c>
      <c r="D166" t="s">
        <v>23</v>
      </c>
      <c r="F166" t="s">
        <v>106</v>
      </c>
      <c r="G166" t="s">
        <v>110</v>
      </c>
      <c r="H166" s="1">
        <v>165.1</v>
      </c>
      <c r="I166" s="3">
        <v>1</v>
      </c>
      <c r="T166" t="s">
        <v>50</v>
      </c>
      <c r="U166" t="s">
        <v>108</v>
      </c>
      <c r="V166" t="s">
        <v>101</v>
      </c>
      <c r="W166" s="2">
        <v>12813855</v>
      </c>
    </row>
    <row r="167" spans="1:23" x14ac:dyDescent="0.25">
      <c r="A167" t="s">
        <v>23</v>
      </c>
      <c r="B167" t="s">
        <v>47</v>
      </c>
      <c r="C167" t="s">
        <v>48</v>
      </c>
      <c r="D167" t="s">
        <v>23</v>
      </c>
      <c r="F167" t="s">
        <v>106</v>
      </c>
      <c r="G167" t="s">
        <v>110</v>
      </c>
      <c r="H167" s="1">
        <v>165.1</v>
      </c>
      <c r="I167" s="3">
        <v>1</v>
      </c>
      <c r="T167" t="s">
        <v>50</v>
      </c>
      <c r="U167" t="s">
        <v>108</v>
      </c>
      <c r="V167" t="s">
        <v>101</v>
      </c>
      <c r="W167" s="2">
        <v>12813857</v>
      </c>
    </row>
    <row r="168" spans="1:23" x14ac:dyDescent="0.25">
      <c r="A168" t="s">
        <v>23</v>
      </c>
      <c r="B168" t="s">
        <v>47</v>
      </c>
      <c r="C168" t="s">
        <v>48</v>
      </c>
      <c r="D168" t="s">
        <v>23</v>
      </c>
      <c r="F168" t="s">
        <v>115</v>
      </c>
      <c r="G168" t="s">
        <v>110</v>
      </c>
      <c r="H168" s="1">
        <v>165.1</v>
      </c>
      <c r="I168" s="3">
        <v>1</v>
      </c>
      <c r="T168" t="s">
        <v>50</v>
      </c>
      <c r="U168" t="s">
        <v>116</v>
      </c>
      <c r="V168" t="s">
        <v>101</v>
      </c>
      <c r="W168" s="2">
        <v>12813863</v>
      </c>
    </row>
    <row r="169" spans="1:23" x14ac:dyDescent="0.25">
      <c r="A169" t="s">
        <v>23</v>
      </c>
      <c r="B169" t="s">
        <v>47</v>
      </c>
      <c r="C169" t="s">
        <v>48</v>
      </c>
      <c r="D169" t="s">
        <v>23</v>
      </c>
      <c r="F169" t="s">
        <v>106</v>
      </c>
      <c r="G169" t="s">
        <v>110</v>
      </c>
      <c r="H169" s="1">
        <v>165.1</v>
      </c>
      <c r="I169" s="3">
        <v>1</v>
      </c>
      <c r="T169" t="s">
        <v>50</v>
      </c>
      <c r="U169" t="s">
        <v>108</v>
      </c>
      <c r="V169" t="s">
        <v>101</v>
      </c>
      <c r="W169" s="2">
        <v>12813865</v>
      </c>
    </row>
    <row r="170" spans="1:23" x14ac:dyDescent="0.25">
      <c r="A170" t="s">
        <v>23</v>
      </c>
      <c r="B170" t="s">
        <v>47</v>
      </c>
      <c r="C170" t="s">
        <v>48</v>
      </c>
      <c r="D170" t="s">
        <v>23</v>
      </c>
      <c r="F170" t="s">
        <v>106</v>
      </c>
      <c r="G170" t="s">
        <v>110</v>
      </c>
      <c r="H170" s="1">
        <v>165.1</v>
      </c>
      <c r="I170" s="3">
        <v>1</v>
      </c>
      <c r="T170" t="s">
        <v>50</v>
      </c>
      <c r="U170" t="s">
        <v>108</v>
      </c>
      <c r="V170" t="s">
        <v>101</v>
      </c>
      <c r="W170" s="2">
        <v>12813867</v>
      </c>
    </row>
    <row r="171" spans="1:23" x14ac:dyDescent="0.25">
      <c r="A171" t="s">
        <v>23</v>
      </c>
      <c r="B171" t="s">
        <v>47</v>
      </c>
      <c r="C171" t="s">
        <v>48</v>
      </c>
      <c r="D171" t="s">
        <v>23</v>
      </c>
      <c r="F171" t="s">
        <v>115</v>
      </c>
      <c r="G171" t="s">
        <v>110</v>
      </c>
      <c r="H171" s="1">
        <v>165.1</v>
      </c>
      <c r="I171" s="3">
        <v>1</v>
      </c>
      <c r="T171" t="s">
        <v>50</v>
      </c>
      <c r="U171" t="s">
        <v>116</v>
      </c>
      <c r="V171" t="s">
        <v>101</v>
      </c>
      <c r="W171" s="2">
        <v>12813869</v>
      </c>
    </row>
    <row r="172" spans="1:23" x14ac:dyDescent="0.25">
      <c r="A172" t="s">
        <v>23</v>
      </c>
      <c r="B172" t="s">
        <v>47</v>
      </c>
      <c r="C172" t="s">
        <v>48</v>
      </c>
      <c r="D172" t="s">
        <v>23</v>
      </c>
      <c r="F172" t="s">
        <v>106</v>
      </c>
      <c r="G172" t="s">
        <v>110</v>
      </c>
      <c r="H172" s="1">
        <v>165.1</v>
      </c>
      <c r="I172" s="3">
        <v>1</v>
      </c>
      <c r="T172" t="s">
        <v>50</v>
      </c>
      <c r="U172" t="s">
        <v>108</v>
      </c>
      <c r="V172" t="s">
        <v>101</v>
      </c>
      <c r="W172" s="2">
        <v>12813872</v>
      </c>
    </row>
    <row r="173" spans="1:23" x14ac:dyDescent="0.25">
      <c r="A173" t="s">
        <v>23</v>
      </c>
      <c r="B173" t="s">
        <v>47</v>
      </c>
      <c r="C173" t="s">
        <v>48</v>
      </c>
      <c r="D173" t="s">
        <v>23</v>
      </c>
      <c r="F173" t="s">
        <v>106</v>
      </c>
      <c r="G173" t="s">
        <v>110</v>
      </c>
      <c r="H173" s="1">
        <v>165.1</v>
      </c>
      <c r="I173" s="3">
        <v>1</v>
      </c>
      <c r="T173" t="s">
        <v>50</v>
      </c>
      <c r="U173" t="s">
        <v>108</v>
      </c>
      <c r="V173" t="s">
        <v>101</v>
      </c>
      <c r="W173" s="2">
        <v>12813874</v>
      </c>
    </row>
    <row r="174" spans="1:23" x14ac:dyDescent="0.25">
      <c r="A174" t="s">
        <v>23</v>
      </c>
      <c r="B174" t="s">
        <v>47</v>
      </c>
      <c r="C174" t="s">
        <v>48</v>
      </c>
      <c r="D174" t="s">
        <v>23</v>
      </c>
      <c r="F174" t="s">
        <v>115</v>
      </c>
      <c r="G174" t="s">
        <v>110</v>
      </c>
      <c r="H174" s="1">
        <v>165.1</v>
      </c>
      <c r="I174" s="3">
        <v>1</v>
      </c>
      <c r="T174" t="s">
        <v>50</v>
      </c>
      <c r="U174" t="s">
        <v>116</v>
      </c>
      <c r="V174" t="s">
        <v>101</v>
      </c>
      <c r="W174" s="2">
        <v>12827120</v>
      </c>
    </row>
    <row r="175" spans="1:23" x14ac:dyDescent="0.25">
      <c r="A175" t="s">
        <v>23</v>
      </c>
      <c r="B175" t="s">
        <v>47</v>
      </c>
      <c r="C175" t="s">
        <v>48</v>
      </c>
      <c r="D175" t="s">
        <v>23</v>
      </c>
      <c r="F175" t="s">
        <v>106</v>
      </c>
      <c r="G175" t="s">
        <v>110</v>
      </c>
      <c r="H175" s="1">
        <v>165.1</v>
      </c>
      <c r="I175" s="3">
        <v>1</v>
      </c>
      <c r="T175" t="s">
        <v>50</v>
      </c>
      <c r="U175" t="s">
        <v>108</v>
      </c>
      <c r="V175" t="s">
        <v>101</v>
      </c>
      <c r="W175" s="2">
        <v>12827122</v>
      </c>
    </row>
    <row r="176" spans="1:23" x14ac:dyDescent="0.25">
      <c r="A176" t="s">
        <v>23</v>
      </c>
      <c r="B176" t="s">
        <v>47</v>
      </c>
      <c r="C176" t="s">
        <v>48</v>
      </c>
      <c r="D176" t="s">
        <v>23</v>
      </c>
      <c r="F176" t="s">
        <v>106</v>
      </c>
      <c r="G176" t="s">
        <v>110</v>
      </c>
      <c r="H176" s="1">
        <v>165.1</v>
      </c>
      <c r="I176" s="3">
        <v>1</v>
      </c>
      <c r="T176" t="s">
        <v>50</v>
      </c>
      <c r="U176" t="s">
        <v>108</v>
      </c>
      <c r="V176" t="s">
        <v>101</v>
      </c>
      <c r="W176" s="2">
        <v>12827124</v>
      </c>
    </row>
    <row r="177" spans="1:23" x14ac:dyDescent="0.25">
      <c r="A177" t="s">
        <v>23</v>
      </c>
      <c r="B177" t="s">
        <v>47</v>
      </c>
      <c r="C177" t="s">
        <v>48</v>
      </c>
      <c r="D177" t="s">
        <v>23</v>
      </c>
      <c r="F177" t="s">
        <v>115</v>
      </c>
      <c r="G177" t="s">
        <v>110</v>
      </c>
      <c r="H177" s="1">
        <v>165.1</v>
      </c>
      <c r="I177" s="3">
        <v>1</v>
      </c>
      <c r="T177" t="s">
        <v>50</v>
      </c>
      <c r="U177" t="s">
        <v>116</v>
      </c>
      <c r="V177" t="s">
        <v>101</v>
      </c>
      <c r="W177" s="2">
        <v>12827136</v>
      </c>
    </row>
    <row r="178" spans="1:23" x14ac:dyDescent="0.25">
      <c r="A178" t="s">
        <v>23</v>
      </c>
      <c r="B178" t="s">
        <v>47</v>
      </c>
      <c r="C178" t="s">
        <v>48</v>
      </c>
      <c r="D178" t="s">
        <v>23</v>
      </c>
      <c r="F178" t="s">
        <v>106</v>
      </c>
      <c r="G178" t="s">
        <v>110</v>
      </c>
      <c r="H178" s="1">
        <v>165.1</v>
      </c>
      <c r="I178" s="3">
        <v>1</v>
      </c>
      <c r="T178" t="s">
        <v>50</v>
      </c>
      <c r="U178" t="s">
        <v>108</v>
      </c>
      <c r="V178" t="s">
        <v>101</v>
      </c>
      <c r="W178" s="2">
        <v>12827139</v>
      </c>
    </row>
    <row r="179" spans="1:23" x14ac:dyDescent="0.25">
      <c r="A179" t="s">
        <v>23</v>
      </c>
      <c r="B179" t="s">
        <v>47</v>
      </c>
      <c r="C179" t="s">
        <v>48</v>
      </c>
      <c r="D179" t="s">
        <v>23</v>
      </c>
      <c r="F179" t="s">
        <v>106</v>
      </c>
      <c r="G179" t="s">
        <v>110</v>
      </c>
      <c r="H179" s="1">
        <v>165.1</v>
      </c>
      <c r="I179" s="3">
        <v>1</v>
      </c>
      <c r="T179" t="s">
        <v>50</v>
      </c>
      <c r="U179" t="s">
        <v>108</v>
      </c>
      <c r="V179" t="s">
        <v>101</v>
      </c>
      <c r="W179" s="2">
        <v>12827141</v>
      </c>
    </row>
    <row r="180" spans="1:23" x14ac:dyDescent="0.25">
      <c r="A180" t="s">
        <v>23</v>
      </c>
      <c r="B180" t="s">
        <v>47</v>
      </c>
      <c r="C180" t="s">
        <v>48</v>
      </c>
      <c r="D180" t="s">
        <v>23</v>
      </c>
      <c r="F180" t="s">
        <v>115</v>
      </c>
      <c r="G180" t="s">
        <v>110</v>
      </c>
      <c r="H180" s="1">
        <v>165.1</v>
      </c>
      <c r="I180" s="3">
        <v>1</v>
      </c>
      <c r="T180" t="s">
        <v>50</v>
      </c>
      <c r="U180" t="s">
        <v>116</v>
      </c>
      <c r="V180" t="s">
        <v>101</v>
      </c>
      <c r="W180" s="2">
        <v>12827143</v>
      </c>
    </row>
    <row r="181" spans="1:23" x14ac:dyDescent="0.25">
      <c r="A181" t="s">
        <v>23</v>
      </c>
      <c r="B181" t="s">
        <v>47</v>
      </c>
      <c r="C181" t="s">
        <v>48</v>
      </c>
      <c r="D181" t="s">
        <v>23</v>
      </c>
      <c r="F181" t="s">
        <v>106</v>
      </c>
      <c r="G181" t="s">
        <v>110</v>
      </c>
      <c r="H181" s="1">
        <v>165.1</v>
      </c>
      <c r="I181" s="3">
        <v>1</v>
      </c>
      <c r="T181" t="s">
        <v>50</v>
      </c>
      <c r="U181" t="s">
        <v>108</v>
      </c>
      <c r="V181" t="s">
        <v>101</v>
      </c>
      <c r="W181" s="2">
        <v>12827145</v>
      </c>
    </row>
    <row r="182" spans="1:23" x14ac:dyDescent="0.25">
      <c r="A182" t="s">
        <v>23</v>
      </c>
      <c r="B182" t="s">
        <v>47</v>
      </c>
      <c r="C182" t="s">
        <v>48</v>
      </c>
      <c r="D182" t="s">
        <v>23</v>
      </c>
      <c r="F182" t="s">
        <v>106</v>
      </c>
      <c r="G182" t="s">
        <v>110</v>
      </c>
      <c r="H182" s="1">
        <v>165.1</v>
      </c>
      <c r="I182" s="3">
        <v>1</v>
      </c>
      <c r="T182" t="s">
        <v>50</v>
      </c>
      <c r="U182" t="s">
        <v>108</v>
      </c>
      <c r="V182" t="s">
        <v>101</v>
      </c>
      <c r="W182" s="2">
        <v>12827147</v>
      </c>
    </row>
    <row r="183" spans="1:23" x14ac:dyDescent="0.25">
      <c r="A183" t="s">
        <v>23</v>
      </c>
      <c r="B183" t="s">
        <v>60</v>
      </c>
      <c r="C183" t="s">
        <v>56</v>
      </c>
      <c r="D183" t="s">
        <v>23</v>
      </c>
      <c r="F183" t="s">
        <v>117</v>
      </c>
      <c r="G183" t="s">
        <v>110</v>
      </c>
      <c r="H183" s="1">
        <v>165.1</v>
      </c>
      <c r="I183" s="3">
        <v>1</v>
      </c>
      <c r="T183" t="s">
        <v>32</v>
      </c>
      <c r="U183" t="s">
        <v>118</v>
      </c>
      <c r="V183" t="s">
        <v>101</v>
      </c>
      <c r="W183" s="2">
        <v>14089522</v>
      </c>
    </row>
    <row r="184" spans="1:23" x14ac:dyDescent="0.25">
      <c r="A184" t="s">
        <v>23</v>
      </c>
      <c r="B184" t="s">
        <v>60</v>
      </c>
      <c r="C184" t="s">
        <v>56</v>
      </c>
      <c r="D184" t="s">
        <v>23</v>
      </c>
      <c r="F184" t="s">
        <v>119</v>
      </c>
      <c r="G184" t="s">
        <v>110</v>
      </c>
      <c r="H184" s="1">
        <v>165.1</v>
      </c>
      <c r="I184" s="3">
        <v>1</v>
      </c>
      <c r="T184" t="s">
        <v>32</v>
      </c>
      <c r="U184" t="s">
        <v>116</v>
      </c>
      <c r="V184" t="s">
        <v>101</v>
      </c>
      <c r="W184" s="2">
        <v>14089572</v>
      </c>
    </row>
    <row r="185" spans="1:23" x14ac:dyDescent="0.25">
      <c r="A185" t="s">
        <v>23</v>
      </c>
      <c r="B185" t="s">
        <v>24</v>
      </c>
      <c r="C185" t="s">
        <v>43</v>
      </c>
      <c r="D185" t="s">
        <v>44</v>
      </c>
      <c r="F185" t="s">
        <v>117</v>
      </c>
      <c r="G185" t="s">
        <v>110</v>
      </c>
      <c r="H185" s="1">
        <v>165.1</v>
      </c>
      <c r="I185" s="3">
        <v>1</v>
      </c>
      <c r="T185" t="s">
        <v>32</v>
      </c>
      <c r="U185" t="s">
        <v>118</v>
      </c>
      <c r="V185" t="s">
        <v>101</v>
      </c>
      <c r="W185" s="2">
        <v>14175123</v>
      </c>
    </row>
    <row r="186" spans="1:23" x14ac:dyDescent="0.25">
      <c r="A186" t="s">
        <v>23</v>
      </c>
      <c r="B186" t="s">
        <v>24</v>
      </c>
      <c r="C186" t="s">
        <v>43</v>
      </c>
      <c r="D186" t="s">
        <v>44</v>
      </c>
      <c r="F186" t="s">
        <v>117</v>
      </c>
      <c r="G186" t="s">
        <v>110</v>
      </c>
      <c r="H186" s="1">
        <v>165.1</v>
      </c>
      <c r="I186" s="3">
        <v>1</v>
      </c>
      <c r="T186" t="s">
        <v>32</v>
      </c>
      <c r="U186" t="s">
        <v>118</v>
      </c>
      <c r="V186" t="s">
        <v>101</v>
      </c>
      <c r="W186" s="2">
        <v>14175159</v>
      </c>
    </row>
    <row r="187" spans="1:23" x14ac:dyDescent="0.25">
      <c r="A187" t="s">
        <v>23</v>
      </c>
      <c r="B187" t="s">
        <v>60</v>
      </c>
      <c r="C187" t="s">
        <v>43</v>
      </c>
      <c r="D187" t="s">
        <v>69</v>
      </c>
      <c r="F187" t="s">
        <v>117</v>
      </c>
      <c r="G187" t="s">
        <v>110</v>
      </c>
      <c r="H187" s="1">
        <v>165.1</v>
      </c>
      <c r="I187" s="3">
        <v>1</v>
      </c>
      <c r="T187" t="s">
        <v>32</v>
      </c>
      <c r="U187" t="s">
        <v>118</v>
      </c>
      <c r="V187" t="s">
        <v>101</v>
      </c>
      <c r="W187" s="2">
        <v>14175285</v>
      </c>
    </row>
    <row r="188" spans="1:23" x14ac:dyDescent="0.25">
      <c r="A188" t="s">
        <v>23</v>
      </c>
      <c r="B188" t="s">
        <v>60</v>
      </c>
      <c r="C188" t="s">
        <v>43</v>
      </c>
      <c r="D188" t="s">
        <v>69</v>
      </c>
      <c r="F188" t="s">
        <v>117</v>
      </c>
      <c r="G188" t="s">
        <v>110</v>
      </c>
      <c r="H188" s="1">
        <v>165.1</v>
      </c>
      <c r="I188" s="3">
        <v>1</v>
      </c>
      <c r="T188" t="s">
        <v>32</v>
      </c>
      <c r="U188" t="s">
        <v>118</v>
      </c>
      <c r="V188" t="s">
        <v>101</v>
      </c>
      <c r="W188" s="2">
        <v>14175291</v>
      </c>
    </row>
    <row r="189" spans="1:23" x14ac:dyDescent="0.25">
      <c r="A189" t="s">
        <v>23</v>
      </c>
      <c r="B189" t="s">
        <v>60</v>
      </c>
      <c r="C189" t="s">
        <v>43</v>
      </c>
      <c r="D189" t="s">
        <v>69</v>
      </c>
      <c r="F189" t="s">
        <v>117</v>
      </c>
      <c r="G189" t="s">
        <v>110</v>
      </c>
      <c r="H189" s="1">
        <v>165.1</v>
      </c>
      <c r="I189" s="3">
        <v>1</v>
      </c>
      <c r="T189" t="s">
        <v>32</v>
      </c>
      <c r="U189" t="s">
        <v>118</v>
      </c>
      <c r="V189" t="s">
        <v>101</v>
      </c>
      <c r="W189" s="2">
        <v>14175347</v>
      </c>
    </row>
    <row r="190" spans="1:23" x14ac:dyDescent="0.25">
      <c r="A190" t="s">
        <v>23</v>
      </c>
      <c r="B190" t="s">
        <v>60</v>
      </c>
      <c r="C190" t="s">
        <v>43</v>
      </c>
      <c r="D190" t="s">
        <v>69</v>
      </c>
      <c r="F190" t="s">
        <v>117</v>
      </c>
      <c r="G190" t="s">
        <v>110</v>
      </c>
      <c r="H190" s="1">
        <v>165.1</v>
      </c>
      <c r="I190" s="3">
        <v>1</v>
      </c>
      <c r="T190" t="s">
        <v>32</v>
      </c>
      <c r="U190" t="s">
        <v>118</v>
      </c>
      <c r="V190" t="s">
        <v>101</v>
      </c>
      <c r="W190" s="2">
        <v>14175369</v>
      </c>
    </row>
    <row r="191" spans="1:23" x14ac:dyDescent="0.25">
      <c r="A191" t="s">
        <v>23</v>
      </c>
      <c r="B191" t="s">
        <v>60</v>
      </c>
      <c r="C191" t="s">
        <v>43</v>
      </c>
      <c r="D191" t="s">
        <v>69</v>
      </c>
      <c r="F191" t="s">
        <v>117</v>
      </c>
      <c r="G191" t="s">
        <v>110</v>
      </c>
      <c r="H191" s="1">
        <v>165.1</v>
      </c>
      <c r="I191" s="3">
        <v>1</v>
      </c>
      <c r="T191" t="s">
        <v>32</v>
      </c>
      <c r="U191" t="s">
        <v>118</v>
      </c>
      <c r="V191" t="s">
        <v>101</v>
      </c>
      <c r="W191" s="2">
        <v>14175427</v>
      </c>
    </row>
    <row r="192" spans="1:23" x14ac:dyDescent="0.25">
      <c r="A192" t="s">
        <v>23</v>
      </c>
      <c r="B192" t="s">
        <v>60</v>
      </c>
      <c r="C192" t="s">
        <v>43</v>
      </c>
      <c r="D192" t="s">
        <v>69</v>
      </c>
      <c r="F192" t="s">
        <v>117</v>
      </c>
      <c r="G192" t="s">
        <v>110</v>
      </c>
      <c r="H192" s="1">
        <v>165.1</v>
      </c>
      <c r="I192" s="3">
        <v>1</v>
      </c>
      <c r="T192" t="s">
        <v>32</v>
      </c>
      <c r="U192" t="s">
        <v>118</v>
      </c>
      <c r="V192" t="s">
        <v>101</v>
      </c>
      <c r="W192" s="2">
        <v>14175497</v>
      </c>
    </row>
    <row r="193" spans="1:23" x14ac:dyDescent="0.25">
      <c r="A193" t="s">
        <v>23</v>
      </c>
      <c r="B193" t="s">
        <v>60</v>
      </c>
      <c r="C193" t="s">
        <v>43</v>
      </c>
      <c r="D193" t="s">
        <v>69</v>
      </c>
      <c r="F193" t="s">
        <v>117</v>
      </c>
      <c r="G193" t="s">
        <v>110</v>
      </c>
      <c r="H193" s="1">
        <v>165.1</v>
      </c>
      <c r="I193" s="3">
        <v>1</v>
      </c>
      <c r="T193" t="s">
        <v>32</v>
      </c>
      <c r="U193" t="s">
        <v>118</v>
      </c>
      <c r="V193" t="s">
        <v>101</v>
      </c>
      <c r="W193" s="2">
        <v>14175623</v>
      </c>
    </row>
    <row r="194" spans="1:23" x14ac:dyDescent="0.25">
      <c r="A194" t="s">
        <v>23</v>
      </c>
      <c r="B194" t="s">
        <v>60</v>
      </c>
      <c r="C194" t="s">
        <v>25</v>
      </c>
      <c r="D194" t="s">
        <v>61</v>
      </c>
      <c r="F194" t="s">
        <v>106</v>
      </c>
      <c r="G194" t="s">
        <v>110</v>
      </c>
      <c r="H194" s="1">
        <v>165.1</v>
      </c>
      <c r="I194" s="3">
        <v>1</v>
      </c>
      <c r="T194" t="s">
        <v>32</v>
      </c>
      <c r="U194" t="s">
        <v>111</v>
      </c>
      <c r="V194" t="s">
        <v>101</v>
      </c>
      <c r="W194" s="2">
        <v>14175629</v>
      </c>
    </row>
    <row r="195" spans="1:23" x14ac:dyDescent="0.25">
      <c r="A195" t="s">
        <v>23</v>
      </c>
      <c r="B195" t="s">
        <v>60</v>
      </c>
      <c r="C195" t="s">
        <v>43</v>
      </c>
      <c r="D195" t="s">
        <v>69</v>
      </c>
      <c r="F195" t="s">
        <v>117</v>
      </c>
      <c r="G195" t="s">
        <v>110</v>
      </c>
      <c r="H195" s="1">
        <v>165.1</v>
      </c>
      <c r="I195" s="3">
        <v>1</v>
      </c>
      <c r="T195" t="s">
        <v>32</v>
      </c>
      <c r="U195" t="s">
        <v>118</v>
      </c>
      <c r="V195" t="s">
        <v>101</v>
      </c>
      <c r="W195" s="2">
        <v>14175635</v>
      </c>
    </row>
    <row r="196" spans="1:23" x14ac:dyDescent="0.25">
      <c r="A196" t="s">
        <v>23</v>
      </c>
      <c r="B196" t="s">
        <v>60</v>
      </c>
      <c r="C196" t="s">
        <v>43</v>
      </c>
      <c r="D196" t="s">
        <v>69</v>
      </c>
      <c r="F196" t="s">
        <v>117</v>
      </c>
      <c r="G196" t="s">
        <v>110</v>
      </c>
      <c r="H196" s="1">
        <v>165.1</v>
      </c>
      <c r="I196" s="3">
        <v>1</v>
      </c>
      <c r="T196" t="s">
        <v>32</v>
      </c>
      <c r="U196" t="s">
        <v>118</v>
      </c>
      <c r="V196" t="s">
        <v>101</v>
      </c>
      <c r="W196" s="2">
        <v>14175641</v>
      </c>
    </row>
    <row r="197" spans="1:23" x14ac:dyDescent="0.25">
      <c r="A197" t="s">
        <v>23</v>
      </c>
      <c r="B197" t="s">
        <v>60</v>
      </c>
      <c r="C197" t="s">
        <v>25</v>
      </c>
      <c r="D197" t="s">
        <v>61</v>
      </c>
      <c r="F197" t="s">
        <v>106</v>
      </c>
      <c r="G197" t="s">
        <v>110</v>
      </c>
      <c r="H197" s="1">
        <v>165.1</v>
      </c>
      <c r="I197" s="3">
        <v>1</v>
      </c>
      <c r="T197" t="s">
        <v>32</v>
      </c>
      <c r="U197" t="s">
        <v>111</v>
      </c>
      <c r="V197" t="s">
        <v>101</v>
      </c>
      <c r="W197" s="2">
        <v>14175753</v>
      </c>
    </row>
    <row r="198" spans="1:23" x14ac:dyDescent="0.25">
      <c r="A198" t="s">
        <v>23</v>
      </c>
      <c r="B198" t="s">
        <v>60</v>
      </c>
      <c r="C198" t="s">
        <v>56</v>
      </c>
      <c r="D198" t="s">
        <v>23</v>
      </c>
      <c r="F198" t="s">
        <v>117</v>
      </c>
      <c r="G198" t="s">
        <v>110</v>
      </c>
      <c r="H198" s="1">
        <v>165.1</v>
      </c>
      <c r="I198" s="3">
        <v>1</v>
      </c>
      <c r="T198" t="s">
        <v>32</v>
      </c>
      <c r="U198" t="s">
        <v>118</v>
      </c>
      <c r="V198" t="s">
        <v>101</v>
      </c>
      <c r="W198" s="2">
        <v>14498971</v>
      </c>
    </row>
    <row r="199" spans="1:23" x14ac:dyDescent="0.25">
      <c r="A199" t="s">
        <v>23</v>
      </c>
      <c r="B199" t="s">
        <v>47</v>
      </c>
      <c r="C199" t="s">
        <v>48</v>
      </c>
      <c r="D199" t="s">
        <v>23</v>
      </c>
      <c r="F199" t="s">
        <v>106</v>
      </c>
      <c r="G199" t="s">
        <v>110</v>
      </c>
      <c r="H199" s="1">
        <v>168.3</v>
      </c>
      <c r="I199" s="3">
        <v>1</v>
      </c>
      <c r="T199" t="s">
        <v>50</v>
      </c>
      <c r="U199" t="s">
        <v>120</v>
      </c>
      <c r="V199" t="s">
        <v>101</v>
      </c>
      <c r="W199" s="2">
        <v>14872410</v>
      </c>
    </row>
    <row r="200" spans="1:23" x14ac:dyDescent="0.25">
      <c r="A200" t="s">
        <v>23</v>
      </c>
      <c r="B200" t="s">
        <v>47</v>
      </c>
      <c r="C200" t="s">
        <v>48</v>
      </c>
      <c r="D200" t="s">
        <v>23</v>
      </c>
      <c r="F200" t="s">
        <v>106</v>
      </c>
      <c r="G200" t="s">
        <v>110</v>
      </c>
      <c r="H200" s="1">
        <v>168.3</v>
      </c>
      <c r="I200" s="3">
        <v>1</v>
      </c>
      <c r="T200" t="s">
        <v>50</v>
      </c>
      <c r="U200" t="s">
        <v>120</v>
      </c>
      <c r="V200" t="s">
        <v>101</v>
      </c>
      <c r="W200" s="2">
        <v>14872412</v>
      </c>
    </row>
    <row r="201" spans="1:23" x14ac:dyDescent="0.25">
      <c r="A201" t="s">
        <v>23</v>
      </c>
      <c r="B201" t="s">
        <v>47</v>
      </c>
      <c r="C201" t="s">
        <v>48</v>
      </c>
      <c r="D201" t="s">
        <v>23</v>
      </c>
      <c r="F201" t="s">
        <v>115</v>
      </c>
      <c r="G201" t="s">
        <v>110</v>
      </c>
      <c r="H201" s="1">
        <v>165.1</v>
      </c>
      <c r="I201" s="3">
        <v>1</v>
      </c>
      <c r="T201" t="s">
        <v>50</v>
      </c>
      <c r="U201" t="s">
        <v>116</v>
      </c>
      <c r="V201" t="s">
        <v>101</v>
      </c>
      <c r="W201" s="2">
        <v>15198067</v>
      </c>
    </row>
    <row r="202" spans="1:23" x14ac:dyDescent="0.25">
      <c r="A202" t="s">
        <v>23</v>
      </c>
      <c r="B202" t="s">
        <v>47</v>
      </c>
      <c r="C202" t="s">
        <v>48</v>
      </c>
      <c r="D202" t="s">
        <v>23</v>
      </c>
      <c r="F202" t="s">
        <v>115</v>
      </c>
      <c r="G202" t="s">
        <v>110</v>
      </c>
      <c r="H202" s="1">
        <v>165.1</v>
      </c>
      <c r="I202" s="3">
        <v>1</v>
      </c>
      <c r="T202" t="s">
        <v>50</v>
      </c>
      <c r="U202" t="s">
        <v>116</v>
      </c>
      <c r="V202" t="s">
        <v>101</v>
      </c>
      <c r="W202" s="2">
        <v>15198070</v>
      </c>
    </row>
    <row r="203" spans="1:23" x14ac:dyDescent="0.25">
      <c r="A203" t="s">
        <v>98</v>
      </c>
      <c r="W203" s="2">
        <f>SUBTOTAL(109,Table2[ID])</f>
        <v>1517632799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F1045-B583-4A28-B51F-4FA9F6D3DCDE}">
  <dimension ref="A1:W107"/>
  <sheetViews>
    <sheetView topLeftCell="D1" zoomScale="85" zoomScaleNormal="85" workbookViewId="0">
      <selection activeCell="U1" sqref="U1"/>
    </sheetView>
  </sheetViews>
  <sheetFormatPr defaultRowHeight="15" x14ac:dyDescent="0.25"/>
  <cols>
    <col min="1" max="1" width="19.7109375" bestFit="1" customWidth="1"/>
    <col min="2" max="2" width="24" bestFit="1" customWidth="1"/>
    <col min="3" max="3" width="18" bestFit="1" customWidth="1"/>
    <col min="4" max="4" width="18.85546875" bestFit="1" customWidth="1"/>
    <col min="5" max="5" width="16.85546875" bestFit="1" customWidth="1"/>
    <col min="6" max="6" width="34.5703125" bestFit="1" customWidth="1"/>
    <col min="7" max="7" width="10.7109375" bestFit="1" customWidth="1"/>
    <col min="8" max="8" width="17.28515625" style="1" bestFit="1" customWidth="1"/>
    <col min="9" max="9" width="10.7109375" style="3" customWidth="1"/>
    <col min="10" max="10" width="10.7109375" style="1" customWidth="1"/>
    <col min="11" max="11" width="14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hidden="1" customWidth="1"/>
    <col min="19" max="19" width="11.140625" hidden="1" customWidth="1"/>
    <col min="20" max="20" width="20.42578125" bestFit="1" customWidth="1"/>
    <col min="21" max="21" width="34.5703125" bestFit="1" customWidth="1"/>
    <col min="22" max="22" width="27.42578125" bestFit="1" customWidth="1"/>
    <col min="23" max="23" width="10.7109375" style="2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F2" t="s">
        <v>125</v>
      </c>
      <c r="G2" t="s">
        <v>110</v>
      </c>
      <c r="I2" s="3">
        <v>1</v>
      </c>
      <c r="T2" t="s">
        <v>32</v>
      </c>
      <c r="U2" t="s">
        <v>125</v>
      </c>
      <c r="V2" t="s">
        <v>125</v>
      </c>
      <c r="W2" s="2">
        <v>3658875</v>
      </c>
    </row>
    <row r="3" spans="1:23" x14ac:dyDescent="0.25">
      <c r="A3" t="s">
        <v>23</v>
      </c>
      <c r="B3" t="s">
        <v>24</v>
      </c>
      <c r="C3" t="s">
        <v>25</v>
      </c>
      <c r="D3" t="s">
        <v>26</v>
      </c>
      <c r="F3" t="s">
        <v>125</v>
      </c>
      <c r="G3" t="s">
        <v>110</v>
      </c>
      <c r="I3" s="3">
        <v>1</v>
      </c>
      <c r="T3" t="s">
        <v>32</v>
      </c>
      <c r="U3" t="s">
        <v>125</v>
      </c>
      <c r="V3" t="s">
        <v>125</v>
      </c>
      <c r="W3" s="2">
        <v>3658908</v>
      </c>
    </row>
    <row r="4" spans="1:23" x14ac:dyDescent="0.25">
      <c r="A4" t="s">
        <v>23</v>
      </c>
      <c r="B4" t="s">
        <v>24</v>
      </c>
      <c r="C4" t="s">
        <v>25</v>
      </c>
      <c r="D4" t="s">
        <v>26</v>
      </c>
      <c r="F4" t="s">
        <v>125</v>
      </c>
      <c r="G4" t="s">
        <v>110</v>
      </c>
      <c r="I4" s="3">
        <v>1</v>
      </c>
      <c r="T4" t="s">
        <v>32</v>
      </c>
      <c r="U4" t="s">
        <v>125</v>
      </c>
      <c r="V4" t="s">
        <v>125</v>
      </c>
      <c r="W4" s="2">
        <v>3658911</v>
      </c>
    </row>
    <row r="5" spans="1:23" x14ac:dyDescent="0.25">
      <c r="A5" t="s">
        <v>23</v>
      </c>
      <c r="B5" t="s">
        <v>24</v>
      </c>
      <c r="C5" t="s">
        <v>25</v>
      </c>
      <c r="D5" t="s">
        <v>42</v>
      </c>
      <c r="F5" t="s">
        <v>125</v>
      </c>
      <c r="G5" t="s">
        <v>110</v>
      </c>
      <c r="I5" s="3">
        <v>1</v>
      </c>
      <c r="T5" t="s">
        <v>32</v>
      </c>
      <c r="U5" t="s">
        <v>125</v>
      </c>
      <c r="V5" t="s">
        <v>125</v>
      </c>
      <c r="W5" s="2">
        <v>3658953</v>
      </c>
    </row>
    <row r="6" spans="1:23" x14ac:dyDescent="0.25">
      <c r="A6" t="s">
        <v>23</v>
      </c>
      <c r="B6" t="s">
        <v>24</v>
      </c>
      <c r="C6" t="s">
        <v>25</v>
      </c>
      <c r="D6" t="s">
        <v>42</v>
      </c>
      <c r="F6" t="s">
        <v>125</v>
      </c>
      <c r="G6" t="s">
        <v>110</v>
      </c>
      <c r="I6" s="3">
        <v>1</v>
      </c>
      <c r="T6" t="s">
        <v>32</v>
      </c>
      <c r="U6" t="s">
        <v>125</v>
      </c>
      <c r="V6" t="s">
        <v>125</v>
      </c>
      <c r="W6" s="2">
        <v>3658985</v>
      </c>
    </row>
    <row r="7" spans="1:23" x14ac:dyDescent="0.25">
      <c r="A7" t="s">
        <v>23</v>
      </c>
      <c r="B7" t="s">
        <v>24</v>
      </c>
      <c r="C7" t="s">
        <v>25</v>
      </c>
      <c r="D7" t="s">
        <v>42</v>
      </c>
      <c r="F7" t="s">
        <v>125</v>
      </c>
      <c r="G7" t="s">
        <v>110</v>
      </c>
      <c r="I7" s="3">
        <v>1</v>
      </c>
      <c r="T7" t="s">
        <v>32</v>
      </c>
      <c r="U7" t="s">
        <v>125</v>
      </c>
      <c r="V7" t="s">
        <v>125</v>
      </c>
      <c r="W7" s="2">
        <v>3658988</v>
      </c>
    </row>
    <row r="8" spans="1:23" x14ac:dyDescent="0.25">
      <c r="A8" t="s">
        <v>23</v>
      </c>
      <c r="B8" t="s">
        <v>47</v>
      </c>
      <c r="C8" t="s">
        <v>48</v>
      </c>
      <c r="D8" t="s">
        <v>23</v>
      </c>
      <c r="F8" t="s">
        <v>126</v>
      </c>
      <c r="G8" t="s">
        <v>110</v>
      </c>
      <c r="I8" s="3">
        <v>1</v>
      </c>
      <c r="T8" t="s">
        <v>50</v>
      </c>
      <c r="U8" t="s">
        <v>126</v>
      </c>
      <c r="V8" t="s">
        <v>126</v>
      </c>
      <c r="W8" s="2">
        <v>3907519</v>
      </c>
    </row>
    <row r="9" spans="1:23" x14ac:dyDescent="0.25">
      <c r="A9" t="s">
        <v>23</v>
      </c>
      <c r="B9" t="s">
        <v>47</v>
      </c>
      <c r="C9" t="s">
        <v>48</v>
      </c>
      <c r="D9" t="s">
        <v>23</v>
      </c>
      <c r="F9" t="s">
        <v>127</v>
      </c>
      <c r="G9" t="s">
        <v>128</v>
      </c>
      <c r="I9" s="3">
        <v>1</v>
      </c>
      <c r="T9" t="s">
        <v>50</v>
      </c>
      <c r="U9" t="s">
        <v>127</v>
      </c>
      <c r="V9" t="s">
        <v>127</v>
      </c>
      <c r="W9" s="2">
        <v>3907534</v>
      </c>
    </row>
    <row r="10" spans="1:23" x14ac:dyDescent="0.25">
      <c r="A10" t="s">
        <v>23</v>
      </c>
      <c r="B10" t="s">
        <v>47</v>
      </c>
      <c r="C10" t="s">
        <v>48</v>
      </c>
      <c r="D10" t="s">
        <v>23</v>
      </c>
      <c r="F10" t="s">
        <v>129</v>
      </c>
      <c r="G10" t="s">
        <v>110</v>
      </c>
      <c r="H10" s="1">
        <v>168.3</v>
      </c>
      <c r="I10" s="3">
        <v>1</v>
      </c>
      <c r="T10" t="s">
        <v>50</v>
      </c>
      <c r="U10" t="s">
        <v>129</v>
      </c>
      <c r="V10" t="s">
        <v>101</v>
      </c>
      <c r="W10" s="2">
        <v>3907549</v>
      </c>
    </row>
    <row r="11" spans="1:23" x14ac:dyDescent="0.25">
      <c r="A11" t="s">
        <v>23</v>
      </c>
      <c r="B11" t="s">
        <v>47</v>
      </c>
      <c r="C11" t="s">
        <v>48</v>
      </c>
      <c r="D11" t="s">
        <v>23</v>
      </c>
      <c r="F11" t="s">
        <v>129</v>
      </c>
      <c r="G11" t="s">
        <v>110</v>
      </c>
      <c r="H11" s="1">
        <v>168.3</v>
      </c>
      <c r="I11" s="3">
        <v>1</v>
      </c>
      <c r="T11" t="s">
        <v>50</v>
      </c>
      <c r="U11" t="s">
        <v>129</v>
      </c>
      <c r="V11" t="s">
        <v>101</v>
      </c>
      <c r="W11" s="2">
        <v>3907550</v>
      </c>
    </row>
    <row r="12" spans="1:23" x14ac:dyDescent="0.25">
      <c r="A12" t="s">
        <v>23</v>
      </c>
      <c r="B12" t="s">
        <v>47</v>
      </c>
      <c r="C12" t="s">
        <v>48</v>
      </c>
      <c r="D12" t="s">
        <v>23</v>
      </c>
      <c r="F12" t="s">
        <v>127</v>
      </c>
      <c r="G12" t="s">
        <v>128</v>
      </c>
      <c r="I12" s="3">
        <v>1</v>
      </c>
      <c r="T12" t="s">
        <v>50</v>
      </c>
      <c r="U12" t="s">
        <v>127</v>
      </c>
      <c r="V12" t="s">
        <v>127</v>
      </c>
      <c r="W12" s="2">
        <v>3907551</v>
      </c>
    </row>
    <row r="13" spans="1:23" x14ac:dyDescent="0.25">
      <c r="A13" t="s">
        <v>23</v>
      </c>
      <c r="B13" t="s">
        <v>47</v>
      </c>
      <c r="C13" t="s">
        <v>48</v>
      </c>
      <c r="D13" t="s">
        <v>23</v>
      </c>
      <c r="F13" t="s">
        <v>129</v>
      </c>
      <c r="G13" t="s">
        <v>110</v>
      </c>
      <c r="H13" s="1">
        <v>168.3</v>
      </c>
      <c r="I13" s="3">
        <v>1</v>
      </c>
      <c r="T13" t="s">
        <v>50</v>
      </c>
      <c r="U13" t="s">
        <v>129</v>
      </c>
      <c r="V13" t="s">
        <v>101</v>
      </c>
      <c r="W13" s="2">
        <v>3907566</v>
      </c>
    </row>
    <row r="14" spans="1:23" x14ac:dyDescent="0.25">
      <c r="A14" t="s">
        <v>23</v>
      </c>
      <c r="B14" t="s">
        <v>47</v>
      </c>
      <c r="C14" t="s">
        <v>48</v>
      </c>
      <c r="D14" t="s">
        <v>23</v>
      </c>
      <c r="F14" t="s">
        <v>129</v>
      </c>
      <c r="G14" t="s">
        <v>110</v>
      </c>
      <c r="H14" s="1">
        <v>168.3</v>
      </c>
      <c r="I14" s="3">
        <v>1</v>
      </c>
      <c r="T14" t="s">
        <v>50</v>
      </c>
      <c r="U14" t="s">
        <v>129</v>
      </c>
      <c r="V14" t="s">
        <v>101</v>
      </c>
      <c r="W14" s="2">
        <v>3907567</v>
      </c>
    </row>
    <row r="15" spans="1:23" x14ac:dyDescent="0.25">
      <c r="A15" t="s">
        <v>23</v>
      </c>
      <c r="B15" t="s">
        <v>47</v>
      </c>
      <c r="C15" t="s">
        <v>48</v>
      </c>
      <c r="D15" t="s">
        <v>23</v>
      </c>
      <c r="F15" t="s">
        <v>125</v>
      </c>
      <c r="G15" t="s">
        <v>110</v>
      </c>
      <c r="I15" s="3">
        <v>1</v>
      </c>
      <c r="T15" t="s">
        <v>50</v>
      </c>
      <c r="U15" t="s">
        <v>125</v>
      </c>
      <c r="V15" t="s">
        <v>125</v>
      </c>
      <c r="W15" s="2">
        <v>3907662</v>
      </c>
    </row>
    <row r="16" spans="1:23" x14ac:dyDescent="0.25">
      <c r="A16" t="s">
        <v>23</v>
      </c>
      <c r="B16" t="s">
        <v>47</v>
      </c>
      <c r="C16" t="s">
        <v>48</v>
      </c>
      <c r="D16" t="s">
        <v>23</v>
      </c>
      <c r="F16" t="s">
        <v>125</v>
      </c>
      <c r="G16" t="s">
        <v>110</v>
      </c>
      <c r="I16" s="3">
        <v>1</v>
      </c>
      <c r="T16" t="s">
        <v>50</v>
      </c>
      <c r="U16" t="s">
        <v>125</v>
      </c>
      <c r="V16" t="s">
        <v>125</v>
      </c>
      <c r="W16" s="2">
        <v>3907672</v>
      </c>
    </row>
    <row r="17" spans="1:23" x14ac:dyDescent="0.25">
      <c r="A17" t="s">
        <v>23</v>
      </c>
      <c r="B17" t="s">
        <v>24</v>
      </c>
      <c r="C17" t="s">
        <v>43</v>
      </c>
      <c r="D17" t="s">
        <v>44</v>
      </c>
      <c r="F17" t="s">
        <v>125</v>
      </c>
      <c r="G17" t="s">
        <v>110</v>
      </c>
      <c r="I17" s="3">
        <v>1</v>
      </c>
      <c r="T17" t="s">
        <v>32</v>
      </c>
      <c r="U17" t="s">
        <v>125</v>
      </c>
      <c r="V17" t="s">
        <v>125</v>
      </c>
      <c r="W17" s="2">
        <v>3909208</v>
      </c>
    </row>
    <row r="18" spans="1:23" x14ac:dyDescent="0.25">
      <c r="A18" t="s">
        <v>23</v>
      </c>
      <c r="B18" t="s">
        <v>24</v>
      </c>
      <c r="C18" t="s">
        <v>43</v>
      </c>
      <c r="D18" t="s">
        <v>44</v>
      </c>
      <c r="F18" t="s">
        <v>125</v>
      </c>
      <c r="G18" t="s">
        <v>110</v>
      </c>
      <c r="I18" s="3">
        <v>1</v>
      </c>
      <c r="T18" t="s">
        <v>32</v>
      </c>
      <c r="U18" t="s">
        <v>125</v>
      </c>
      <c r="V18" t="s">
        <v>125</v>
      </c>
      <c r="W18" s="2">
        <v>3909210</v>
      </c>
    </row>
    <row r="19" spans="1:23" x14ac:dyDescent="0.25">
      <c r="A19" t="s">
        <v>23</v>
      </c>
      <c r="B19" t="s">
        <v>24</v>
      </c>
      <c r="C19" t="s">
        <v>43</v>
      </c>
      <c r="D19" t="s">
        <v>44</v>
      </c>
      <c r="F19" t="s">
        <v>125</v>
      </c>
      <c r="G19" t="s">
        <v>110</v>
      </c>
      <c r="I19" s="3">
        <v>1</v>
      </c>
      <c r="T19" t="s">
        <v>32</v>
      </c>
      <c r="U19" t="s">
        <v>125</v>
      </c>
      <c r="V19" t="s">
        <v>125</v>
      </c>
      <c r="W19" s="2">
        <v>3909212</v>
      </c>
    </row>
    <row r="20" spans="1:23" x14ac:dyDescent="0.25">
      <c r="A20" t="s">
        <v>23</v>
      </c>
      <c r="B20" t="s">
        <v>24</v>
      </c>
      <c r="C20" t="s">
        <v>43</v>
      </c>
      <c r="D20" t="s">
        <v>44</v>
      </c>
      <c r="F20" t="s">
        <v>125</v>
      </c>
      <c r="G20" t="s">
        <v>110</v>
      </c>
      <c r="I20" s="3">
        <v>1</v>
      </c>
      <c r="T20" t="s">
        <v>32</v>
      </c>
      <c r="U20" t="s">
        <v>125</v>
      </c>
      <c r="V20" t="s">
        <v>125</v>
      </c>
      <c r="W20" s="2">
        <v>3909214</v>
      </c>
    </row>
    <row r="21" spans="1:23" x14ac:dyDescent="0.25">
      <c r="A21" t="s">
        <v>23</v>
      </c>
      <c r="B21" t="s">
        <v>24</v>
      </c>
      <c r="C21" t="s">
        <v>43</v>
      </c>
      <c r="D21" t="s">
        <v>44</v>
      </c>
      <c r="F21" t="s">
        <v>125</v>
      </c>
      <c r="G21" t="s">
        <v>110</v>
      </c>
      <c r="I21" s="3">
        <v>1</v>
      </c>
      <c r="T21" t="s">
        <v>32</v>
      </c>
      <c r="U21" t="s">
        <v>125</v>
      </c>
      <c r="V21" t="s">
        <v>125</v>
      </c>
      <c r="W21" s="2">
        <v>3909216</v>
      </c>
    </row>
    <row r="22" spans="1:23" x14ac:dyDescent="0.25">
      <c r="A22" t="s">
        <v>23</v>
      </c>
      <c r="B22" t="s">
        <v>24</v>
      </c>
      <c r="C22" t="s">
        <v>43</v>
      </c>
      <c r="D22" t="s">
        <v>44</v>
      </c>
      <c r="F22" t="s">
        <v>125</v>
      </c>
      <c r="G22" t="s">
        <v>110</v>
      </c>
      <c r="I22" s="3">
        <v>1</v>
      </c>
      <c r="T22" t="s">
        <v>32</v>
      </c>
      <c r="U22" t="s">
        <v>125</v>
      </c>
      <c r="V22" t="s">
        <v>125</v>
      </c>
      <c r="W22" s="2">
        <v>3909218</v>
      </c>
    </row>
    <row r="23" spans="1:23" x14ac:dyDescent="0.25">
      <c r="A23" t="s">
        <v>23</v>
      </c>
      <c r="B23" t="s">
        <v>24</v>
      </c>
      <c r="C23" t="s">
        <v>43</v>
      </c>
      <c r="D23" t="s">
        <v>44</v>
      </c>
      <c r="F23" t="s">
        <v>125</v>
      </c>
      <c r="G23" t="s">
        <v>110</v>
      </c>
      <c r="I23" s="3">
        <v>1</v>
      </c>
      <c r="T23" t="s">
        <v>32</v>
      </c>
      <c r="U23" t="s">
        <v>125</v>
      </c>
      <c r="V23" t="s">
        <v>125</v>
      </c>
      <c r="W23" s="2">
        <v>3909232</v>
      </c>
    </row>
    <row r="24" spans="1:23" x14ac:dyDescent="0.25">
      <c r="A24" t="s">
        <v>23</v>
      </c>
      <c r="B24" t="s">
        <v>60</v>
      </c>
      <c r="C24" t="s">
        <v>25</v>
      </c>
      <c r="D24" t="s">
        <v>61</v>
      </c>
      <c r="F24" t="s">
        <v>125</v>
      </c>
      <c r="G24" t="s">
        <v>110</v>
      </c>
      <c r="I24" s="3">
        <v>1</v>
      </c>
      <c r="T24" t="s">
        <v>32</v>
      </c>
      <c r="U24" t="s">
        <v>125</v>
      </c>
      <c r="V24" t="s">
        <v>125</v>
      </c>
      <c r="W24" s="2">
        <v>4428448</v>
      </c>
    </row>
    <row r="25" spans="1:23" x14ac:dyDescent="0.25">
      <c r="A25" t="s">
        <v>23</v>
      </c>
      <c r="B25" t="s">
        <v>60</v>
      </c>
      <c r="C25" t="s">
        <v>25</v>
      </c>
      <c r="D25" t="s">
        <v>61</v>
      </c>
      <c r="F25" t="s">
        <v>125</v>
      </c>
      <c r="G25" t="s">
        <v>110</v>
      </c>
      <c r="I25" s="3">
        <v>1</v>
      </c>
      <c r="T25" t="s">
        <v>32</v>
      </c>
      <c r="U25" t="s">
        <v>125</v>
      </c>
      <c r="V25" t="s">
        <v>125</v>
      </c>
      <c r="W25" s="2">
        <v>4428458</v>
      </c>
    </row>
    <row r="26" spans="1:23" x14ac:dyDescent="0.25">
      <c r="A26" t="s">
        <v>23</v>
      </c>
      <c r="B26" t="s">
        <v>60</v>
      </c>
      <c r="C26" t="s">
        <v>25</v>
      </c>
      <c r="D26" t="s">
        <v>61</v>
      </c>
      <c r="F26" t="s">
        <v>125</v>
      </c>
      <c r="G26" t="s">
        <v>110</v>
      </c>
      <c r="I26" s="3">
        <v>1</v>
      </c>
      <c r="T26" t="s">
        <v>32</v>
      </c>
      <c r="U26" t="s">
        <v>125</v>
      </c>
      <c r="V26" t="s">
        <v>125</v>
      </c>
      <c r="W26" s="2">
        <v>4428469</v>
      </c>
    </row>
    <row r="27" spans="1:23" x14ac:dyDescent="0.25">
      <c r="A27" t="s">
        <v>23</v>
      </c>
      <c r="B27" t="s">
        <v>60</v>
      </c>
      <c r="C27" t="s">
        <v>25</v>
      </c>
      <c r="D27" t="s">
        <v>61</v>
      </c>
      <c r="F27" t="s">
        <v>125</v>
      </c>
      <c r="G27" t="s">
        <v>110</v>
      </c>
      <c r="I27" s="3">
        <v>1</v>
      </c>
      <c r="T27" t="s">
        <v>32</v>
      </c>
      <c r="U27" t="s">
        <v>125</v>
      </c>
      <c r="V27" t="s">
        <v>125</v>
      </c>
      <c r="W27" s="2">
        <v>4428472</v>
      </c>
    </row>
    <row r="28" spans="1:23" x14ac:dyDescent="0.25">
      <c r="A28" t="s">
        <v>23</v>
      </c>
      <c r="B28" t="s">
        <v>60</v>
      </c>
      <c r="C28" t="s">
        <v>25</v>
      </c>
      <c r="D28" t="s">
        <v>62</v>
      </c>
      <c r="F28" t="s">
        <v>125</v>
      </c>
      <c r="G28" t="s">
        <v>110</v>
      </c>
      <c r="I28" s="3">
        <v>1</v>
      </c>
      <c r="T28" t="s">
        <v>32</v>
      </c>
      <c r="U28" t="s">
        <v>125</v>
      </c>
      <c r="V28" t="s">
        <v>125</v>
      </c>
      <c r="W28" s="2">
        <v>4428512</v>
      </c>
    </row>
    <row r="29" spans="1:23" x14ac:dyDescent="0.25">
      <c r="A29" t="s">
        <v>23</v>
      </c>
      <c r="B29" t="s">
        <v>60</v>
      </c>
      <c r="C29" t="s">
        <v>25</v>
      </c>
      <c r="D29" t="s">
        <v>62</v>
      </c>
      <c r="F29" t="s">
        <v>125</v>
      </c>
      <c r="G29" t="s">
        <v>110</v>
      </c>
      <c r="I29" s="3">
        <v>1</v>
      </c>
      <c r="T29" t="s">
        <v>32</v>
      </c>
      <c r="U29" t="s">
        <v>125</v>
      </c>
      <c r="V29" t="s">
        <v>125</v>
      </c>
      <c r="W29" s="2">
        <v>4428538</v>
      </c>
    </row>
    <row r="30" spans="1:23" x14ac:dyDescent="0.25">
      <c r="A30" t="s">
        <v>23</v>
      </c>
      <c r="B30" t="s">
        <v>60</v>
      </c>
      <c r="C30" t="s">
        <v>43</v>
      </c>
      <c r="D30" t="s">
        <v>69</v>
      </c>
      <c r="F30" t="s">
        <v>125</v>
      </c>
      <c r="G30" t="s">
        <v>110</v>
      </c>
      <c r="I30" s="3">
        <v>1</v>
      </c>
      <c r="T30" t="s">
        <v>32</v>
      </c>
      <c r="U30" t="s">
        <v>125</v>
      </c>
      <c r="V30" t="s">
        <v>125</v>
      </c>
      <c r="W30" s="2">
        <v>4429071</v>
      </c>
    </row>
    <row r="31" spans="1:23" x14ac:dyDescent="0.25">
      <c r="A31" t="s">
        <v>23</v>
      </c>
      <c r="B31" t="s">
        <v>60</v>
      </c>
      <c r="C31" t="s">
        <v>25</v>
      </c>
      <c r="D31" t="s">
        <v>61</v>
      </c>
      <c r="F31" t="s">
        <v>130</v>
      </c>
      <c r="G31" t="s">
        <v>107</v>
      </c>
      <c r="I31" s="3">
        <v>1</v>
      </c>
      <c r="T31" t="s">
        <v>32</v>
      </c>
      <c r="U31" t="s">
        <v>130</v>
      </c>
      <c r="V31" t="s">
        <v>130</v>
      </c>
      <c r="W31" s="2">
        <v>8179321</v>
      </c>
    </row>
    <row r="32" spans="1:23" x14ac:dyDescent="0.25">
      <c r="A32" t="s">
        <v>23</v>
      </c>
      <c r="B32" t="s">
        <v>60</v>
      </c>
      <c r="C32" t="s">
        <v>25</v>
      </c>
      <c r="D32" t="s">
        <v>61</v>
      </c>
      <c r="F32" t="s">
        <v>130</v>
      </c>
      <c r="G32" t="s">
        <v>107</v>
      </c>
      <c r="I32" s="3">
        <v>1</v>
      </c>
      <c r="T32" t="s">
        <v>32</v>
      </c>
      <c r="U32" t="s">
        <v>130</v>
      </c>
      <c r="V32" t="s">
        <v>130</v>
      </c>
      <c r="W32" s="2">
        <v>8179323</v>
      </c>
    </row>
    <row r="33" spans="1:23" x14ac:dyDescent="0.25">
      <c r="A33" t="s">
        <v>23</v>
      </c>
      <c r="B33" t="s">
        <v>60</v>
      </c>
      <c r="C33" t="s">
        <v>25</v>
      </c>
      <c r="D33" t="s">
        <v>61</v>
      </c>
      <c r="F33" t="s">
        <v>130</v>
      </c>
      <c r="G33" t="s">
        <v>107</v>
      </c>
      <c r="I33" s="3">
        <v>1</v>
      </c>
      <c r="T33" t="s">
        <v>32</v>
      </c>
      <c r="U33" t="s">
        <v>130</v>
      </c>
      <c r="V33" t="s">
        <v>130</v>
      </c>
      <c r="W33" s="2">
        <v>8179327</v>
      </c>
    </row>
    <row r="34" spans="1:23" x14ac:dyDescent="0.25">
      <c r="A34" t="s">
        <v>23</v>
      </c>
      <c r="B34" t="s">
        <v>60</v>
      </c>
      <c r="C34" t="s">
        <v>25</v>
      </c>
      <c r="D34" t="s">
        <v>61</v>
      </c>
      <c r="F34" t="s">
        <v>130</v>
      </c>
      <c r="G34" t="s">
        <v>107</v>
      </c>
      <c r="I34" s="3">
        <v>1</v>
      </c>
      <c r="T34" t="s">
        <v>32</v>
      </c>
      <c r="U34" t="s">
        <v>130</v>
      </c>
      <c r="V34" t="s">
        <v>130</v>
      </c>
      <c r="W34" s="2">
        <v>8179329</v>
      </c>
    </row>
    <row r="35" spans="1:23" x14ac:dyDescent="0.25">
      <c r="A35" t="s">
        <v>23</v>
      </c>
      <c r="B35" t="s">
        <v>60</v>
      </c>
      <c r="C35" t="s">
        <v>25</v>
      </c>
      <c r="D35" t="s">
        <v>61</v>
      </c>
      <c r="F35" t="s">
        <v>130</v>
      </c>
      <c r="G35" t="s">
        <v>107</v>
      </c>
      <c r="I35" s="3">
        <v>1</v>
      </c>
      <c r="T35" t="s">
        <v>32</v>
      </c>
      <c r="U35" t="s">
        <v>130</v>
      </c>
      <c r="V35" t="s">
        <v>130</v>
      </c>
      <c r="W35" s="2">
        <v>8179430</v>
      </c>
    </row>
    <row r="36" spans="1:23" x14ac:dyDescent="0.25">
      <c r="A36" t="s">
        <v>23</v>
      </c>
      <c r="B36" t="s">
        <v>60</v>
      </c>
      <c r="C36" t="s">
        <v>25</v>
      </c>
      <c r="D36" t="s">
        <v>61</v>
      </c>
      <c r="F36" t="s">
        <v>130</v>
      </c>
      <c r="G36" t="s">
        <v>107</v>
      </c>
      <c r="I36" s="3">
        <v>1</v>
      </c>
      <c r="T36" t="s">
        <v>32</v>
      </c>
      <c r="U36" t="s">
        <v>130</v>
      </c>
      <c r="V36" t="s">
        <v>130</v>
      </c>
      <c r="W36" s="2">
        <v>8179432</v>
      </c>
    </row>
    <row r="37" spans="1:23" x14ac:dyDescent="0.25">
      <c r="A37" t="s">
        <v>23</v>
      </c>
      <c r="B37" t="s">
        <v>60</v>
      </c>
      <c r="C37" t="s">
        <v>25</v>
      </c>
      <c r="D37" t="s">
        <v>61</v>
      </c>
      <c r="F37" t="s">
        <v>130</v>
      </c>
      <c r="G37" t="s">
        <v>107</v>
      </c>
      <c r="I37" s="3">
        <v>1</v>
      </c>
      <c r="T37" t="s">
        <v>32</v>
      </c>
      <c r="U37" t="s">
        <v>130</v>
      </c>
      <c r="V37" t="s">
        <v>130</v>
      </c>
      <c r="W37" s="2">
        <v>8179434</v>
      </c>
    </row>
    <row r="38" spans="1:23" x14ac:dyDescent="0.25">
      <c r="A38" t="s">
        <v>23</v>
      </c>
      <c r="B38" t="s">
        <v>60</v>
      </c>
      <c r="C38" t="s">
        <v>25</v>
      </c>
      <c r="D38" t="s">
        <v>61</v>
      </c>
      <c r="F38" t="s">
        <v>130</v>
      </c>
      <c r="G38" t="s">
        <v>107</v>
      </c>
      <c r="I38" s="3">
        <v>1</v>
      </c>
      <c r="T38" t="s">
        <v>32</v>
      </c>
      <c r="U38" t="s">
        <v>130</v>
      </c>
      <c r="V38" t="s">
        <v>130</v>
      </c>
      <c r="W38" s="2">
        <v>8179436</v>
      </c>
    </row>
    <row r="39" spans="1:23" x14ac:dyDescent="0.25">
      <c r="A39" t="s">
        <v>23</v>
      </c>
      <c r="B39" t="s">
        <v>60</v>
      </c>
      <c r="C39" t="s">
        <v>25</v>
      </c>
      <c r="D39" t="s">
        <v>61</v>
      </c>
      <c r="F39" t="s">
        <v>130</v>
      </c>
      <c r="G39" t="s">
        <v>107</v>
      </c>
      <c r="I39" s="3">
        <v>1</v>
      </c>
      <c r="T39" t="s">
        <v>32</v>
      </c>
      <c r="U39" t="s">
        <v>130</v>
      </c>
      <c r="V39" t="s">
        <v>130</v>
      </c>
      <c r="W39" s="2">
        <v>8179505</v>
      </c>
    </row>
    <row r="40" spans="1:23" x14ac:dyDescent="0.25">
      <c r="A40" t="s">
        <v>23</v>
      </c>
      <c r="B40" t="s">
        <v>60</v>
      </c>
      <c r="C40" t="s">
        <v>25</v>
      </c>
      <c r="D40" t="s">
        <v>61</v>
      </c>
      <c r="F40" t="s">
        <v>130</v>
      </c>
      <c r="G40" t="s">
        <v>107</v>
      </c>
      <c r="I40" s="3">
        <v>1</v>
      </c>
      <c r="T40" t="s">
        <v>32</v>
      </c>
      <c r="U40" t="s">
        <v>130</v>
      </c>
      <c r="V40" t="s">
        <v>130</v>
      </c>
      <c r="W40" s="2">
        <v>8179509</v>
      </c>
    </row>
    <row r="41" spans="1:23" x14ac:dyDescent="0.25">
      <c r="A41" t="s">
        <v>23</v>
      </c>
      <c r="B41" t="s">
        <v>60</v>
      </c>
      <c r="C41" t="s">
        <v>25</v>
      </c>
      <c r="D41" t="s">
        <v>61</v>
      </c>
      <c r="F41" t="s">
        <v>130</v>
      </c>
      <c r="G41" t="s">
        <v>107</v>
      </c>
      <c r="I41" s="3">
        <v>1</v>
      </c>
      <c r="T41" t="s">
        <v>32</v>
      </c>
      <c r="U41" t="s">
        <v>130</v>
      </c>
      <c r="V41" t="s">
        <v>130</v>
      </c>
      <c r="W41" s="2">
        <v>8179511</v>
      </c>
    </row>
    <row r="42" spans="1:23" x14ac:dyDescent="0.25">
      <c r="A42" t="s">
        <v>23</v>
      </c>
      <c r="B42" t="s">
        <v>60</v>
      </c>
      <c r="C42" t="s">
        <v>25</v>
      </c>
      <c r="D42" t="s">
        <v>61</v>
      </c>
      <c r="F42" t="s">
        <v>130</v>
      </c>
      <c r="G42" t="s">
        <v>107</v>
      </c>
      <c r="I42" s="3">
        <v>1</v>
      </c>
      <c r="T42" t="s">
        <v>32</v>
      </c>
      <c r="U42" t="s">
        <v>130</v>
      </c>
      <c r="V42" t="s">
        <v>130</v>
      </c>
      <c r="W42" s="2">
        <v>8179513</v>
      </c>
    </row>
    <row r="43" spans="1:23" x14ac:dyDescent="0.25">
      <c r="A43" t="s">
        <v>23</v>
      </c>
      <c r="B43" t="s">
        <v>24</v>
      </c>
      <c r="C43" t="s">
        <v>25</v>
      </c>
      <c r="D43" t="s">
        <v>42</v>
      </c>
      <c r="F43" t="s">
        <v>130</v>
      </c>
      <c r="G43" t="s">
        <v>107</v>
      </c>
      <c r="I43" s="3">
        <v>1</v>
      </c>
      <c r="T43" t="s">
        <v>32</v>
      </c>
      <c r="U43" t="s">
        <v>130</v>
      </c>
      <c r="V43" t="s">
        <v>130</v>
      </c>
      <c r="W43" s="2">
        <v>9625782</v>
      </c>
    </row>
    <row r="44" spans="1:23" x14ac:dyDescent="0.25">
      <c r="A44" t="s">
        <v>23</v>
      </c>
      <c r="B44" t="s">
        <v>24</v>
      </c>
      <c r="C44" t="s">
        <v>25</v>
      </c>
      <c r="D44" t="s">
        <v>42</v>
      </c>
      <c r="F44" t="s">
        <v>130</v>
      </c>
      <c r="G44" t="s">
        <v>107</v>
      </c>
      <c r="I44" s="3">
        <v>1</v>
      </c>
      <c r="T44" t="s">
        <v>32</v>
      </c>
      <c r="U44" t="s">
        <v>130</v>
      </c>
      <c r="V44" t="s">
        <v>130</v>
      </c>
      <c r="W44" s="2">
        <v>9625783</v>
      </c>
    </row>
    <row r="45" spans="1:23" x14ac:dyDescent="0.25">
      <c r="A45" t="s">
        <v>23</v>
      </c>
      <c r="B45" t="s">
        <v>24</v>
      </c>
      <c r="C45" t="s">
        <v>25</v>
      </c>
      <c r="D45" t="s">
        <v>42</v>
      </c>
      <c r="F45" t="s">
        <v>130</v>
      </c>
      <c r="G45" t="s">
        <v>107</v>
      </c>
      <c r="I45" s="3">
        <v>1</v>
      </c>
      <c r="T45" t="s">
        <v>32</v>
      </c>
      <c r="U45" t="s">
        <v>130</v>
      </c>
      <c r="V45" t="s">
        <v>130</v>
      </c>
      <c r="W45" s="2">
        <v>9625788</v>
      </c>
    </row>
    <row r="46" spans="1:23" x14ac:dyDescent="0.25">
      <c r="A46" t="s">
        <v>23</v>
      </c>
      <c r="B46" t="s">
        <v>24</v>
      </c>
      <c r="C46" t="s">
        <v>25</v>
      </c>
      <c r="D46" t="s">
        <v>42</v>
      </c>
      <c r="F46" t="s">
        <v>130</v>
      </c>
      <c r="G46" t="s">
        <v>107</v>
      </c>
      <c r="I46" s="3">
        <v>1</v>
      </c>
      <c r="T46" t="s">
        <v>32</v>
      </c>
      <c r="U46" t="s">
        <v>130</v>
      </c>
      <c r="V46" t="s">
        <v>130</v>
      </c>
      <c r="W46" s="2">
        <v>9625789</v>
      </c>
    </row>
    <row r="47" spans="1:23" x14ac:dyDescent="0.25">
      <c r="A47" t="s">
        <v>23</v>
      </c>
      <c r="B47" t="s">
        <v>24</v>
      </c>
      <c r="C47" t="s">
        <v>25</v>
      </c>
      <c r="D47" t="s">
        <v>42</v>
      </c>
      <c r="F47" t="s">
        <v>130</v>
      </c>
      <c r="G47" t="s">
        <v>107</v>
      </c>
      <c r="I47" s="3">
        <v>1</v>
      </c>
      <c r="T47" t="s">
        <v>32</v>
      </c>
      <c r="U47" t="s">
        <v>130</v>
      </c>
      <c r="V47" t="s">
        <v>130</v>
      </c>
      <c r="W47" s="2">
        <v>9625790</v>
      </c>
    </row>
    <row r="48" spans="1:23" x14ac:dyDescent="0.25">
      <c r="A48" t="s">
        <v>23</v>
      </c>
      <c r="B48" t="s">
        <v>24</v>
      </c>
      <c r="C48" t="s">
        <v>25</v>
      </c>
      <c r="D48" t="s">
        <v>42</v>
      </c>
      <c r="F48" t="s">
        <v>130</v>
      </c>
      <c r="G48" t="s">
        <v>107</v>
      </c>
      <c r="I48" s="3">
        <v>1</v>
      </c>
      <c r="T48" t="s">
        <v>32</v>
      </c>
      <c r="U48" t="s">
        <v>130</v>
      </c>
      <c r="V48" t="s">
        <v>130</v>
      </c>
      <c r="W48" s="2">
        <v>9625791</v>
      </c>
    </row>
    <row r="49" spans="1:23" x14ac:dyDescent="0.25">
      <c r="A49" t="s">
        <v>23</v>
      </c>
      <c r="B49" t="s">
        <v>24</v>
      </c>
      <c r="C49" t="s">
        <v>25</v>
      </c>
      <c r="D49" t="s">
        <v>42</v>
      </c>
      <c r="F49" t="s">
        <v>130</v>
      </c>
      <c r="G49" t="s">
        <v>107</v>
      </c>
      <c r="I49" s="3">
        <v>1</v>
      </c>
      <c r="T49" t="s">
        <v>32</v>
      </c>
      <c r="U49" t="s">
        <v>130</v>
      </c>
      <c r="V49" t="s">
        <v>130</v>
      </c>
      <c r="W49" s="2">
        <v>9625792</v>
      </c>
    </row>
    <row r="50" spans="1:23" x14ac:dyDescent="0.25">
      <c r="A50" t="s">
        <v>23</v>
      </c>
      <c r="B50" t="s">
        <v>24</v>
      </c>
      <c r="C50" t="s">
        <v>25</v>
      </c>
      <c r="D50" t="s">
        <v>42</v>
      </c>
      <c r="F50" t="s">
        <v>130</v>
      </c>
      <c r="G50" t="s">
        <v>107</v>
      </c>
      <c r="I50" s="3">
        <v>1</v>
      </c>
      <c r="T50" t="s">
        <v>32</v>
      </c>
      <c r="U50" t="s">
        <v>130</v>
      </c>
      <c r="V50" t="s">
        <v>130</v>
      </c>
      <c r="W50" s="2">
        <v>9625793</v>
      </c>
    </row>
    <row r="51" spans="1:23" x14ac:dyDescent="0.25">
      <c r="A51" t="s">
        <v>23</v>
      </c>
      <c r="B51" t="s">
        <v>24</v>
      </c>
      <c r="C51" t="s">
        <v>25</v>
      </c>
      <c r="D51" t="s">
        <v>26</v>
      </c>
      <c r="F51" t="s">
        <v>130</v>
      </c>
      <c r="G51" t="s">
        <v>107</v>
      </c>
      <c r="I51" s="3">
        <v>1</v>
      </c>
      <c r="T51" t="s">
        <v>32</v>
      </c>
      <c r="U51" t="s">
        <v>130</v>
      </c>
      <c r="V51" t="s">
        <v>130</v>
      </c>
      <c r="W51" s="2">
        <v>9625956</v>
      </c>
    </row>
    <row r="52" spans="1:23" x14ac:dyDescent="0.25">
      <c r="A52" t="s">
        <v>23</v>
      </c>
      <c r="B52" t="s">
        <v>24</v>
      </c>
      <c r="C52" t="s">
        <v>25</v>
      </c>
      <c r="D52" t="s">
        <v>26</v>
      </c>
      <c r="F52" t="s">
        <v>130</v>
      </c>
      <c r="G52" t="s">
        <v>107</v>
      </c>
      <c r="I52" s="3">
        <v>1</v>
      </c>
      <c r="T52" t="s">
        <v>32</v>
      </c>
      <c r="U52" t="s">
        <v>130</v>
      </c>
      <c r="V52" t="s">
        <v>130</v>
      </c>
      <c r="W52" s="2">
        <v>9625957</v>
      </c>
    </row>
    <row r="53" spans="1:23" x14ac:dyDescent="0.25">
      <c r="A53" t="s">
        <v>23</v>
      </c>
      <c r="B53" t="s">
        <v>24</v>
      </c>
      <c r="C53" t="s">
        <v>25</v>
      </c>
      <c r="D53" t="s">
        <v>26</v>
      </c>
      <c r="F53" t="s">
        <v>130</v>
      </c>
      <c r="G53" t="s">
        <v>107</v>
      </c>
      <c r="I53" s="3">
        <v>1</v>
      </c>
      <c r="T53" t="s">
        <v>32</v>
      </c>
      <c r="U53" t="s">
        <v>130</v>
      </c>
      <c r="V53" t="s">
        <v>130</v>
      </c>
      <c r="W53" s="2">
        <v>9625958</v>
      </c>
    </row>
    <row r="54" spans="1:23" x14ac:dyDescent="0.25">
      <c r="A54" t="s">
        <v>23</v>
      </c>
      <c r="B54" t="s">
        <v>24</v>
      </c>
      <c r="C54" t="s">
        <v>25</v>
      </c>
      <c r="D54" t="s">
        <v>26</v>
      </c>
      <c r="F54" t="s">
        <v>130</v>
      </c>
      <c r="G54" t="s">
        <v>107</v>
      </c>
      <c r="I54" s="3">
        <v>1</v>
      </c>
      <c r="T54" t="s">
        <v>32</v>
      </c>
      <c r="U54" t="s">
        <v>130</v>
      </c>
      <c r="V54" t="s">
        <v>130</v>
      </c>
      <c r="W54" s="2">
        <v>9625959</v>
      </c>
    </row>
    <row r="55" spans="1:23" x14ac:dyDescent="0.25">
      <c r="A55" t="s">
        <v>23</v>
      </c>
      <c r="B55" t="s">
        <v>24</v>
      </c>
      <c r="C55" t="s">
        <v>25</v>
      </c>
      <c r="D55" t="s">
        <v>26</v>
      </c>
      <c r="F55" t="s">
        <v>130</v>
      </c>
      <c r="G55" t="s">
        <v>107</v>
      </c>
      <c r="I55" s="3">
        <v>1</v>
      </c>
      <c r="T55" t="s">
        <v>32</v>
      </c>
      <c r="U55" t="s">
        <v>130</v>
      </c>
      <c r="V55" t="s">
        <v>130</v>
      </c>
      <c r="W55" s="2">
        <v>9625960</v>
      </c>
    </row>
    <row r="56" spans="1:23" x14ac:dyDescent="0.25">
      <c r="A56" t="s">
        <v>23</v>
      </c>
      <c r="B56" t="s">
        <v>24</v>
      </c>
      <c r="C56" t="s">
        <v>25</v>
      </c>
      <c r="D56" t="s">
        <v>26</v>
      </c>
      <c r="F56" t="s">
        <v>130</v>
      </c>
      <c r="G56" t="s">
        <v>107</v>
      </c>
      <c r="I56" s="3">
        <v>1</v>
      </c>
      <c r="T56" t="s">
        <v>32</v>
      </c>
      <c r="U56" t="s">
        <v>130</v>
      </c>
      <c r="V56" t="s">
        <v>130</v>
      </c>
      <c r="W56" s="2">
        <v>9625961</v>
      </c>
    </row>
    <row r="57" spans="1:23" x14ac:dyDescent="0.25">
      <c r="A57" t="s">
        <v>23</v>
      </c>
      <c r="B57" t="s">
        <v>24</v>
      </c>
      <c r="C57" t="s">
        <v>25</v>
      </c>
      <c r="D57" t="s">
        <v>26</v>
      </c>
      <c r="F57" t="s">
        <v>130</v>
      </c>
      <c r="G57" t="s">
        <v>107</v>
      </c>
      <c r="I57" s="3">
        <v>1</v>
      </c>
      <c r="T57" t="s">
        <v>32</v>
      </c>
      <c r="U57" t="s">
        <v>130</v>
      </c>
      <c r="V57" t="s">
        <v>130</v>
      </c>
      <c r="W57" s="2">
        <v>9625962</v>
      </c>
    </row>
    <row r="58" spans="1:23" x14ac:dyDescent="0.25">
      <c r="A58" t="s">
        <v>23</v>
      </c>
      <c r="B58" t="s">
        <v>24</v>
      </c>
      <c r="C58" t="s">
        <v>25</v>
      </c>
      <c r="D58" t="s">
        <v>26</v>
      </c>
      <c r="F58" t="s">
        <v>130</v>
      </c>
      <c r="G58" t="s">
        <v>107</v>
      </c>
      <c r="I58" s="3">
        <v>1</v>
      </c>
      <c r="T58" t="s">
        <v>32</v>
      </c>
      <c r="U58" t="s">
        <v>130</v>
      </c>
      <c r="V58" t="s">
        <v>130</v>
      </c>
      <c r="W58" s="2">
        <v>9625963</v>
      </c>
    </row>
    <row r="59" spans="1:23" x14ac:dyDescent="0.25">
      <c r="A59" t="s">
        <v>23</v>
      </c>
      <c r="B59" t="s">
        <v>60</v>
      </c>
      <c r="C59" t="s">
        <v>25</v>
      </c>
      <c r="D59" t="s">
        <v>61</v>
      </c>
      <c r="F59" t="s">
        <v>125</v>
      </c>
      <c r="G59" t="s">
        <v>110</v>
      </c>
      <c r="I59" s="3">
        <v>1</v>
      </c>
      <c r="T59" t="s">
        <v>32</v>
      </c>
      <c r="U59" t="s">
        <v>125</v>
      </c>
      <c r="V59" t="s">
        <v>125</v>
      </c>
      <c r="W59" s="2">
        <v>9626512</v>
      </c>
    </row>
    <row r="60" spans="1:23" x14ac:dyDescent="0.25">
      <c r="A60" t="s">
        <v>23</v>
      </c>
      <c r="B60" t="s">
        <v>60</v>
      </c>
      <c r="C60" t="s">
        <v>25</v>
      </c>
      <c r="D60" t="s">
        <v>62</v>
      </c>
      <c r="F60" t="s">
        <v>125</v>
      </c>
      <c r="G60" t="s">
        <v>110</v>
      </c>
      <c r="I60" s="3">
        <v>1</v>
      </c>
      <c r="T60" t="s">
        <v>32</v>
      </c>
      <c r="U60" t="s">
        <v>125</v>
      </c>
      <c r="V60" t="s">
        <v>125</v>
      </c>
      <c r="W60" s="2">
        <v>9627175</v>
      </c>
    </row>
    <row r="61" spans="1:23" x14ac:dyDescent="0.25">
      <c r="A61" t="s">
        <v>23</v>
      </c>
      <c r="B61" t="s">
        <v>60</v>
      </c>
      <c r="C61" t="s">
        <v>25</v>
      </c>
      <c r="D61" t="s">
        <v>62</v>
      </c>
      <c r="F61" t="s">
        <v>125</v>
      </c>
      <c r="G61" t="s">
        <v>110</v>
      </c>
      <c r="I61" s="3">
        <v>1</v>
      </c>
      <c r="T61" t="s">
        <v>32</v>
      </c>
      <c r="U61" t="s">
        <v>125</v>
      </c>
      <c r="V61" t="s">
        <v>125</v>
      </c>
      <c r="W61" s="2">
        <v>9627361</v>
      </c>
    </row>
    <row r="62" spans="1:23" x14ac:dyDescent="0.25">
      <c r="A62" t="s">
        <v>23</v>
      </c>
      <c r="B62" t="s">
        <v>24</v>
      </c>
      <c r="C62" t="s">
        <v>43</v>
      </c>
      <c r="D62" t="s">
        <v>44</v>
      </c>
      <c r="F62" t="s">
        <v>125</v>
      </c>
      <c r="G62" t="s">
        <v>110</v>
      </c>
      <c r="I62" s="3">
        <v>1</v>
      </c>
      <c r="T62" t="s">
        <v>32</v>
      </c>
      <c r="U62" t="s">
        <v>125</v>
      </c>
      <c r="V62" t="s">
        <v>125</v>
      </c>
      <c r="W62" s="2">
        <v>9627818</v>
      </c>
    </row>
    <row r="63" spans="1:23" x14ac:dyDescent="0.25">
      <c r="A63" t="s">
        <v>23</v>
      </c>
      <c r="B63" t="s">
        <v>60</v>
      </c>
      <c r="C63" t="s">
        <v>43</v>
      </c>
      <c r="D63" t="s">
        <v>69</v>
      </c>
      <c r="F63" t="s">
        <v>125</v>
      </c>
      <c r="G63" t="s">
        <v>110</v>
      </c>
      <c r="I63" s="3">
        <v>1</v>
      </c>
      <c r="T63" t="s">
        <v>32</v>
      </c>
      <c r="U63" t="s">
        <v>125</v>
      </c>
      <c r="V63" t="s">
        <v>125</v>
      </c>
      <c r="W63" s="2">
        <v>9627954</v>
      </c>
    </row>
    <row r="64" spans="1:23" x14ac:dyDescent="0.25">
      <c r="A64" t="s">
        <v>23</v>
      </c>
      <c r="B64" t="s">
        <v>60</v>
      </c>
      <c r="C64" t="s">
        <v>43</v>
      </c>
      <c r="D64" t="s">
        <v>69</v>
      </c>
      <c r="F64" t="s">
        <v>125</v>
      </c>
      <c r="G64" t="s">
        <v>110</v>
      </c>
      <c r="I64" s="3">
        <v>1</v>
      </c>
      <c r="T64" t="s">
        <v>32</v>
      </c>
      <c r="U64" t="s">
        <v>125</v>
      </c>
      <c r="V64" t="s">
        <v>125</v>
      </c>
      <c r="W64" s="2">
        <v>9627955</v>
      </c>
    </row>
    <row r="65" spans="1:23" x14ac:dyDescent="0.25">
      <c r="A65" t="s">
        <v>23</v>
      </c>
      <c r="B65" t="s">
        <v>60</v>
      </c>
      <c r="C65" t="s">
        <v>43</v>
      </c>
      <c r="D65" t="s">
        <v>69</v>
      </c>
      <c r="F65" t="s">
        <v>125</v>
      </c>
      <c r="G65" t="s">
        <v>110</v>
      </c>
      <c r="I65" s="3">
        <v>1</v>
      </c>
      <c r="T65" t="s">
        <v>32</v>
      </c>
      <c r="U65" t="s">
        <v>125</v>
      </c>
      <c r="V65" t="s">
        <v>125</v>
      </c>
      <c r="W65" s="2">
        <v>9628244</v>
      </c>
    </row>
    <row r="66" spans="1:23" x14ac:dyDescent="0.25">
      <c r="A66" t="s">
        <v>23</v>
      </c>
      <c r="B66" t="s">
        <v>60</v>
      </c>
      <c r="C66" t="s">
        <v>43</v>
      </c>
      <c r="D66" t="s">
        <v>69</v>
      </c>
      <c r="F66" t="s">
        <v>125</v>
      </c>
      <c r="G66" t="s">
        <v>110</v>
      </c>
      <c r="I66" s="3">
        <v>1</v>
      </c>
      <c r="T66" t="s">
        <v>32</v>
      </c>
      <c r="U66" t="s">
        <v>125</v>
      </c>
      <c r="V66" t="s">
        <v>125</v>
      </c>
      <c r="W66" s="2">
        <v>9628245</v>
      </c>
    </row>
    <row r="67" spans="1:23" x14ac:dyDescent="0.25">
      <c r="A67" t="s">
        <v>23</v>
      </c>
      <c r="B67" t="s">
        <v>60</v>
      </c>
      <c r="C67" t="s">
        <v>43</v>
      </c>
      <c r="D67" t="s">
        <v>69</v>
      </c>
      <c r="F67" t="s">
        <v>125</v>
      </c>
      <c r="G67" t="s">
        <v>110</v>
      </c>
      <c r="I67" s="3">
        <v>1</v>
      </c>
      <c r="T67" t="s">
        <v>32</v>
      </c>
      <c r="U67" t="s">
        <v>125</v>
      </c>
      <c r="V67" t="s">
        <v>125</v>
      </c>
      <c r="W67" s="2">
        <v>9628258</v>
      </c>
    </row>
    <row r="68" spans="1:23" x14ac:dyDescent="0.25">
      <c r="A68" t="s">
        <v>23</v>
      </c>
      <c r="B68" t="s">
        <v>60</v>
      </c>
      <c r="C68" t="s">
        <v>43</v>
      </c>
      <c r="D68" t="s">
        <v>69</v>
      </c>
      <c r="F68" t="s">
        <v>125</v>
      </c>
      <c r="G68" t="s">
        <v>110</v>
      </c>
      <c r="I68" s="3">
        <v>1</v>
      </c>
      <c r="T68" t="s">
        <v>32</v>
      </c>
      <c r="U68" t="s">
        <v>125</v>
      </c>
      <c r="V68" t="s">
        <v>125</v>
      </c>
      <c r="W68" s="2">
        <v>9628259</v>
      </c>
    </row>
    <row r="69" spans="1:23" x14ac:dyDescent="0.25">
      <c r="A69" t="s">
        <v>23</v>
      </c>
      <c r="B69" t="s">
        <v>60</v>
      </c>
      <c r="C69" t="s">
        <v>43</v>
      </c>
      <c r="D69" t="s">
        <v>69</v>
      </c>
      <c r="F69" t="s">
        <v>125</v>
      </c>
      <c r="G69" t="s">
        <v>110</v>
      </c>
      <c r="I69" s="3">
        <v>1</v>
      </c>
      <c r="T69" t="s">
        <v>32</v>
      </c>
      <c r="U69" t="s">
        <v>125</v>
      </c>
      <c r="V69" t="s">
        <v>125</v>
      </c>
      <c r="W69" s="2">
        <v>9628333</v>
      </c>
    </row>
    <row r="70" spans="1:23" x14ac:dyDescent="0.25">
      <c r="A70" t="s">
        <v>23</v>
      </c>
      <c r="B70" t="s">
        <v>60</v>
      </c>
      <c r="C70" t="s">
        <v>43</v>
      </c>
      <c r="D70" t="s">
        <v>69</v>
      </c>
      <c r="F70" t="s">
        <v>125</v>
      </c>
      <c r="G70" t="s">
        <v>110</v>
      </c>
      <c r="I70" s="3">
        <v>1</v>
      </c>
      <c r="T70" t="s">
        <v>32</v>
      </c>
      <c r="U70" t="s">
        <v>125</v>
      </c>
      <c r="V70" t="s">
        <v>125</v>
      </c>
      <c r="W70" s="2">
        <v>9628334</v>
      </c>
    </row>
    <row r="71" spans="1:23" x14ac:dyDescent="0.25">
      <c r="A71" t="s">
        <v>23</v>
      </c>
      <c r="B71" t="s">
        <v>60</v>
      </c>
      <c r="C71" t="s">
        <v>43</v>
      </c>
      <c r="D71" t="s">
        <v>69</v>
      </c>
      <c r="F71" t="s">
        <v>125</v>
      </c>
      <c r="G71" t="s">
        <v>110</v>
      </c>
      <c r="I71" s="3">
        <v>1</v>
      </c>
      <c r="T71" t="s">
        <v>32</v>
      </c>
      <c r="U71" t="s">
        <v>125</v>
      </c>
      <c r="V71" t="s">
        <v>125</v>
      </c>
      <c r="W71" s="2">
        <v>9628338</v>
      </c>
    </row>
    <row r="72" spans="1:23" x14ac:dyDescent="0.25">
      <c r="A72" t="s">
        <v>23</v>
      </c>
      <c r="B72" t="s">
        <v>60</v>
      </c>
      <c r="C72" t="s">
        <v>25</v>
      </c>
      <c r="D72" t="s">
        <v>62</v>
      </c>
      <c r="F72" t="s">
        <v>130</v>
      </c>
      <c r="G72" t="s">
        <v>107</v>
      </c>
      <c r="I72" s="3">
        <v>1</v>
      </c>
      <c r="T72" t="s">
        <v>32</v>
      </c>
      <c r="U72" t="s">
        <v>130</v>
      </c>
      <c r="V72" t="s">
        <v>130</v>
      </c>
      <c r="W72" s="2">
        <v>9832010</v>
      </c>
    </row>
    <row r="73" spans="1:23" x14ac:dyDescent="0.25">
      <c r="A73" t="s">
        <v>23</v>
      </c>
      <c r="B73" t="s">
        <v>60</v>
      </c>
      <c r="C73" t="s">
        <v>25</v>
      </c>
      <c r="D73" t="s">
        <v>62</v>
      </c>
      <c r="F73" t="s">
        <v>130</v>
      </c>
      <c r="G73" t="s">
        <v>107</v>
      </c>
      <c r="I73" s="3">
        <v>1</v>
      </c>
      <c r="T73" t="s">
        <v>32</v>
      </c>
      <c r="U73" t="s">
        <v>130</v>
      </c>
      <c r="V73" t="s">
        <v>130</v>
      </c>
      <c r="W73" s="2">
        <v>9832011</v>
      </c>
    </row>
    <row r="74" spans="1:23" x14ac:dyDescent="0.25">
      <c r="A74" t="s">
        <v>23</v>
      </c>
      <c r="B74" t="s">
        <v>60</v>
      </c>
      <c r="C74" t="s">
        <v>25</v>
      </c>
      <c r="D74" t="s">
        <v>62</v>
      </c>
      <c r="F74" t="s">
        <v>130</v>
      </c>
      <c r="G74" t="s">
        <v>107</v>
      </c>
      <c r="I74" s="3">
        <v>1</v>
      </c>
      <c r="T74" t="s">
        <v>32</v>
      </c>
      <c r="U74" t="s">
        <v>130</v>
      </c>
      <c r="V74" t="s">
        <v>130</v>
      </c>
      <c r="W74" s="2">
        <v>9832012</v>
      </c>
    </row>
    <row r="75" spans="1:23" x14ac:dyDescent="0.25">
      <c r="A75" t="s">
        <v>23</v>
      </c>
      <c r="B75" t="s">
        <v>60</v>
      </c>
      <c r="C75" t="s">
        <v>25</v>
      </c>
      <c r="D75" t="s">
        <v>62</v>
      </c>
      <c r="F75" t="s">
        <v>130</v>
      </c>
      <c r="G75" t="s">
        <v>107</v>
      </c>
      <c r="I75" s="3">
        <v>1</v>
      </c>
      <c r="T75" t="s">
        <v>32</v>
      </c>
      <c r="U75" t="s">
        <v>130</v>
      </c>
      <c r="V75" t="s">
        <v>130</v>
      </c>
      <c r="W75" s="2">
        <v>9832013</v>
      </c>
    </row>
    <row r="76" spans="1:23" x14ac:dyDescent="0.25">
      <c r="A76" t="s">
        <v>23</v>
      </c>
      <c r="B76" t="s">
        <v>60</v>
      </c>
      <c r="C76" t="s">
        <v>25</v>
      </c>
      <c r="D76" t="s">
        <v>62</v>
      </c>
      <c r="F76" t="s">
        <v>130</v>
      </c>
      <c r="G76" t="s">
        <v>107</v>
      </c>
      <c r="I76" s="3">
        <v>1</v>
      </c>
      <c r="T76" t="s">
        <v>32</v>
      </c>
      <c r="U76" t="s">
        <v>130</v>
      </c>
      <c r="V76" t="s">
        <v>130</v>
      </c>
      <c r="W76" s="2">
        <v>9832014</v>
      </c>
    </row>
    <row r="77" spans="1:23" x14ac:dyDescent="0.25">
      <c r="A77" t="s">
        <v>23</v>
      </c>
      <c r="B77" t="s">
        <v>60</v>
      </c>
      <c r="C77" t="s">
        <v>25</v>
      </c>
      <c r="D77" t="s">
        <v>62</v>
      </c>
      <c r="F77" t="s">
        <v>130</v>
      </c>
      <c r="G77" t="s">
        <v>107</v>
      </c>
      <c r="I77" s="3">
        <v>1</v>
      </c>
      <c r="T77" t="s">
        <v>32</v>
      </c>
      <c r="U77" t="s">
        <v>130</v>
      </c>
      <c r="V77" t="s">
        <v>130</v>
      </c>
      <c r="W77" s="2">
        <v>9832015</v>
      </c>
    </row>
    <row r="78" spans="1:23" x14ac:dyDescent="0.25">
      <c r="A78" t="s">
        <v>23</v>
      </c>
      <c r="B78" t="s">
        <v>60</v>
      </c>
      <c r="C78" t="s">
        <v>25</v>
      </c>
      <c r="D78" t="s">
        <v>62</v>
      </c>
      <c r="F78" t="s">
        <v>130</v>
      </c>
      <c r="G78" t="s">
        <v>107</v>
      </c>
      <c r="I78" s="3">
        <v>1</v>
      </c>
      <c r="T78" t="s">
        <v>32</v>
      </c>
      <c r="U78" t="s">
        <v>130</v>
      </c>
      <c r="V78" t="s">
        <v>130</v>
      </c>
      <c r="W78" s="2">
        <v>9832016</v>
      </c>
    </row>
    <row r="79" spans="1:23" x14ac:dyDescent="0.25">
      <c r="A79" t="s">
        <v>23</v>
      </c>
      <c r="B79" t="s">
        <v>60</v>
      </c>
      <c r="C79" t="s">
        <v>25</v>
      </c>
      <c r="D79" t="s">
        <v>62</v>
      </c>
      <c r="F79" t="s">
        <v>130</v>
      </c>
      <c r="G79" t="s">
        <v>107</v>
      </c>
      <c r="I79" s="3">
        <v>1</v>
      </c>
      <c r="T79" t="s">
        <v>32</v>
      </c>
      <c r="U79" t="s">
        <v>130</v>
      </c>
      <c r="V79" t="s">
        <v>130</v>
      </c>
      <c r="W79" s="2">
        <v>9832017</v>
      </c>
    </row>
    <row r="80" spans="1:23" x14ac:dyDescent="0.25">
      <c r="A80" t="s">
        <v>23</v>
      </c>
      <c r="B80" t="s">
        <v>24</v>
      </c>
      <c r="C80" t="s">
        <v>56</v>
      </c>
      <c r="D80" t="s">
        <v>23</v>
      </c>
      <c r="F80" t="s">
        <v>125</v>
      </c>
      <c r="G80" t="s">
        <v>110</v>
      </c>
      <c r="I80" s="3">
        <v>1</v>
      </c>
      <c r="T80" t="s">
        <v>32</v>
      </c>
      <c r="U80" t="s">
        <v>125</v>
      </c>
      <c r="V80" t="s">
        <v>125</v>
      </c>
      <c r="W80" s="2">
        <v>9860118</v>
      </c>
    </row>
    <row r="81" spans="1:23" x14ac:dyDescent="0.25">
      <c r="A81" t="s">
        <v>23</v>
      </c>
      <c r="B81" t="s">
        <v>60</v>
      </c>
      <c r="C81" t="s">
        <v>56</v>
      </c>
      <c r="D81" t="s">
        <v>23</v>
      </c>
      <c r="F81" t="s">
        <v>125</v>
      </c>
      <c r="G81" t="s">
        <v>110</v>
      </c>
      <c r="I81" s="3">
        <v>1</v>
      </c>
      <c r="T81" t="s">
        <v>32</v>
      </c>
      <c r="U81" t="s">
        <v>125</v>
      </c>
      <c r="V81" t="s">
        <v>125</v>
      </c>
      <c r="W81" s="2">
        <v>9860191</v>
      </c>
    </row>
    <row r="82" spans="1:23" x14ac:dyDescent="0.25">
      <c r="A82" t="s">
        <v>23</v>
      </c>
      <c r="B82" t="s">
        <v>60</v>
      </c>
      <c r="C82" t="s">
        <v>43</v>
      </c>
      <c r="D82" t="s">
        <v>69</v>
      </c>
      <c r="F82" t="s">
        <v>125</v>
      </c>
      <c r="G82" t="s">
        <v>110</v>
      </c>
      <c r="I82" s="3">
        <v>1</v>
      </c>
      <c r="T82" t="s">
        <v>32</v>
      </c>
      <c r="U82" t="s">
        <v>125</v>
      </c>
      <c r="V82" t="s">
        <v>125</v>
      </c>
      <c r="W82" s="2">
        <v>10659226</v>
      </c>
    </row>
    <row r="83" spans="1:23" x14ac:dyDescent="0.25">
      <c r="A83" t="s">
        <v>23</v>
      </c>
      <c r="B83" t="s">
        <v>24</v>
      </c>
      <c r="C83" t="s">
        <v>43</v>
      </c>
      <c r="D83" t="s">
        <v>44</v>
      </c>
      <c r="F83" t="s">
        <v>125</v>
      </c>
      <c r="G83" t="s">
        <v>110</v>
      </c>
      <c r="I83" s="3">
        <v>1</v>
      </c>
      <c r="T83" t="s">
        <v>32</v>
      </c>
      <c r="U83" t="s">
        <v>125</v>
      </c>
      <c r="V83" t="s">
        <v>125</v>
      </c>
      <c r="W83" s="2">
        <v>10659227</v>
      </c>
    </row>
    <row r="84" spans="1:23" x14ac:dyDescent="0.25">
      <c r="A84" t="s">
        <v>23</v>
      </c>
      <c r="B84" t="s">
        <v>24</v>
      </c>
      <c r="C84" t="s">
        <v>25</v>
      </c>
      <c r="D84" t="s">
        <v>26</v>
      </c>
      <c r="F84" t="s">
        <v>131</v>
      </c>
      <c r="G84" t="s">
        <v>110</v>
      </c>
      <c r="I84" s="3">
        <v>1</v>
      </c>
      <c r="T84" t="s">
        <v>32</v>
      </c>
      <c r="U84" t="s">
        <v>131</v>
      </c>
      <c r="V84" t="s">
        <v>131</v>
      </c>
      <c r="W84" s="2">
        <v>11156794</v>
      </c>
    </row>
    <row r="85" spans="1:23" x14ac:dyDescent="0.25">
      <c r="A85" t="s">
        <v>23</v>
      </c>
      <c r="B85" t="s">
        <v>24</v>
      </c>
      <c r="C85" t="s">
        <v>43</v>
      </c>
      <c r="D85" t="s">
        <v>44</v>
      </c>
      <c r="F85" t="s">
        <v>131</v>
      </c>
      <c r="G85" t="s">
        <v>110</v>
      </c>
      <c r="I85" s="3">
        <v>1</v>
      </c>
      <c r="T85" t="s">
        <v>32</v>
      </c>
      <c r="U85" t="s">
        <v>131</v>
      </c>
      <c r="V85" t="s">
        <v>131</v>
      </c>
      <c r="W85" s="2">
        <v>11156799</v>
      </c>
    </row>
    <row r="86" spans="1:23" x14ac:dyDescent="0.25">
      <c r="A86" t="s">
        <v>23</v>
      </c>
      <c r="B86" t="s">
        <v>24</v>
      </c>
      <c r="C86" t="s">
        <v>25</v>
      </c>
      <c r="D86" t="s">
        <v>42</v>
      </c>
      <c r="F86" t="s">
        <v>131</v>
      </c>
      <c r="G86" t="s">
        <v>110</v>
      </c>
      <c r="I86" s="3">
        <v>1</v>
      </c>
      <c r="T86" t="s">
        <v>32</v>
      </c>
      <c r="U86" t="s">
        <v>131</v>
      </c>
      <c r="V86" t="s">
        <v>131</v>
      </c>
      <c r="W86" s="2">
        <v>11156853</v>
      </c>
    </row>
    <row r="87" spans="1:23" x14ac:dyDescent="0.25">
      <c r="A87" t="s">
        <v>23</v>
      </c>
      <c r="B87" t="s">
        <v>24</v>
      </c>
      <c r="C87" t="s">
        <v>43</v>
      </c>
      <c r="D87" t="s">
        <v>44</v>
      </c>
      <c r="F87" t="s">
        <v>131</v>
      </c>
      <c r="G87" t="s">
        <v>110</v>
      </c>
      <c r="I87" s="3">
        <v>1</v>
      </c>
      <c r="T87" t="s">
        <v>32</v>
      </c>
      <c r="U87" t="s">
        <v>131</v>
      </c>
      <c r="V87" t="s">
        <v>131</v>
      </c>
      <c r="W87" s="2">
        <v>11156858</v>
      </c>
    </row>
    <row r="88" spans="1:23" x14ac:dyDescent="0.25">
      <c r="A88" t="s">
        <v>23</v>
      </c>
      <c r="B88" t="s">
        <v>60</v>
      </c>
      <c r="C88" t="s">
        <v>25</v>
      </c>
      <c r="D88" t="s">
        <v>62</v>
      </c>
      <c r="F88" t="s">
        <v>131</v>
      </c>
      <c r="G88" t="s">
        <v>110</v>
      </c>
      <c r="I88" s="3">
        <v>1</v>
      </c>
      <c r="T88" t="s">
        <v>32</v>
      </c>
      <c r="U88" t="s">
        <v>131</v>
      </c>
      <c r="V88" t="s">
        <v>131</v>
      </c>
      <c r="W88" s="2">
        <v>11156982</v>
      </c>
    </row>
    <row r="89" spans="1:23" x14ac:dyDescent="0.25">
      <c r="A89" t="s">
        <v>23</v>
      </c>
      <c r="B89" t="s">
        <v>60</v>
      </c>
      <c r="C89" t="s">
        <v>43</v>
      </c>
      <c r="D89" t="s">
        <v>69</v>
      </c>
      <c r="F89" t="s">
        <v>131</v>
      </c>
      <c r="G89" t="s">
        <v>110</v>
      </c>
      <c r="I89" s="3">
        <v>1</v>
      </c>
      <c r="T89" t="s">
        <v>32</v>
      </c>
      <c r="U89" t="s">
        <v>131</v>
      </c>
      <c r="V89" t="s">
        <v>131</v>
      </c>
      <c r="W89" s="2">
        <v>11156992</v>
      </c>
    </row>
    <row r="90" spans="1:23" x14ac:dyDescent="0.25">
      <c r="A90" t="s">
        <v>23</v>
      </c>
      <c r="B90" t="s">
        <v>24</v>
      </c>
      <c r="C90" t="s">
        <v>43</v>
      </c>
      <c r="D90" t="s">
        <v>44</v>
      </c>
      <c r="F90" t="s">
        <v>132</v>
      </c>
      <c r="G90" t="s">
        <v>110</v>
      </c>
      <c r="I90" s="3">
        <v>1</v>
      </c>
      <c r="T90" t="s">
        <v>32</v>
      </c>
      <c r="U90" t="s">
        <v>132</v>
      </c>
      <c r="V90" t="s">
        <v>132</v>
      </c>
      <c r="W90" s="2">
        <v>11157090</v>
      </c>
    </row>
    <row r="91" spans="1:23" x14ac:dyDescent="0.25">
      <c r="A91" t="s">
        <v>23</v>
      </c>
      <c r="B91" t="s">
        <v>60</v>
      </c>
      <c r="C91" t="s">
        <v>43</v>
      </c>
      <c r="D91" t="s">
        <v>69</v>
      </c>
      <c r="F91" t="s">
        <v>132</v>
      </c>
      <c r="G91" t="s">
        <v>110</v>
      </c>
      <c r="I91" s="3">
        <v>1</v>
      </c>
      <c r="T91" t="s">
        <v>32</v>
      </c>
      <c r="U91" t="s">
        <v>132</v>
      </c>
      <c r="V91" t="s">
        <v>132</v>
      </c>
      <c r="W91" s="2">
        <v>11157093</v>
      </c>
    </row>
    <row r="92" spans="1:23" x14ac:dyDescent="0.25">
      <c r="A92" t="s">
        <v>23</v>
      </c>
      <c r="B92" t="s">
        <v>24</v>
      </c>
      <c r="C92" t="s">
        <v>56</v>
      </c>
      <c r="D92" t="s">
        <v>23</v>
      </c>
      <c r="F92" t="s">
        <v>125</v>
      </c>
      <c r="G92" t="s">
        <v>110</v>
      </c>
      <c r="I92" s="3">
        <v>1</v>
      </c>
      <c r="T92" t="s">
        <v>32</v>
      </c>
      <c r="U92" t="s">
        <v>125</v>
      </c>
      <c r="V92" t="s">
        <v>125</v>
      </c>
      <c r="W92" s="2">
        <v>12050098</v>
      </c>
    </row>
    <row r="93" spans="1:23" x14ac:dyDescent="0.25">
      <c r="A93" t="s">
        <v>23</v>
      </c>
      <c r="B93" t="s">
        <v>60</v>
      </c>
      <c r="C93" t="s">
        <v>56</v>
      </c>
      <c r="D93" t="s">
        <v>23</v>
      </c>
      <c r="F93" t="s">
        <v>125</v>
      </c>
      <c r="G93" t="s">
        <v>110</v>
      </c>
      <c r="I93" s="3">
        <v>1</v>
      </c>
      <c r="T93" t="s">
        <v>32</v>
      </c>
      <c r="U93" t="s">
        <v>125</v>
      </c>
      <c r="V93" t="s">
        <v>125</v>
      </c>
      <c r="W93" s="2">
        <v>12050101</v>
      </c>
    </row>
    <row r="94" spans="1:23" x14ac:dyDescent="0.25">
      <c r="A94" t="s">
        <v>23</v>
      </c>
      <c r="B94" t="s">
        <v>47</v>
      </c>
      <c r="C94" t="s">
        <v>48</v>
      </c>
      <c r="D94" t="s">
        <v>23</v>
      </c>
      <c r="F94" t="s">
        <v>131</v>
      </c>
      <c r="G94" t="s">
        <v>110</v>
      </c>
      <c r="I94" s="3">
        <v>1</v>
      </c>
      <c r="T94" t="s">
        <v>50</v>
      </c>
      <c r="U94" t="s">
        <v>131</v>
      </c>
      <c r="V94" t="s">
        <v>131</v>
      </c>
      <c r="W94" s="2">
        <v>12325439</v>
      </c>
    </row>
    <row r="95" spans="1:23" x14ac:dyDescent="0.25">
      <c r="A95" t="s">
        <v>23</v>
      </c>
      <c r="B95" t="s">
        <v>24</v>
      </c>
      <c r="C95" t="s">
        <v>56</v>
      </c>
      <c r="D95" t="s">
        <v>23</v>
      </c>
      <c r="F95" t="s">
        <v>125</v>
      </c>
      <c r="G95" t="s">
        <v>110</v>
      </c>
      <c r="I95" s="3">
        <v>1</v>
      </c>
      <c r="T95" t="s">
        <v>32</v>
      </c>
      <c r="U95" t="s">
        <v>125</v>
      </c>
      <c r="V95" t="s">
        <v>125</v>
      </c>
      <c r="W95" s="2">
        <v>12420592</v>
      </c>
    </row>
    <row r="96" spans="1:23" x14ac:dyDescent="0.25">
      <c r="A96" t="s">
        <v>23</v>
      </c>
      <c r="B96" t="s">
        <v>60</v>
      </c>
      <c r="C96" t="s">
        <v>56</v>
      </c>
      <c r="D96" t="s">
        <v>23</v>
      </c>
      <c r="F96" t="s">
        <v>125</v>
      </c>
      <c r="G96" t="s">
        <v>110</v>
      </c>
      <c r="I96" s="3">
        <v>1</v>
      </c>
      <c r="T96" t="s">
        <v>32</v>
      </c>
      <c r="U96" t="s">
        <v>125</v>
      </c>
      <c r="V96" t="s">
        <v>125</v>
      </c>
      <c r="W96" s="2">
        <v>12420594</v>
      </c>
    </row>
    <row r="97" spans="1:23" x14ac:dyDescent="0.25">
      <c r="A97" t="s">
        <v>23</v>
      </c>
      <c r="B97" t="s">
        <v>60</v>
      </c>
      <c r="C97" t="s">
        <v>25</v>
      </c>
      <c r="D97" t="s">
        <v>61</v>
      </c>
      <c r="F97" t="s">
        <v>125</v>
      </c>
      <c r="G97" t="s">
        <v>110</v>
      </c>
      <c r="I97" s="3">
        <v>1</v>
      </c>
      <c r="T97" t="s">
        <v>32</v>
      </c>
      <c r="U97" t="s">
        <v>125</v>
      </c>
      <c r="V97" t="s">
        <v>125</v>
      </c>
      <c r="W97" s="2">
        <v>12423280</v>
      </c>
    </row>
    <row r="98" spans="1:23" x14ac:dyDescent="0.25">
      <c r="A98" t="s">
        <v>23</v>
      </c>
      <c r="B98" t="s">
        <v>47</v>
      </c>
      <c r="C98" t="s">
        <v>48</v>
      </c>
      <c r="D98" t="s">
        <v>23</v>
      </c>
      <c r="F98" t="s">
        <v>126</v>
      </c>
      <c r="G98" t="s">
        <v>110</v>
      </c>
      <c r="I98" s="3">
        <v>1</v>
      </c>
      <c r="T98" t="s">
        <v>50</v>
      </c>
      <c r="U98" t="s">
        <v>126</v>
      </c>
      <c r="V98" t="s">
        <v>126</v>
      </c>
      <c r="W98" s="2">
        <v>12573563</v>
      </c>
    </row>
    <row r="99" spans="1:23" x14ac:dyDescent="0.25">
      <c r="A99" t="s">
        <v>23</v>
      </c>
      <c r="B99" t="s">
        <v>47</v>
      </c>
      <c r="C99" t="s">
        <v>48</v>
      </c>
      <c r="D99" t="s">
        <v>23</v>
      </c>
      <c r="F99" t="s">
        <v>125</v>
      </c>
      <c r="G99" t="s">
        <v>110</v>
      </c>
      <c r="I99" s="3">
        <v>1</v>
      </c>
      <c r="T99" t="s">
        <v>50</v>
      </c>
      <c r="U99" t="s">
        <v>125</v>
      </c>
      <c r="V99" t="s">
        <v>125</v>
      </c>
      <c r="W99" s="2">
        <v>12575340</v>
      </c>
    </row>
    <row r="100" spans="1:23" x14ac:dyDescent="0.25">
      <c r="A100" t="s">
        <v>23</v>
      </c>
      <c r="B100" t="s">
        <v>47</v>
      </c>
      <c r="C100" t="s">
        <v>48</v>
      </c>
      <c r="D100" t="s">
        <v>23</v>
      </c>
      <c r="F100" t="s">
        <v>125</v>
      </c>
      <c r="G100" t="s">
        <v>110</v>
      </c>
      <c r="I100" s="3">
        <v>1</v>
      </c>
      <c r="T100" t="s">
        <v>50</v>
      </c>
      <c r="U100" t="s">
        <v>125</v>
      </c>
      <c r="V100" t="s">
        <v>125</v>
      </c>
      <c r="W100" s="2">
        <v>12575462</v>
      </c>
    </row>
    <row r="101" spans="1:23" x14ac:dyDescent="0.25">
      <c r="A101" t="s">
        <v>23</v>
      </c>
      <c r="B101" t="s">
        <v>47</v>
      </c>
      <c r="C101" t="s">
        <v>48</v>
      </c>
      <c r="D101" t="s">
        <v>23</v>
      </c>
      <c r="F101" t="s">
        <v>131</v>
      </c>
      <c r="G101" t="s">
        <v>110</v>
      </c>
      <c r="I101" s="3">
        <v>1</v>
      </c>
      <c r="T101" t="s">
        <v>50</v>
      </c>
      <c r="U101" t="s">
        <v>131</v>
      </c>
      <c r="V101" t="s">
        <v>131</v>
      </c>
      <c r="W101" s="2">
        <v>12657053</v>
      </c>
    </row>
    <row r="102" spans="1:23" x14ac:dyDescent="0.25">
      <c r="A102" t="s">
        <v>23</v>
      </c>
      <c r="B102" t="s">
        <v>47</v>
      </c>
      <c r="C102" t="s">
        <v>48</v>
      </c>
      <c r="D102" t="s">
        <v>23</v>
      </c>
      <c r="F102" t="s">
        <v>133</v>
      </c>
      <c r="G102" t="s">
        <v>110</v>
      </c>
      <c r="I102" s="3">
        <v>1</v>
      </c>
      <c r="T102" t="s">
        <v>50</v>
      </c>
      <c r="U102" t="s">
        <v>133</v>
      </c>
      <c r="V102" t="s">
        <v>133</v>
      </c>
      <c r="W102" s="2">
        <v>12819107</v>
      </c>
    </row>
    <row r="103" spans="1:23" x14ac:dyDescent="0.25">
      <c r="A103" t="s">
        <v>23</v>
      </c>
      <c r="B103" t="s">
        <v>47</v>
      </c>
      <c r="C103" t="s">
        <v>48</v>
      </c>
      <c r="D103" t="s">
        <v>23</v>
      </c>
      <c r="F103" t="s">
        <v>133</v>
      </c>
      <c r="G103" t="s">
        <v>110</v>
      </c>
      <c r="I103" s="3">
        <v>1</v>
      </c>
      <c r="T103" t="s">
        <v>50</v>
      </c>
      <c r="U103" t="s">
        <v>133</v>
      </c>
      <c r="V103" t="s">
        <v>133</v>
      </c>
      <c r="W103" s="2">
        <v>12827117</v>
      </c>
    </row>
    <row r="104" spans="1:23" x14ac:dyDescent="0.25">
      <c r="A104" t="s">
        <v>23</v>
      </c>
      <c r="B104" t="s">
        <v>60</v>
      </c>
      <c r="C104" t="s">
        <v>25</v>
      </c>
      <c r="D104" t="s">
        <v>61</v>
      </c>
      <c r="F104" t="s">
        <v>134</v>
      </c>
      <c r="G104" t="s">
        <v>110</v>
      </c>
      <c r="I104" s="3">
        <v>1</v>
      </c>
      <c r="T104" t="s">
        <v>32</v>
      </c>
      <c r="U104" t="s">
        <v>134</v>
      </c>
      <c r="V104" t="s">
        <v>134</v>
      </c>
      <c r="W104" s="2">
        <v>14872211</v>
      </c>
    </row>
    <row r="105" spans="1:23" x14ac:dyDescent="0.25">
      <c r="A105" t="s">
        <v>23</v>
      </c>
      <c r="B105" t="s">
        <v>60</v>
      </c>
      <c r="C105" t="s">
        <v>25</v>
      </c>
      <c r="D105" t="s">
        <v>61</v>
      </c>
      <c r="F105" t="s">
        <v>134</v>
      </c>
      <c r="G105" t="s">
        <v>110</v>
      </c>
      <c r="I105" s="3">
        <v>1</v>
      </c>
      <c r="T105" t="s">
        <v>32</v>
      </c>
      <c r="U105" t="s">
        <v>134</v>
      </c>
      <c r="V105" t="s">
        <v>134</v>
      </c>
      <c r="W105" s="2">
        <v>14872226</v>
      </c>
    </row>
    <row r="106" spans="1:23" x14ac:dyDescent="0.25">
      <c r="A106" t="s">
        <v>23</v>
      </c>
      <c r="B106" t="s">
        <v>60</v>
      </c>
      <c r="C106" t="s">
        <v>43</v>
      </c>
      <c r="D106" t="s">
        <v>69</v>
      </c>
      <c r="F106" t="s">
        <v>134</v>
      </c>
      <c r="G106" t="s">
        <v>110</v>
      </c>
      <c r="I106" s="3">
        <v>1</v>
      </c>
      <c r="T106" t="s">
        <v>32</v>
      </c>
      <c r="U106" t="s">
        <v>134</v>
      </c>
      <c r="V106" t="s">
        <v>134</v>
      </c>
      <c r="W106" s="2">
        <v>14872229</v>
      </c>
    </row>
    <row r="107" spans="1:23" x14ac:dyDescent="0.25">
      <c r="A107" t="s">
        <v>98</v>
      </c>
      <c r="W107" s="2">
        <f>SUBTOTAL(109,Table3[ID])</f>
        <v>896100851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5AB65-178B-4B1B-8F06-415592E0AC9C}">
  <dimension ref="A1:W29"/>
  <sheetViews>
    <sheetView workbookViewId="0">
      <selection activeCell="A29" sqref="A29"/>
    </sheetView>
  </sheetViews>
  <sheetFormatPr defaultRowHeight="15" x14ac:dyDescent="0.25"/>
  <cols>
    <col min="1" max="1" width="19.7109375" bestFit="1" customWidth="1"/>
    <col min="2" max="2" width="24" bestFit="1" customWidth="1"/>
    <col min="3" max="3" width="18" bestFit="1" customWidth="1"/>
    <col min="4" max="4" width="18.85546875" bestFit="1" customWidth="1"/>
    <col min="5" max="5" width="16.85546875" bestFit="1" customWidth="1"/>
    <col min="6" max="6" width="21.85546875" bestFit="1" customWidth="1"/>
    <col min="7" max="7" width="10.7109375" customWidth="1"/>
    <col min="8" max="8" width="17.28515625" style="1" bestFit="1" customWidth="1"/>
    <col min="9" max="9" width="10.7109375" style="3" customWidth="1"/>
    <col min="10" max="10" width="10.7109375" style="1" customWidth="1"/>
    <col min="11" max="11" width="14.140625" bestFit="1" customWidth="1"/>
    <col min="12" max="13" width="16.7109375" bestFit="1" customWidth="1"/>
    <col min="14" max="14" width="15.7109375" bestFit="1" customWidth="1"/>
    <col min="15" max="15" width="11.140625" bestFit="1" customWidth="1"/>
    <col min="16" max="16" width="15.7109375" bestFit="1" customWidth="1"/>
    <col min="17" max="17" width="11.140625" bestFit="1" customWidth="1"/>
    <col min="18" max="18" width="15.7109375" bestFit="1" customWidth="1"/>
    <col min="19" max="19" width="11.140625" bestFit="1" customWidth="1"/>
    <col min="20" max="20" width="20.42578125" bestFit="1" customWidth="1"/>
    <col min="21" max="22" width="31" bestFit="1" customWidth="1"/>
    <col min="23" max="23" width="10.7109375" style="2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3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F2" t="s">
        <v>135</v>
      </c>
      <c r="I2" s="3">
        <v>1</v>
      </c>
      <c r="U2" t="s">
        <v>136</v>
      </c>
      <c r="V2" t="s">
        <v>136</v>
      </c>
      <c r="W2" s="2">
        <v>3658852</v>
      </c>
    </row>
    <row r="3" spans="1:23" x14ac:dyDescent="0.25">
      <c r="A3" t="s">
        <v>23</v>
      </c>
      <c r="B3" t="s">
        <v>24</v>
      </c>
      <c r="C3" t="s">
        <v>25</v>
      </c>
      <c r="D3" t="s">
        <v>26</v>
      </c>
      <c r="F3" t="s">
        <v>135</v>
      </c>
      <c r="I3" s="3">
        <v>1</v>
      </c>
      <c r="U3" t="s">
        <v>136</v>
      </c>
      <c r="V3" t="s">
        <v>136</v>
      </c>
      <c r="W3" s="2">
        <v>3658854</v>
      </c>
    </row>
    <row r="4" spans="1:23" x14ac:dyDescent="0.25">
      <c r="A4" t="s">
        <v>23</v>
      </c>
      <c r="B4" t="s">
        <v>24</v>
      </c>
      <c r="C4" t="s">
        <v>25</v>
      </c>
      <c r="D4" t="s">
        <v>26</v>
      </c>
      <c r="F4" t="s">
        <v>135</v>
      </c>
      <c r="I4" s="3">
        <v>1</v>
      </c>
      <c r="U4" t="s">
        <v>136</v>
      </c>
      <c r="V4" t="s">
        <v>136</v>
      </c>
      <c r="W4" s="2">
        <v>3658857</v>
      </c>
    </row>
    <row r="5" spans="1:23" x14ac:dyDescent="0.25">
      <c r="A5" t="s">
        <v>23</v>
      </c>
      <c r="B5" t="s">
        <v>24</v>
      </c>
      <c r="C5" t="s">
        <v>25</v>
      </c>
      <c r="D5" t="s">
        <v>26</v>
      </c>
      <c r="F5" t="s">
        <v>135</v>
      </c>
      <c r="I5" s="3">
        <v>1</v>
      </c>
      <c r="U5" t="s">
        <v>136</v>
      </c>
      <c r="V5" t="s">
        <v>136</v>
      </c>
      <c r="W5" s="2">
        <v>8176393</v>
      </c>
    </row>
    <row r="6" spans="1:23" x14ac:dyDescent="0.25">
      <c r="A6" t="s">
        <v>23</v>
      </c>
      <c r="B6" t="s">
        <v>24</v>
      </c>
      <c r="C6" t="s">
        <v>25</v>
      </c>
      <c r="D6" t="s">
        <v>26</v>
      </c>
      <c r="F6" t="s">
        <v>135</v>
      </c>
      <c r="I6" s="3">
        <v>1</v>
      </c>
      <c r="U6" t="s">
        <v>136</v>
      </c>
      <c r="V6" t="s">
        <v>136</v>
      </c>
      <c r="W6" s="2">
        <v>8176409</v>
      </c>
    </row>
    <row r="7" spans="1:23" x14ac:dyDescent="0.25">
      <c r="A7" t="s">
        <v>23</v>
      </c>
      <c r="B7" t="s">
        <v>24</v>
      </c>
      <c r="C7" t="s">
        <v>25</v>
      </c>
      <c r="D7" t="s">
        <v>26</v>
      </c>
      <c r="F7" t="s">
        <v>135</v>
      </c>
      <c r="I7" s="3">
        <v>1</v>
      </c>
      <c r="U7" t="s">
        <v>136</v>
      </c>
      <c r="V7" t="s">
        <v>136</v>
      </c>
      <c r="W7" s="2">
        <v>8176425</v>
      </c>
    </row>
    <row r="8" spans="1:23" x14ac:dyDescent="0.25">
      <c r="A8" t="s">
        <v>23</v>
      </c>
      <c r="B8" t="s">
        <v>24</v>
      </c>
      <c r="C8" t="s">
        <v>25</v>
      </c>
      <c r="D8" t="s">
        <v>42</v>
      </c>
      <c r="F8" t="s">
        <v>135</v>
      </c>
      <c r="I8" s="3">
        <v>1</v>
      </c>
      <c r="U8" t="s">
        <v>136</v>
      </c>
      <c r="V8" t="s">
        <v>136</v>
      </c>
      <c r="W8" s="2">
        <v>3658931</v>
      </c>
    </row>
    <row r="9" spans="1:23" x14ac:dyDescent="0.25">
      <c r="A9" t="s">
        <v>23</v>
      </c>
      <c r="B9" t="s">
        <v>24</v>
      </c>
      <c r="C9" t="s">
        <v>25</v>
      </c>
      <c r="D9" t="s">
        <v>42</v>
      </c>
      <c r="F9" t="s">
        <v>135</v>
      </c>
      <c r="I9" s="3">
        <v>1</v>
      </c>
      <c r="U9" t="s">
        <v>136</v>
      </c>
      <c r="V9" t="s">
        <v>136</v>
      </c>
      <c r="W9" s="2">
        <v>3658933</v>
      </c>
    </row>
    <row r="10" spans="1:23" x14ac:dyDescent="0.25">
      <c r="A10" t="s">
        <v>23</v>
      </c>
      <c r="B10" t="s">
        <v>24</v>
      </c>
      <c r="C10" t="s">
        <v>25</v>
      </c>
      <c r="D10" t="s">
        <v>42</v>
      </c>
      <c r="F10" t="s">
        <v>135</v>
      </c>
      <c r="I10" s="3">
        <v>1</v>
      </c>
      <c r="U10" t="s">
        <v>136</v>
      </c>
      <c r="V10" t="s">
        <v>136</v>
      </c>
      <c r="W10" s="2">
        <v>3658936</v>
      </c>
    </row>
    <row r="11" spans="1:23" x14ac:dyDescent="0.25">
      <c r="A11" t="s">
        <v>23</v>
      </c>
      <c r="B11" t="s">
        <v>24</v>
      </c>
      <c r="C11" t="s">
        <v>25</v>
      </c>
      <c r="D11" t="s">
        <v>42</v>
      </c>
      <c r="F11" t="s">
        <v>135</v>
      </c>
      <c r="I11" s="3">
        <v>1</v>
      </c>
      <c r="U11" t="s">
        <v>136</v>
      </c>
      <c r="V11" t="s">
        <v>136</v>
      </c>
      <c r="W11" s="2">
        <v>9164128</v>
      </c>
    </row>
    <row r="12" spans="1:23" x14ac:dyDescent="0.25">
      <c r="A12" t="s">
        <v>23</v>
      </c>
      <c r="B12" t="s">
        <v>24</v>
      </c>
      <c r="C12" t="s">
        <v>25</v>
      </c>
      <c r="D12" t="s">
        <v>42</v>
      </c>
      <c r="F12" t="s">
        <v>135</v>
      </c>
      <c r="I12" s="3">
        <v>1</v>
      </c>
      <c r="U12" t="s">
        <v>136</v>
      </c>
      <c r="V12" t="s">
        <v>136</v>
      </c>
      <c r="W12" s="2">
        <v>9164264</v>
      </c>
    </row>
    <row r="13" spans="1:23" x14ac:dyDescent="0.25">
      <c r="A13" t="s">
        <v>23</v>
      </c>
      <c r="B13" t="s">
        <v>24</v>
      </c>
      <c r="C13" t="s">
        <v>25</v>
      </c>
      <c r="D13" t="s">
        <v>42</v>
      </c>
      <c r="F13" t="s">
        <v>135</v>
      </c>
      <c r="I13" s="3">
        <v>1</v>
      </c>
      <c r="U13" t="s">
        <v>136</v>
      </c>
      <c r="V13" t="s">
        <v>136</v>
      </c>
      <c r="W13" s="2">
        <v>9164296</v>
      </c>
    </row>
    <row r="14" spans="1:23" x14ac:dyDescent="0.25">
      <c r="A14" t="s">
        <v>23</v>
      </c>
      <c r="B14" t="s">
        <v>60</v>
      </c>
      <c r="C14" t="s">
        <v>25</v>
      </c>
      <c r="D14" t="s">
        <v>62</v>
      </c>
      <c r="F14" t="s">
        <v>135</v>
      </c>
      <c r="I14" s="3">
        <v>1</v>
      </c>
      <c r="U14" t="s">
        <v>136</v>
      </c>
      <c r="V14" t="s">
        <v>136</v>
      </c>
      <c r="W14" s="2">
        <v>4428751</v>
      </c>
    </row>
    <row r="15" spans="1:23" x14ac:dyDescent="0.25">
      <c r="A15" t="s">
        <v>23</v>
      </c>
      <c r="B15" t="s">
        <v>60</v>
      </c>
      <c r="C15" t="s">
        <v>25</v>
      </c>
      <c r="D15" t="s">
        <v>62</v>
      </c>
      <c r="F15" t="s">
        <v>135</v>
      </c>
      <c r="I15" s="3">
        <v>1</v>
      </c>
      <c r="U15" t="s">
        <v>136</v>
      </c>
      <c r="V15" t="s">
        <v>136</v>
      </c>
      <c r="W15" s="2">
        <v>8176446</v>
      </c>
    </row>
    <row r="16" spans="1:23" x14ac:dyDescent="0.25">
      <c r="A16" t="s">
        <v>23</v>
      </c>
      <c r="B16" t="s">
        <v>60</v>
      </c>
      <c r="C16" t="s">
        <v>25</v>
      </c>
      <c r="D16" t="s">
        <v>62</v>
      </c>
      <c r="F16" t="s">
        <v>135</v>
      </c>
      <c r="I16" s="3">
        <v>1</v>
      </c>
      <c r="U16" t="s">
        <v>136</v>
      </c>
      <c r="V16" t="s">
        <v>136</v>
      </c>
      <c r="W16" s="2">
        <v>8176460</v>
      </c>
    </row>
    <row r="17" spans="1:23" x14ac:dyDescent="0.25">
      <c r="A17" t="s">
        <v>23</v>
      </c>
      <c r="B17" t="s">
        <v>60</v>
      </c>
      <c r="C17" t="s">
        <v>25</v>
      </c>
      <c r="D17" t="s">
        <v>62</v>
      </c>
      <c r="F17" t="s">
        <v>135</v>
      </c>
      <c r="I17" s="3">
        <v>1</v>
      </c>
      <c r="U17" t="s">
        <v>136</v>
      </c>
      <c r="V17" t="s">
        <v>136</v>
      </c>
      <c r="W17" s="2">
        <v>8176474</v>
      </c>
    </row>
    <row r="18" spans="1:23" x14ac:dyDescent="0.25">
      <c r="A18" t="s">
        <v>23</v>
      </c>
      <c r="B18" t="s">
        <v>60</v>
      </c>
      <c r="C18" t="s">
        <v>25</v>
      </c>
      <c r="D18" t="s">
        <v>62</v>
      </c>
      <c r="F18" t="s">
        <v>135</v>
      </c>
      <c r="I18" s="3">
        <v>1</v>
      </c>
      <c r="U18" t="s">
        <v>136</v>
      </c>
      <c r="V18" t="s">
        <v>136</v>
      </c>
      <c r="W18" s="2">
        <v>9166389</v>
      </c>
    </row>
    <row r="19" spans="1:23" x14ac:dyDescent="0.25">
      <c r="A19" t="s">
        <v>23</v>
      </c>
      <c r="B19" t="s">
        <v>60</v>
      </c>
      <c r="C19" t="s">
        <v>25</v>
      </c>
      <c r="D19" t="s">
        <v>62</v>
      </c>
      <c r="F19" t="s">
        <v>135</v>
      </c>
      <c r="I19" s="3">
        <v>1</v>
      </c>
      <c r="U19" t="s">
        <v>136</v>
      </c>
      <c r="V19" t="s">
        <v>136</v>
      </c>
      <c r="W19" s="2">
        <v>9166405</v>
      </c>
    </row>
    <row r="20" spans="1:23" x14ac:dyDescent="0.25">
      <c r="A20" t="s">
        <v>23</v>
      </c>
      <c r="B20" t="s">
        <v>60</v>
      </c>
      <c r="C20" t="s">
        <v>25</v>
      </c>
      <c r="D20" t="s">
        <v>61</v>
      </c>
      <c r="F20" t="s">
        <v>135</v>
      </c>
      <c r="I20" s="3">
        <v>1</v>
      </c>
      <c r="U20" t="s">
        <v>136</v>
      </c>
      <c r="V20" t="s">
        <v>136</v>
      </c>
      <c r="W20" s="2">
        <v>4428708</v>
      </c>
    </row>
    <row r="21" spans="1:23" x14ac:dyDescent="0.25">
      <c r="A21" t="s">
        <v>23</v>
      </c>
      <c r="B21" t="s">
        <v>60</v>
      </c>
      <c r="C21" t="s">
        <v>25</v>
      </c>
      <c r="D21" t="s">
        <v>61</v>
      </c>
      <c r="F21" t="s">
        <v>135</v>
      </c>
      <c r="I21" s="3">
        <v>1</v>
      </c>
      <c r="U21" t="s">
        <v>136</v>
      </c>
      <c r="V21" t="s">
        <v>136</v>
      </c>
      <c r="W21" s="2">
        <v>8176985</v>
      </c>
    </row>
    <row r="22" spans="1:23" x14ac:dyDescent="0.25">
      <c r="A22" t="s">
        <v>23</v>
      </c>
      <c r="B22" t="s">
        <v>60</v>
      </c>
      <c r="C22" t="s">
        <v>25</v>
      </c>
      <c r="D22" t="s">
        <v>61</v>
      </c>
      <c r="F22" t="s">
        <v>135</v>
      </c>
      <c r="I22" s="3">
        <v>1</v>
      </c>
      <c r="U22" t="s">
        <v>136</v>
      </c>
      <c r="V22" t="s">
        <v>136</v>
      </c>
      <c r="W22" s="2">
        <v>8179407</v>
      </c>
    </row>
    <row r="23" spans="1:23" x14ac:dyDescent="0.25">
      <c r="A23" t="s">
        <v>23</v>
      </c>
      <c r="B23" t="s">
        <v>60</v>
      </c>
      <c r="C23" t="s">
        <v>25</v>
      </c>
      <c r="D23" t="s">
        <v>61</v>
      </c>
      <c r="F23" t="s">
        <v>135</v>
      </c>
      <c r="I23" s="3">
        <v>1</v>
      </c>
      <c r="U23" t="s">
        <v>136</v>
      </c>
      <c r="V23" t="s">
        <v>136</v>
      </c>
      <c r="W23" s="2">
        <v>8179412</v>
      </c>
    </row>
    <row r="24" spans="1:23" x14ac:dyDescent="0.25">
      <c r="A24" t="s">
        <v>23</v>
      </c>
      <c r="B24" t="s">
        <v>60</v>
      </c>
      <c r="C24" t="s">
        <v>25</v>
      </c>
      <c r="D24" t="s">
        <v>61</v>
      </c>
      <c r="F24" t="s">
        <v>135</v>
      </c>
      <c r="I24" s="3">
        <v>1</v>
      </c>
      <c r="U24" t="s">
        <v>136</v>
      </c>
      <c r="V24" t="s">
        <v>136</v>
      </c>
      <c r="W24" s="2">
        <v>8179417</v>
      </c>
    </row>
    <row r="25" spans="1:23" x14ac:dyDescent="0.25">
      <c r="A25" t="s">
        <v>23</v>
      </c>
      <c r="B25" t="s">
        <v>60</v>
      </c>
      <c r="C25" t="s">
        <v>25</v>
      </c>
      <c r="D25" t="s">
        <v>61</v>
      </c>
      <c r="F25" t="s">
        <v>135</v>
      </c>
      <c r="I25" s="3">
        <v>1</v>
      </c>
      <c r="U25" t="s">
        <v>136</v>
      </c>
      <c r="V25" t="s">
        <v>136</v>
      </c>
      <c r="W25" s="2">
        <v>8179484</v>
      </c>
    </row>
    <row r="26" spans="1:23" x14ac:dyDescent="0.25">
      <c r="A26" t="s">
        <v>23</v>
      </c>
      <c r="B26" t="s">
        <v>60</v>
      </c>
      <c r="C26" t="s">
        <v>25</v>
      </c>
      <c r="D26" t="s">
        <v>61</v>
      </c>
      <c r="F26" t="s">
        <v>135</v>
      </c>
      <c r="I26" s="3">
        <v>1</v>
      </c>
      <c r="U26" t="s">
        <v>136</v>
      </c>
      <c r="V26" t="s">
        <v>136</v>
      </c>
      <c r="W26" s="2">
        <v>8180415</v>
      </c>
    </row>
    <row r="27" spans="1:23" x14ac:dyDescent="0.25">
      <c r="A27" t="s">
        <v>23</v>
      </c>
      <c r="B27" t="s">
        <v>60</v>
      </c>
      <c r="C27" t="s">
        <v>25</v>
      </c>
      <c r="D27" t="s">
        <v>61</v>
      </c>
      <c r="F27" t="s">
        <v>135</v>
      </c>
      <c r="I27" s="3">
        <v>1</v>
      </c>
      <c r="U27" t="s">
        <v>136</v>
      </c>
      <c r="V27" t="s">
        <v>136</v>
      </c>
      <c r="W27" s="2">
        <v>8180429</v>
      </c>
    </row>
    <row r="28" spans="1:23" x14ac:dyDescent="0.25">
      <c r="A28" t="s">
        <v>23</v>
      </c>
      <c r="B28" t="s">
        <v>60</v>
      </c>
      <c r="C28" t="s">
        <v>25</v>
      </c>
      <c r="D28" t="s">
        <v>61</v>
      </c>
      <c r="F28" t="s">
        <v>135</v>
      </c>
      <c r="I28" s="3">
        <v>1</v>
      </c>
      <c r="U28" t="s">
        <v>136</v>
      </c>
      <c r="V28" t="s">
        <v>136</v>
      </c>
      <c r="W28" s="2">
        <v>9168795</v>
      </c>
    </row>
    <row r="29" spans="1:23" x14ac:dyDescent="0.25">
      <c r="A29" t="s">
        <v>98</v>
      </c>
      <c r="W29" s="2">
        <f>SUBTOTAL(109,Table4[ID])</f>
        <v>192119255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Pipe Schedule</vt:lpstr>
      <vt:lpstr>Pipe Fitting Schedule</vt:lpstr>
      <vt:lpstr>Pipe Accessory Schedule</vt:lpstr>
      <vt:lpstr>Sprinkler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Ho</dc:creator>
  <cp:lastModifiedBy>Quoc Nguyen</cp:lastModifiedBy>
  <dcterms:created xsi:type="dcterms:W3CDTF">2025-06-10T08:14:50Z</dcterms:created>
  <dcterms:modified xsi:type="dcterms:W3CDTF">2025-06-10T22:09:12Z</dcterms:modified>
</cp:coreProperties>
</file>