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wlc\source\repos\Data Structures\C1-Part 1 Dictionaries\"/>
    </mc:Choice>
  </mc:AlternateContent>
  <xr:revisionPtr revIDLastSave="0" documentId="13_ncr:1_{74694764-236D-4BCA-BC50-FE106F225F5D}" xr6:coauthVersionLast="47" xr6:coauthVersionMax="47" xr10:uidLastSave="{00000000-0000-0000-0000-000000000000}"/>
  <bookViews>
    <workbookView xWindow="-108" yWindow="-108" windowWidth="30936" windowHeight="16776" xr2:uid="{9B09BB6C-63BB-4AC4-ABED-6039EDA63C98}"/>
  </bookViews>
  <sheets>
    <sheet name="Insertion" sheetId="1" r:id="rId1"/>
    <sheet name="Finding" sheetId="4" r:id="rId2"/>
    <sheet name="Analsis" sheetId="3" r:id="rId3"/>
  </sheets>
  <calcPr calcId="191029"/>
  <pivotCaches>
    <pivotCache cacheId="36" r:id="rId4"/>
    <pivotCache cacheId="6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</calcChain>
</file>

<file path=xl/sharedStrings.xml><?xml version="1.0" encoding="utf-8"?>
<sst xmlns="http://schemas.openxmlformats.org/spreadsheetml/2006/main" count="74" uniqueCount="21">
  <si>
    <t xml:space="preserve"> Type       </t>
  </si>
  <si>
    <t xml:space="preserve"> Number     </t>
  </si>
  <si>
    <t xml:space="preserve"> Time(ms)</t>
  </si>
  <si>
    <t xml:space="preserve"> ordered    </t>
  </si>
  <si>
    <t xml:space="preserve"> random     </t>
  </si>
  <si>
    <t>求和项: Time(ms)</t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</si>
  <si>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</si>
  <si>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</si>
  <si>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</si>
  <si>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</si>
  <si>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列1</t>
  </si>
  <si>
    <t>求和</t>
    <phoneticPr fontId="1" type="noConversion"/>
  </si>
  <si>
    <t>行标签</t>
  </si>
  <si>
    <t>列标签</t>
  </si>
  <si>
    <t>Word Number</t>
  </si>
  <si>
    <t>Time (ms)</t>
  </si>
  <si>
    <t>n^2</t>
    <phoneticPr fontId="1" type="noConversion"/>
  </si>
  <si>
    <t>Time / n^2</t>
    <phoneticPr fontId="1" type="noConversion"/>
  </si>
  <si>
    <t xml:space="preserve"> Number</t>
    <phoneticPr fontId="1" type="noConversion"/>
  </si>
  <si>
    <t xml:space="preserve"> n^2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</si>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</sst>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4"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[TimeRecord.xlsx]Analsis!数据透视表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Time for each dictionary insertion</a:t>
            </a:r>
            <a:r>
              <a:rPr lang="en-US" altLang="zh-CN" sz="2000" baseline="0"/>
              <a:t> aginst word number</a:t>
            </a:r>
            <a:endParaRPr lang="zh-CN" altLang="en-US" sz="2000"/>
          </a:p>
        </c:rich>
      </c:tx>
      <c:layout>
        <c:manualLayout>
          <c:xMode val="edge"/>
          <c:yMode val="edge"/>
          <c:x val="0.16870125946486905"/>
          <c:y val="2.2003318800026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6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dLbl>
      </c:pivotFmt>
      <c:pivotFmt>
        <c:idx val="3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5.6852357038047412E-2"/>
          <c:y val="0.14920785340881976"/>
          <c:w val="0.68534089734846126"/>
          <c:h val="0.69527411232544623"/>
        </c:manualLayout>
      </c:layout>
      <c:lineChart>
        <c:grouping val="stacked"/>
        <c:varyColors val="0"/>
        <c:ser>
          <c:idx val="0"/>
          <c:order val="0"/>
          <c:tx>
            <c:strRef>
              <c:f>Analsis!$B$3:$B$5</c:f>
              <c:strCache>
                <c:ptCount val="1"/>
                <c:pt idx="0">
                  <c:v> ordered     - Time(ms)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Analsis!$A$6:$A$16</c:f>
              <c:strCache>
                <c:ptCount val="11"/>
                <c:pt idx="0">
                  <c:v>1000.00 </c:v>
                </c:pt>
                <c:pt idx="1">
                  <c:v>5000.00 </c:v>
                </c:pt>
                <c:pt idx="2">
                  <c:v>10000.00 </c:v>
                </c:pt>
                <c:pt idx="3">
                  <c:v>15000.00 </c:v>
                </c:pt>
                <c:pt idx="4">
                  <c:v>20000.00 </c:v>
                </c:pt>
                <c:pt idx="5">
                  <c:v>25000.00 </c:v>
                </c:pt>
                <c:pt idx="6">
                  <c:v>30000.00 </c:v>
                </c:pt>
                <c:pt idx="7">
                  <c:v>35000.00 </c:v>
                </c:pt>
                <c:pt idx="8">
                  <c:v>40000.00 </c:v>
                </c:pt>
                <c:pt idx="9">
                  <c:v>45000.00 </c:v>
                </c:pt>
                <c:pt idx="10">
                  <c:v>50000.00 </c:v>
                </c:pt>
              </c:strCache>
            </c:strRef>
          </c:cat>
          <c:val>
            <c:numRef>
              <c:f>Analsis!$B$6:$B$16</c:f>
              <c:numCache>
                <c:formatCode>General</c:formatCode>
                <c:ptCount val="11"/>
                <c:pt idx="0">
                  <c:v>1.88</c:v>
                </c:pt>
                <c:pt idx="1">
                  <c:v>4.67</c:v>
                </c:pt>
                <c:pt idx="2">
                  <c:v>16.36</c:v>
                </c:pt>
                <c:pt idx="3">
                  <c:v>21.89</c:v>
                </c:pt>
                <c:pt idx="4">
                  <c:v>27.17</c:v>
                </c:pt>
                <c:pt idx="5">
                  <c:v>25.64</c:v>
                </c:pt>
                <c:pt idx="6">
                  <c:v>50.47</c:v>
                </c:pt>
                <c:pt idx="7">
                  <c:v>34.46</c:v>
                </c:pt>
                <c:pt idx="8">
                  <c:v>41.2</c:v>
                </c:pt>
                <c:pt idx="9">
                  <c:v>54.47</c:v>
                </c:pt>
                <c:pt idx="10">
                  <c:v>64.61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5-4195-84F3-3C4DAAC00F8B}"/>
            </c:ext>
          </c:extLst>
        </c:ser>
        <c:ser>
          <c:idx val="2"/>
          <c:order val="2"/>
          <c:tx>
            <c:strRef>
              <c:f>Analsis!$D$3:$D$5</c:f>
              <c:strCache>
                <c:ptCount val="1"/>
                <c:pt idx="0">
                  <c:v> random      - Time(ms)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Analsis!$A$6:$A$16</c:f>
              <c:strCache>
                <c:ptCount val="11"/>
                <c:pt idx="0">
                  <c:v>1000.00 </c:v>
                </c:pt>
                <c:pt idx="1">
                  <c:v>5000.00 </c:v>
                </c:pt>
                <c:pt idx="2">
                  <c:v>10000.00 </c:v>
                </c:pt>
                <c:pt idx="3">
                  <c:v>15000.00 </c:v>
                </c:pt>
                <c:pt idx="4">
                  <c:v>20000.00 </c:v>
                </c:pt>
                <c:pt idx="5">
                  <c:v>25000.00 </c:v>
                </c:pt>
                <c:pt idx="6">
                  <c:v>30000.00 </c:v>
                </c:pt>
                <c:pt idx="7">
                  <c:v>35000.00 </c:v>
                </c:pt>
                <c:pt idx="8">
                  <c:v>40000.00 </c:v>
                </c:pt>
                <c:pt idx="9">
                  <c:v>45000.00 </c:v>
                </c:pt>
                <c:pt idx="10">
                  <c:v>50000.00 </c:v>
                </c:pt>
              </c:strCache>
            </c:strRef>
          </c:cat>
          <c:val>
            <c:numRef>
              <c:f>Analsis!$D$6:$D$16</c:f>
              <c:numCache>
                <c:formatCode>General</c:formatCode>
                <c:ptCount val="11"/>
                <c:pt idx="0">
                  <c:v>0.83</c:v>
                </c:pt>
                <c:pt idx="1">
                  <c:v>3.81</c:v>
                </c:pt>
                <c:pt idx="2">
                  <c:v>6.66</c:v>
                </c:pt>
                <c:pt idx="3">
                  <c:v>26.14</c:v>
                </c:pt>
                <c:pt idx="4">
                  <c:v>13.34</c:v>
                </c:pt>
                <c:pt idx="5">
                  <c:v>27.33</c:v>
                </c:pt>
                <c:pt idx="6">
                  <c:v>39.69</c:v>
                </c:pt>
                <c:pt idx="7">
                  <c:v>40.06</c:v>
                </c:pt>
                <c:pt idx="8">
                  <c:v>54.92</c:v>
                </c:pt>
                <c:pt idx="9">
                  <c:v>71.33</c:v>
                </c:pt>
                <c:pt idx="10">
                  <c:v>85.16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575-4195-84F3-3C4DAAC00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704384"/>
        <c:axId val="1278702464"/>
      </c:lineChart>
      <c:lineChart>
        <c:grouping val="standard"/>
        <c:varyColors val="0"/>
        <c:ser>
          <c:idx val="1"/>
          <c:order val="1"/>
          <c:tx>
            <c:strRef>
              <c:f>Analsis!$C$3:$C$5</c:f>
              <c:strCache>
                <c:ptCount val="1"/>
                <c:pt idx="0">
                  <c:v> ordered     -  n^2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Analsis!$A$6:$A$16</c:f>
              <c:strCache>
                <c:ptCount val="11"/>
                <c:pt idx="0">
                  <c:v>1000.00 </c:v>
                </c:pt>
                <c:pt idx="1">
                  <c:v>5000.00 </c:v>
                </c:pt>
                <c:pt idx="2">
                  <c:v>10000.00 </c:v>
                </c:pt>
                <c:pt idx="3">
                  <c:v>15000.00 </c:v>
                </c:pt>
                <c:pt idx="4">
                  <c:v>20000.00 </c:v>
                </c:pt>
                <c:pt idx="5">
                  <c:v>25000.00 </c:v>
                </c:pt>
                <c:pt idx="6">
                  <c:v>30000.00 </c:v>
                </c:pt>
                <c:pt idx="7">
                  <c:v>35000.00 </c:v>
                </c:pt>
                <c:pt idx="8">
                  <c:v>40000.00 </c:v>
                </c:pt>
                <c:pt idx="9">
                  <c:v>45000.00 </c:v>
                </c:pt>
                <c:pt idx="10">
                  <c:v>50000.00 </c:v>
                </c:pt>
              </c:strCache>
            </c:strRef>
          </c:cat>
          <c:val>
            <c:numRef>
              <c:f>Analsis!$C$6:$C$16</c:f>
              <c:numCache>
                <c:formatCode>General</c:formatCode>
                <c:ptCount val="11"/>
                <c:pt idx="0">
                  <c:v>1000000</c:v>
                </c:pt>
                <c:pt idx="1">
                  <c:v>25000000</c:v>
                </c:pt>
                <c:pt idx="2">
                  <c:v>100000000</c:v>
                </c:pt>
                <c:pt idx="3">
                  <c:v>225000000</c:v>
                </c:pt>
                <c:pt idx="4">
                  <c:v>400000000</c:v>
                </c:pt>
                <c:pt idx="5">
                  <c:v>625000000</c:v>
                </c:pt>
                <c:pt idx="6">
                  <c:v>900000000</c:v>
                </c:pt>
                <c:pt idx="7">
                  <c:v>1225000000</c:v>
                </c:pt>
                <c:pt idx="8">
                  <c:v>1600000000</c:v>
                </c:pt>
                <c:pt idx="9">
                  <c:v>2025000000</c:v>
                </c:pt>
                <c:pt idx="10">
                  <c:v>2500000000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5-4195-84F3-3C4DAAC00F8B}"/>
            </c:ext>
          </c:extLst>
        </c:ser>
        <c:ser>
          <c:idx val="3"/>
          <c:order val="3"/>
          <c:tx>
            <c:strRef>
              <c:f>Analsis!$E$3:$E$5</c:f>
              <c:strCache>
                <c:ptCount val="1"/>
                <c:pt idx="0">
                  <c:v> random      -  n^2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Analsis!$A$6:$A$16</c:f>
              <c:strCache>
                <c:ptCount val="11"/>
                <c:pt idx="0">
                  <c:v>1000.00 </c:v>
                </c:pt>
                <c:pt idx="1">
                  <c:v>5000.00 </c:v>
                </c:pt>
                <c:pt idx="2">
                  <c:v>10000.00 </c:v>
                </c:pt>
                <c:pt idx="3">
                  <c:v>15000.00 </c:v>
                </c:pt>
                <c:pt idx="4">
                  <c:v>20000.00 </c:v>
                </c:pt>
                <c:pt idx="5">
                  <c:v>25000.00 </c:v>
                </c:pt>
                <c:pt idx="6">
                  <c:v>30000.00 </c:v>
                </c:pt>
                <c:pt idx="7">
                  <c:v>35000.00 </c:v>
                </c:pt>
                <c:pt idx="8">
                  <c:v>40000.00 </c:v>
                </c:pt>
                <c:pt idx="9">
                  <c:v>45000.00 </c:v>
                </c:pt>
                <c:pt idx="10">
                  <c:v>50000.00 </c:v>
                </c:pt>
              </c:strCache>
            </c:strRef>
          </c:cat>
          <c:val>
            <c:numRef>
              <c:f>Analsis!$E$6:$E$16</c:f>
              <c:numCache>
                <c:formatCode>General</c:formatCode>
                <c:ptCount val="11"/>
                <c:pt idx="0">
                  <c:v>1000000</c:v>
                </c:pt>
                <c:pt idx="1">
                  <c:v>25000000</c:v>
                </c:pt>
                <c:pt idx="2">
                  <c:v>100000000</c:v>
                </c:pt>
                <c:pt idx="3">
                  <c:v>225000000</c:v>
                </c:pt>
                <c:pt idx="4">
                  <c:v>400000000</c:v>
                </c:pt>
                <c:pt idx="5">
                  <c:v>625000000</c:v>
                </c:pt>
                <c:pt idx="6">
                  <c:v>900000000</c:v>
                </c:pt>
                <c:pt idx="7">
                  <c:v>1225000000</c:v>
                </c:pt>
                <c:pt idx="8">
                  <c:v>1600000000</c:v>
                </c:pt>
                <c:pt idx="9">
                  <c:v>2025000000</c:v>
                </c:pt>
                <c:pt idx="10">
                  <c:v>2500000000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575-4195-84F3-3C4DAAC00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097040"/>
        <c:axId val="788086480"/>
      </c:lineChart>
      <c:catAx>
        <c:axId val="127870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8702464"/>
        <c:crosses val="autoZero"/>
        <c:auto val="1"/>
        <c:lblAlgn val="ctr"/>
        <c:lblOffset val="100"/>
        <c:noMultiLvlLbl val="0"/>
      </c:catAx>
      <c:valAx>
        <c:axId val="12787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8704384"/>
        <c:crosses val="autoZero"/>
        <c:crossBetween val="between"/>
      </c:valAx>
      <c:valAx>
        <c:axId val="788086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097040"/>
        <c:crosses val="max"/>
        <c:crossBetween val="between"/>
      </c:valAx>
      <c:catAx>
        <c:axId val="78809704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08648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69440138880267"/>
          <c:y val="0.31370997917615667"/>
          <c:w val="0.16205871411742823"/>
          <c:h val="0.34574643174768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[TimeRecord.xlsx]Analsis!数据透视表14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for each dictionary Finding aginst word number</a:t>
            </a:r>
            <a:endParaRPr lang="zh-CN" altLang="en-US"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Analsis!$B$26:$B$27</c:f>
              <c:strCache>
                <c:ptCount val="1"/>
                <c:pt idx="0">
                  <c:v> ordered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Analsis!$A$28:$A$38</c:f>
              <c:strCache>
                <c:ptCount val="1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</c:strCache>
            </c:strRef>
          </c:cat>
          <c:val>
            <c:numRef>
              <c:f>Analsis!$B$28:$B$38</c:f>
              <c:numCache>
                <c:formatCode>General</c:formatCode>
                <c:ptCount val="11"/>
                <c:pt idx="0">
                  <c:v>0.19</c:v>
                </c:pt>
                <c:pt idx="1">
                  <c:v>3.6999999999999998E-2</c:v>
                </c:pt>
                <c:pt idx="2">
                  <c:v>3.3000000000000002E-2</c:v>
                </c:pt>
                <c:pt idx="3">
                  <c:v>3.5000000000000003E-2</c:v>
                </c:pt>
                <c:pt idx="4">
                  <c:v>0.03</c:v>
                </c:pt>
                <c:pt idx="5">
                  <c:v>2.9000000000000001E-2</c:v>
                </c:pt>
                <c:pt idx="6">
                  <c:v>3.5999999999999997E-2</c:v>
                </c:pt>
                <c:pt idx="7">
                  <c:v>2.9000000000000001E-2</c:v>
                </c:pt>
                <c:pt idx="8">
                  <c:v>4.8000000000000001E-2</c:v>
                </c:pt>
                <c:pt idx="9">
                  <c:v>4.1000000000000002E-2</c:v>
                </c:pt>
                <c:pt idx="10">
                  <c:v>3.9E-2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D-42FA-9059-22D447C66691}"/>
            </c:ext>
          </c:extLst>
        </c:ser>
        <c:ser>
          <c:idx val="1"/>
          <c:order val="1"/>
          <c:tx>
            <c:strRef>
              <c:f>Analsis!$C$26:$C$27</c:f>
              <c:strCache>
                <c:ptCount val="1"/>
                <c:pt idx="0">
                  <c:v> random  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Analsis!$A$28:$A$38</c:f>
              <c:strCache>
                <c:ptCount val="11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</c:strCache>
            </c:strRef>
          </c:cat>
          <c:val>
            <c:numRef>
              <c:f>Analsis!$C$28:$C$38</c:f>
              <c:numCache>
                <c:formatCode>General</c:formatCode>
                <c:ptCount val="11"/>
                <c:pt idx="0">
                  <c:v>4.8000000000000001E-2</c:v>
                </c:pt>
                <c:pt idx="1">
                  <c:v>3.2000000000000001E-2</c:v>
                </c:pt>
                <c:pt idx="2">
                  <c:v>3.5999999999999997E-2</c:v>
                </c:pt>
                <c:pt idx="3">
                  <c:v>0.03</c:v>
                </c:pt>
                <c:pt idx="4">
                  <c:v>3.2000000000000001E-2</c:v>
                </c:pt>
                <c:pt idx="5">
                  <c:v>0.05</c:v>
                </c:pt>
                <c:pt idx="6">
                  <c:v>3.6999999999999998E-2</c:v>
                </c:pt>
                <c:pt idx="7">
                  <c:v>3.3000000000000002E-2</c:v>
                </c:pt>
                <c:pt idx="8">
                  <c:v>0.04</c:v>
                </c:pt>
                <c:pt idx="9">
                  <c:v>4.1000000000000002E-2</c:v>
                </c:pt>
                <c:pt idx="10">
                  <c:v>3.7999999999999999E-2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D-42FA-9059-22D447C66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461584"/>
        <c:axId val="746441424"/>
      </c:lineChart>
      <c:catAx>
        <c:axId val="74646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441424"/>
        <c:crosses val="autoZero"/>
        <c:auto val="1"/>
        <c:lblAlgn val="ctr"/>
        <c:lblOffset val="100"/>
        <c:noMultiLvlLbl val="0"/>
      </c:catAx>
      <c:valAx>
        <c:axId val="7464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46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0</xdr:row>
      <xdr:rowOff>15240</xdr:rowOff>
    </xdr:from>
    <xdr:to>
      <xdr:col>21</xdr:col>
      <xdr:colOff>91440</xdr:colOff>
      <xdr:row>42</xdr:row>
      <xdr:rowOff>30480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5A42385-05D5-4478-B16C-CA052EC61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0</xdr:row>
      <xdr:rowOff>0</xdr:rowOff>
    </xdr:from>
    <xdr:to>
      <xdr:col>18</xdr:col>
      <xdr:colOff>594360</xdr:colOff>
      <xdr:row>34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A64706-486C-44EE-8024-C4B8F424D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 LEEC" refreshedDate="45375.044598148146" createdVersion="8" refreshedVersion="8" minRefreshableVersion="3" recordCount="22" xr:uid="{43F1DA27-8F58-4E1E-98F7-89D6685FD16F}">
  <cacheSource type="worksheet">
    <worksheetSource name="表1"/>
  </cacheSource>
  <cacheFields count="5">
    <cacheField name=" Type       " numFmtId="0">
      <sharedItems count="2">
        <s v=" ordered    "/>
        <s v=" random     "/>
      </sharedItems>
    </cacheField>
    <cacheField name=" Number" numFmtId="176">
      <sharedItems containsSemiMixedTypes="0" containsString="0" containsNumber="1" containsInteger="1" minValue="1000" maxValue="50000" count="11">
        <n v="1000"/>
        <n v="10000"/>
        <n v="15000"/>
        <n v="20000"/>
        <n v="25000"/>
        <n v="30000"/>
        <n v="35000"/>
        <n v="40000"/>
        <n v="45000"/>
        <n v="5000"/>
        <n v="50000"/>
      </sharedItems>
    </cacheField>
    <cacheField name=" Time(ms)" numFmtId="176">
      <sharedItems containsSemiMixedTypes="0" containsString="0" containsNumber="1" minValue="0.83" maxValue="85.16"/>
    </cacheField>
    <cacheField name="n^2" numFmtId="176">
      <sharedItems containsSemiMixedTypes="0" containsString="0" containsNumber="1" containsInteger="1" minValue="1000000" maxValue="2500000000" count="11">
        <n v="1000000"/>
        <n v="100000000"/>
        <n v="225000000"/>
        <n v="400000000"/>
        <n v="625000000"/>
        <n v="900000000"/>
        <n v="1225000000"/>
        <n v="1600000000"/>
        <n v="2025000000"/>
        <n v="25000000"/>
        <n v="2500000000"/>
      </sharedItems>
    </cacheField>
    <cacheField name="Time / n^2" numFmtId="176">
      <sharedItems containsSemiMixedTypes="0" containsString="0" containsNumber="1" minValue="2.5750000000000002" maxValue="187.99999999999997" count="22">
        <n v="187.99999999999997"/>
        <n v="16.36"/>
        <n v="9.7288888888888891"/>
        <n v="6.7925000000000004"/>
        <n v="4.1024000000000003"/>
        <n v="5.6077777777777778"/>
        <n v="2.8130612244897959"/>
        <n v="2.5750000000000002"/>
        <n v="2.6898765432098766"/>
        <n v="18.68"/>
        <n v="2.5844"/>
        <n v="83"/>
        <n v="6.66"/>
        <n v="11.617777777777778"/>
        <n v="3.335"/>
        <n v="4.3727999999999998"/>
        <n v="4.41"/>
        <n v="3.2702040816326532"/>
        <n v="3.4324999999999997"/>
        <n v="3.5224691358024689"/>
        <n v="15.240000000000002"/>
        <n v="3.40640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 LEEC" refreshedDate="45375.079378472219" createdVersion="8" refreshedVersion="8" minRefreshableVersion="3" recordCount="22" xr:uid="{E8141B82-AA09-4F7A-9A70-28C556BE5523}">
  <cacheSource type="worksheet">
    <worksheetSource ref="A1:C23" sheet="Finding"/>
  </cacheSource>
  <cacheFields count="3">
    <cacheField name=" Type       " numFmtId="0">
      <sharedItems count="2">
        <s v=" ordered    "/>
        <s v=" random     "/>
      </sharedItems>
    </cacheField>
    <cacheField name=" Number     " numFmtId="0">
      <sharedItems containsSemiMixedTypes="0" containsString="0" containsNumber="1" containsInteger="1" minValue="1000" maxValue="50000" count="11">
        <n v="1000"/>
        <n v="10000"/>
        <n v="15000"/>
        <n v="20000"/>
        <n v="25000"/>
        <n v="30000"/>
        <n v="35000"/>
        <n v="40000"/>
        <n v="45000"/>
        <n v="5000"/>
        <n v="50000"/>
      </sharedItems>
    </cacheField>
    <cacheField name=" Time(ms)" numFmtId="0">
      <sharedItems containsSemiMixedTypes="0" containsString="0" containsNumber="1" minValue="2.9000000000000001E-2" maxValue="0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1.88"/>
    <x v="0"/>
    <x v="0"/>
  </r>
  <r>
    <x v="0"/>
    <x v="1"/>
    <n v="16.36"/>
    <x v="1"/>
    <x v="1"/>
  </r>
  <r>
    <x v="0"/>
    <x v="2"/>
    <n v="21.89"/>
    <x v="2"/>
    <x v="2"/>
  </r>
  <r>
    <x v="0"/>
    <x v="3"/>
    <n v="27.17"/>
    <x v="3"/>
    <x v="3"/>
  </r>
  <r>
    <x v="0"/>
    <x v="4"/>
    <n v="25.64"/>
    <x v="4"/>
    <x v="4"/>
  </r>
  <r>
    <x v="0"/>
    <x v="5"/>
    <n v="50.47"/>
    <x v="5"/>
    <x v="5"/>
  </r>
  <r>
    <x v="0"/>
    <x v="6"/>
    <n v="34.46"/>
    <x v="6"/>
    <x v="6"/>
  </r>
  <r>
    <x v="0"/>
    <x v="7"/>
    <n v="41.2"/>
    <x v="7"/>
    <x v="7"/>
  </r>
  <r>
    <x v="0"/>
    <x v="8"/>
    <n v="54.47"/>
    <x v="8"/>
    <x v="8"/>
  </r>
  <r>
    <x v="0"/>
    <x v="9"/>
    <n v="4.67"/>
    <x v="9"/>
    <x v="9"/>
  </r>
  <r>
    <x v="0"/>
    <x v="10"/>
    <n v="64.61"/>
    <x v="10"/>
    <x v="10"/>
  </r>
  <r>
    <x v="1"/>
    <x v="0"/>
    <n v="0.83"/>
    <x v="0"/>
    <x v="11"/>
  </r>
  <r>
    <x v="1"/>
    <x v="1"/>
    <n v="6.66"/>
    <x v="1"/>
    <x v="12"/>
  </r>
  <r>
    <x v="1"/>
    <x v="2"/>
    <n v="26.14"/>
    <x v="2"/>
    <x v="13"/>
  </r>
  <r>
    <x v="1"/>
    <x v="3"/>
    <n v="13.34"/>
    <x v="3"/>
    <x v="14"/>
  </r>
  <r>
    <x v="1"/>
    <x v="4"/>
    <n v="27.33"/>
    <x v="4"/>
    <x v="15"/>
  </r>
  <r>
    <x v="1"/>
    <x v="5"/>
    <n v="39.69"/>
    <x v="5"/>
    <x v="16"/>
  </r>
  <r>
    <x v="1"/>
    <x v="6"/>
    <n v="40.06"/>
    <x v="6"/>
    <x v="17"/>
  </r>
  <r>
    <x v="1"/>
    <x v="7"/>
    <n v="54.92"/>
    <x v="7"/>
    <x v="18"/>
  </r>
  <r>
    <x v="1"/>
    <x v="8"/>
    <n v="71.33"/>
    <x v="8"/>
    <x v="19"/>
  </r>
  <r>
    <x v="1"/>
    <x v="9"/>
    <n v="3.81"/>
    <x v="9"/>
    <x v="20"/>
  </r>
  <r>
    <x v="1"/>
    <x v="10"/>
    <n v="85.16"/>
    <x v="10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0.19"/>
  </r>
  <r>
    <x v="0"/>
    <x v="1"/>
    <n v="3.3000000000000002E-2"/>
  </r>
  <r>
    <x v="0"/>
    <x v="2"/>
    <n v="3.5000000000000003E-2"/>
  </r>
  <r>
    <x v="0"/>
    <x v="3"/>
    <n v="0.03"/>
  </r>
  <r>
    <x v="0"/>
    <x v="4"/>
    <n v="2.9000000000000001E-2"/>
  </r>
  <r>
    <x v="0"/>
    <x v="5"/>
    <n v="3.5999999999999997E-2"/>
  </r>
  <r>
    <x v="0"/>
    <x v="6"/>
    <n v="2.9000000000000001E-2"/>
  </r>
  <r>
    <x v="0"/>
    <x v="7"/>
    <n v="4.8000000000000001E-2"/>
  </r>
  <r>
    <x v="0"/>
    <x v="8"/>
    <n v="4.1000000000000002E-2"/>
  </r>
  <r>
    <x v="0"/>
    <x v="9"/>
    <n v="3.6999999999999998E-2"/>
  </r>
  <r>
    <x v="0"/>
    <x v="10"/>
    <n v="3.9E-2"/>
  </r>
  <r>
    <x v="1"/>
    <x v="0"/>
    <n v="4.8000000000000001E-2"/>
  </r>
  <r>
    <x v="1"/>
    <x v="1"/>
    <n v="3.5999999999999997E-2"/>
  </r>
  <r>
    <x v="1"/>
    <x v="2"/>
    <n v="0.03"/>
  </r>
  <r>
    <x v="1"/>
    <x v="3"/>
    <n v="3.2000000000000001E-2"/>
  </r>
  <r>
    <x v="1"/>
    <x v="4"/>
    <n v="0.05"/>
  </r>
  <r>
    <x v="1"/>
    <x v="5"/>
    <n v="3.6999999999999998E-2"/>
  </r>
  <r>
    <x v="1"/>
    <x v="6"/>
    <n v="3.3000000000000002E-2"/>
  </r>
  <r>
    <x v="1"/>
    <x v="7"/>
    <n v="0.04"/>
  </r>
  <r>
    <x v="1"/>
    <x v="8"/>
    <n v="4.1000000000000002E-2"/>
  </r>
  <r>
    <x v="1"/>
    <x v="9"/>
    <n v="3.2000000000000001E-2"/>
  </r>
  <r>
    <x v="1"/>
    <x v="10"/>
    <n v="3.7999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AFA50-9BA0-4ED4-9FE7-F7A30FCD7435}" name="数据透视表14" cacheId="64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outline="1" outlineData="1" multipleFieldFilters="0" chartFormat="5">
  <location ref="A26:C38" firstHeaderRow="1" firstDataRow="2" firstDataCol="1"/>
  <pivotFields count="3">
    <pivotField axis="axisCol" showAll="0">
      <items count="3">
        <item x="0"/>
        <item x="1"/>
        <item t="default"/>
      </items>
    </pivotField>
    <pivotField axis="axisRow" showAll="0">
      <items count="12">
        <item x="0"/>
        <item x="9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0"/>
  </colFields>
  <colItems count="2">
    <i>
      <x/>
    </i>
    <i>
      <x v="1"/>
    </i>
  </colItems>
  <dataFields count="1">
    <dataField name="求和项: Time(ms)" fld="2" baseField="0" baseItem="0"/>
  </dataFields>
  <chartFormats count="2"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B889E-7530-4EC4-B95B-F46C1939DBA8}" name="数据透视表" cacheId="36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outline="1" outlineData="1" multipleFieldFilters="0" chartFormat="28" rowHeaderCaption="Word Number" colHeaderCaption="Time (ms)">
  <location ref="A3:E16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Row" numFmtId="176" showAll="0">
      <items count="12">
        <item x="0"/>
        <item x="9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dataField="1" numFmtId="176" showAll="0">
      <items count="12">
        <item x="0"/>
        <item x="9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numFmtId="176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2">
    <field x="0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Time(ms)" fld="2" baseField="0" baseItem="19"/>
    <dataField name=" n^2" fld="3" baseField="0" baseItem="19"/>
  </dataFields>
  <chartFormats count="17">
    <chartFormat chart="11" format="8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8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9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11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</references>
      </pivotArea>
    </chartFormat>
    <chartFormat chart="11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D4EFC-1D53-40D0-A779-2303D83C67FE}" name="表1" displayName="表1" ref="A1:E23" totalsRowShown="0">
  <autoFilter ref="A1:E23" xr:uid="{D03D4EFC-1D53-40D0-A779-2303D83C67FE}"/>
  <sortState xmlns:xlrd2="http://schemas.microsoft.com/office/spreadsheetml/2017/richdata2" ref="A2:C23">
    <sortCondition ref="B1:B23"/>
  </sortState>
  <tableColumns count="5">
    <tableColumn id="1" xr3:uid="{BB68D3EB-A29C-4DE2-93C0-047E3DE01FFD}" name=" Type       "/>
    <tableColumn id="2" xr3:uid="{8B5C5958-CA85-44BB-8A0F-BFAC64EEF6B5}" name=" Number" dataDxfId="3"/>
    <tableColumn id="3" xr3:uid="{8F66BC37-C1D8-4810-AF36-A86C1F553171}" name=" Time(ms)" dataDxfId="2"/>
    <tableColumn id="4" xr3:uid="{FB59891E-B871-492E-B8E3-178A73AD6795}" name="n^2" dataDxfId="1">
      <calculatedColumnFormula>表1[[#This Row],[ Number]]*表1[[#This Row],[ Number]]</calculatedColumnFormula>
    </tableColumn>
    <tableColumn id="5" xr3:uid="{155BAAE9-D58E-491B-A5DD-5912B4D36628}" name="Time / n^2" dataDxfId="0">
      <calculatedColumnFormula>表1[[#This Row],[ Time(ms)]]/表1[[#This Row],[n^2]] * 100000000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93E65-04C2-47A7-8218-F34429767B6D}" name="表2" displayName="表2" ref="A1:C23" totalsRowShown="0">
  <autoFilter ref="A1:C23" xr:uid="{C4F93E65-04C2-47A7-8218-F34429767B6D}"/>
  <tableColumns count="3">
    <tableColumn id="1" xr3:uid="{42F96E90-FCF8-452D-A4F5-563E6B9A8A0A}" name=" Type       "/>
    <tableColumn id="2" xr3:uid="{472E5B01-C026-47CB-8FC6-07930E058048}" name=" Number     "/>
    <tableColumn id="3" xr3:uid="{813DE411-0030-4722-AFAC-63F9C3B1DD2E}" name=" Time(m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8812-CDAB-404C-92B0-189A0253D262}">
  <dimension ref="A1:E23"/>
  <sheetViews>
    <sheetView tabSelected="1" workbookViewId="0">
      <selection activeCell="D33" sqref="D33"/>
    </sheetView>
  </sheetViews>
  <sheetFormatPr defaultRowHeight="13.8" x14ac:dyDescent="0.25"/>
  <cols>
    <col min="1" max="1" width="12.6640625" bestFit="1" customWidth="1"/>
    <col min="2" max="2" width="12" bestFit="1" customWidth="1"/>
    <col min="3" max="3" width="12.88671875" bestFit="1" customWidth="1"/>
    <col min="4" max="4" width="15" bestFit="1" customWidth="1"/>
    <col min="5" max="5" width="14.109375" bestFit="1" customWidth="1"/>
  </cols>
  <sheetData>
    <row r="1" spans="1:5" x14ac:dyDescent="0.25">
      <c r="A1" t="s">
        <v>0</v>
      </c>
      <c r="B1" t="s">
        <v>18</v>
      </c>
      <c r="C1" t="s">
        <v>2</v>
      </c>
      <c r="D1" t="s">
        <v>16</v>
      </c>
      <c r="E1" t="s">
        <v>17</v>
      </c>
    </row>
    <row r="2" spans="1:5" x14ac:dyDescent="0.25">
      <c r="A2" t="s">
        <v>3</v>
      </c>
      <c r="B2" s="4">
        <v>1000</v>
      </c>
      <c r="C2" s="4">
        <v>1.88</v>
      </c>
      <c r="D2" s="4">
        <f>表1[[#This Row],[ Number]]*表1[[#This Row],[ Number]]</f>
        <v>1000000</v>
      </c>
      <c r="E2" s="4">
        <f>表1[[#This Row],[ Time(ms)]]/表1[[#This Row],[n^2]] * 100000000</f>
        <v>187.99999999999997</v>
      </c>
    </row>
    <row r="3" spans="1:5" x14ac:dyDescent="0.25">
      <c r="A3" t="s">
        <v>3</v>
      </c>
      <c r="B3" s="4">
        <v>10000</v>
      </c>
      <c r="C3" s="4">
        <v>16.36</v>
      </c>
      <c r="D3" s="4">
        <f>表1[[#This Row],[ Number]]*表1[[#This Row],[ Number]]</f>
        <v>100000000</v>
      </c>
      <c r="E3" s="4">
        <f>表1[[#This Row],[ Time(ms)]]/表1[[#This Row],[n^2]] * 100000000</f>
        <v>16.36</v>
      </c>
    </row>
    <row r="4" spans="1:5" x14ac:dyDescent="0.25">
      <c r="A4" t="s">
        <v>3</v>
      </c>
      <c r="B4" s="4">
        <v>15000</v>
      </c>
      <c r="C4" s="4">
        <v>21.89</v>
      </c>
      <c r="D4" s="4">
        <f>表1[[#This Row],[ Number]]*表1[[#This Row],[ Number]]</f>
        <v>225000000</v>
      </c>
      <c r="E4" s="4">
        <f>表1[[#This Row],[ Time(ms)]]/表1[[#This Row],[n^2]] * 100000000</f>
        <v>9.7288888888888891</v>
      </c>
    </row>
    <row r="5" spans="1:5" x14ac:dyDescent="0.25">
      <c r="A5" t="s">
        <v>3</v>
      </c>
      <c r="B5" s="4">
        <v>20000</v>
      </c>
      <c r="C5" s="4">
        <v>27.17</v>
      </c>
      <c r="D5" s="4">
        <f>表1[[#This Row],[ Number]]*表1[[#This Row],[ Number]]</f>
        <v>400000000</v>
      </c>
      <c r="E5" s="4">
        <f>表1[[#This Row],[ Time(ms)]]/表1[[#This Row],[n^2]] * 100000000</f>
        <v>6.7925000000000004</v>
      </c>
    </row>
    <row r="6" spans="1:5" x14ac:dyDescent="0.25">
      <c r="A6" t="s">
        <v>3</v>
      </c>
      <c r="B6" s="4">
        <v>25000</v>
      </c>
      <c r="C6" s="4">
        <v>25.64</v>
      </c>
      <c r="D6" s="4">
        <f>表1[[#This Row],[ Number]]*表1[[#This Row],[ Number]]</f>
        <v>625000000</v>
      </c>
      <c r="E6" s="4">
        <f>表1[[#This Row],[ Time(ms)]]/表1[[#This Row],[n^2]] * 100000000</f>
        <v>4.1024000000000003</v>
      </c>
    </row>
    <row r="7" spans="1:5" x14ac:dyDescent="0.25">
      <c r="A7" t="s">
        <v>3</v>
      </c>
      <c r="B7" s="4">
        <v>30000</v>
      </c>
      <c r="C7" s="4">
        <v>50.47</v>
      </c>
      <c r="D7" s="4">
        <f>表1[[#This Row],[ Number]]*表1[[#This Row],[ Number]]</f>
        <v>900000000</v>
      </c>
      <c r="E7" s="4">
        <f>表1[[#This Row],[ Time(ms)]]/表1[[#This Row],[n^2]] * 100000000</f>
        <v>5.6077777777777778</v>
      </c>
    </row>
    <row r="8" spans="1:5" x14ac:dyDescent="0.25">
      <c r="A8" t="s">
        <v>3</v>
      </c>
      <c r="B8" s="4">
        <v>35000</v>
      </c>
      <c r="C8" s="4">
        <v>34.46</v>
      </c>
      <c r="D8" s="4">
        <f>表1[[#This Row],[ Number]]*表1[[#This Row],[ Number]]</f>
        <v>1225000000</v>
      </c>
      <c r="E8" s="4">
        <f>表1[[#This Row],[ Time(ms)]]/表1[[#This Row],[n^2]] * 100000000</f>
        <v>2.8130612244897959</v>
      </c>
    </row>
    <row r="9" spans="1:5" x14ac:dyDescent="0.25">
      <c r="A9" t="s">
        <v>3</v>
      </c>
      <c r="B9" s="4">
        <v>40000</v>
      </c>
      <c r="C9" s="4">
        <v>41.2</v>
      </c>
      <c r="D9" s="4">
        <f>表1[[#This Row],[ Number]]*表1[[#This Row],[ Number]]</f>
        <v>1600000000</v>
      </c>
      <c r="E9" s="4">
        <f>表1[[#This Row],[ Time(ms)]]/表1[[#This Row],[n^2]] * 100000000</f>
        <v>2.5750000000000002</v>
      </c>
    </row>
    <row r="10" spans="1:5" x14ac:dyDescent="0.25">
      <c r="A10" t="s">
        <v>3</v>
      </c>
      <c r="B10" s="4">
        <v>45000</v>
      </c>
      <c r="C10" s="4">
        <v>54.47</v>
      </c>
      <c r="D10" s="4">
        <f>表1[[#This Row],[ Number]]*表1[[#This Row],[ Number]]</f>
        <v>2025000000</v>
      </c>
      <c r="E10" s="4">
        <f>表1[[#This Row],[ Time(ms)]]/表1[[#This Row],[n^2]] * 100000000</f>
        <v>2.6898765432098766</v>
      </c>
    </row>
    <row r="11" spans="1:5" x14ac:dyDescent="0.25">
      <c r="A11" t="s">
        <v>3</v>
      </c>
      <c r="B11" s="4">
        <v>5000</v>
      </c>
      <c r="C11" s="4">
        <v>4.67</v>
      </c>
      <c r="D11" s="4">
        <f>表1[[#This Row],[ Number]]*表1[[#This Row],[ Number]]</f>
        <v>25000000</v>
      </c>
      <c r="E11" s="4">
        <f>表1[[#This Row],[ Time(ms)]]/表1[[#This Row],[n^2]] * 100000000</f>
        <v>18.68</v>
      </c>
    </row>
    <row r="12" spans="1:5" x14ac:dyDescent="0.25">
      <c r="A12" t="s">
        <v>3</v>
      </c>
      <c r="B12" s="4">
        <v>50000</v>
      </c>
      <c r="C12" s="4">
        <v>64.61</v>
      </c>
      <c r="D12" s="4">
        <f>表1[[#This Row],[ Number]]*表1[[#This Row],[ Number]]</f>
        <v>2500000000</v>
      </c>
      <c r="E12" s="4">
        <f>表1[[#This Row],[ Time(ms)]]/表1[[#This Row],[n^2]] * 100000000</f>
        <v>2.5844</v>
      </c>
    </row>
    <row r="13" spans="1:5" x14ac:dyDescent="0.25">
      <c r="A13" t="s">
        <v>4</v>
      </c>
      <c r="B13" s="4">
        <v>1000</v>
      </c>
      <c r="C13" s="4">
        <v>0.83</v>
      </c>
      <c r="D13" s="4">
        <f>表1[[#This Row],[ Number]]*表1[[#This Row],[ Number]]</f>
        <v>1000000</v>
      </c>
      <c r="E13" s="4">
        <f>表1[[#This Row],[ Time(ms)]]/表1[[#This Row],[n^2]] * 100000000</f>
        <v>83</v>
      </c>
    </row>
    <row r="14" spans="1:5" x14ac:dyDescent="0.25">
      <c r="A14" t="s">
        <v>4</v>
      </c>
      <c r="B14" s="4">
        <v>10000</v>
      </c>
      <c r="C14" s="4">
        <v>6.66</v>
      </c>
      <c r="D14" s="4">
        <f>表1[[#This Row],[ Number]]*表1[[#This Row],[ Number]]</f>
        <v>100000000</v>
      </c>
      <c r="E14" s="4">
        <f>表1[[#This Row],[ Time(ms)]]/表1[[#This Row],[n^2]] * 100000000</f>
        <v>6.66</v>
      </c>
    </row>
    <row r="15" spans="1:5" x14ac:dyDescent="0.25">
      <c r="A15" t="s">
        <v>4</v>
      </c>
      <c r="B15" s="4">
        <v>15000</v>
      </c>
      <c r="C15" s="4">
        <v>26.14</v>
      </c>
      <c r="D15" s="4">
        <f>表1[[#This Row],[ Number]]*表1[[#This Row],[ Number]]</f>
        <v>225000000</v>
      </c>
      <c r="E15" s="4">
        <f>表1[[#This Row],[ Time(ms)]]/表1[[#This Row],[n^2]] * 100000000</f>
        <v>11.617777777777778</v>
      </c>
    </row>
    <row r="16" spans="1:5" x14ac:dyDescent="0.25">
      <c r="A16" t="s">
        <v>4</v>
      </c>
      <c r="B16" s="4">
        <v>20000</v>
      </c>
      <c r="C16" s="4">
        <v>13.34</v>
      </c>
      <c r="D16" s="4">
        <f>表1[[#This Row],[ Number]]*表1[[#This Row],[ Number]]</f>
        <v>400000000</v>
      </c>
      <c r="E16" s="4">
        <f>表1[[#This Row],[ Time(ms)]]/表1[[#This Row],[n^2]] * 100000000</f>
        <v>3.335</v>
      </c>
    </row>
    <row r="17" spans="1:5" x14ac:dyDescent="0.25">
      <c r="A17" t="s">
        <v>4</v>
      </c>
      <c r="B17" s="4">
        <v>25000</v>
      </c>
      <c r="C17" s="4">
        <v>27.33</v>
      </c>
      <c r="D17" s="4">
        <f>表1[[#This Row],[ Number]]*表1[[#This Row],[ Number]]</f>
        <v>625000000</v>
      </c>
      <c r="E17" s="4">
        <f>表1[[#This Row],[ Time(ms)]]/表1[[#This Row],[n^2]] * 100000000</f>
        <v>4.3727999999999998</v>
      </c>
    </row>
    <row r="18" spans="1:5" x14ac:dyDescent="0.25">
      <c r="A18" t="s">
        <v>4</v>
      </c>
      <c r="B18" s="4">
        <v>30000</v>
      </c>
      <c r="C18" s="4">
        <v>39.69</v>
      </c>
      <c r="D18" s="4">
        <f>表1[[#This Row],[ Number]]*表1[[#This Row],[ Number]]</f>
        <v>900000000</v>
      </c>
      <c r="E18" s="4">
        <f>表1[[#This Row],[ Time(ms)]]/表1[[#This Row],[n^2]] * 100000000</f>
        <v>4.41</v>
      </c>
    </row>
    <row r="19" spans="1:5" x14ac:dyDescent="0.25">
      <c r="A19" t="s">
        <v>4</v>
      </c>
      <c r="B19" s="4">
        <v>35000</v>
      </c>
      <c r="C19" s="4">
        <v>40.06</v>
      </c>
      <c r="D19" s="4">
        <f>表1[[#This Row],[ Number]]*表1[[#This Row],[ Number]]</f>
        <v>1225000000</v>
      </c>
      <c r="E19" s="4">
        <f>表1[[#This Row],[ Time(ms)]]/表1[[#This Row],[n^2]] * 100000000</f>
        <v>3.2702040816326532</v>
      </c>
    </row>
    <row r="20" spans="1:5" x14ac:dyDescent="0.25">
      <c r="A20" t="s">
        <v>4</v>
      </c>
      <c r="B20" s="4">
        <v>40000</v>
      </c>
      <c r="C20" s="4">
        <v>54.92</v>
      </c>
      <c r="D20" s="4">
        <f>表1[[#This Row],[ Number]]*表1[[#This Row],[ Number]]</f>
        <v>1600000000</v>
      </c>
      <c r="E20" s="4">
        <f>表1[[#This Row],[ Time(ms)]]/表1[[#This Row],[n^2]] * 100000000</f>
        <v>3.4324999999999997</v>
      </c>
    </row>
    <row r="21" spans="1:5" x14ac:dyDescent="0.25">
      <c r="A21" t="s">
        <v>4</v>
      </c>
      <c r="B21" s="4">
        <v>45000</v>
      </c>
      <c r="C21" s="4">
        <v>71.33</v>
      </c>
      <c r="D21" s="4">
        <f>表1[[#This Row],[ Number]]*表1[[#This Row],[ Number]]</f>
        <v>2025000000</v>
      </c>
      <c r="E21" s="4">
        <f>表1[[#This Row],[ Time(ms)]]/表1[[#This Row],[n^2]] * 100000000</f>
        <v>3.5224691358024689</v>
      </c>
    </row>
    <row r="22" spans="1:5" x14ac:dyDescent="0.25">
      <c r="A22" t="s">
        <v>4</v>
      </c>
      <c r="B22" s="4">
        <v>5000</v>
      </c>
      <c r="C22" s="4">
        <v>3.81</v>
      </c>
      <c r="D22" s="4">
        <f>表1[[#This Row],[ Number]]*表1[[#This Row],[ Number]]</f>
        <v>25000000</v>
      </c>
      <c r="E22" s="4">
        <f>表1[[#This Row],[ Time(ms)]]/表1[[#This Row],[n^2]] * 100000000</f>
        <v>15.240000000000002</v>
      </c>
    </row>
    <row r="23" spans="1:5" x14ac:dyDescent="0.25">
      <c r="A23" t="s">
        <v>4</v>
      </c>
      <c r="B23" s="4">
        <v>50000</v>
      </c>
      <c r="C23" s="4">
        <v>85.16</v>
      </c>
      <c r="D23" s="4">
        <f>表1[[#This Row],[ Number]]*表1[[#This Row],[ Number]]</f>
        <v>2500000000</v>
      </c>
      <c r="E23" s="4">
        <f>表1[[#This Row],[ Time(ms)]]/表1[[#This Row],[n^2]] * 100000000</f>
        <v>3.4064000000000001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15E9-DE9A-4509-9251-D5B1C08DD0EE}">
  <dimension ref="A1:C23"/>
  <sheetViews>
    <sheetView workbookViewId="0">
      <selection activeCell="S40" sqref="S40"/>
    </sheetView>
  </sheetViews>
  <sheetFormatPr defaultRowHeight="13.8" x14ac:dyDescent="0.25"/>
  <cols>
    <col min="1" max="1" width="11.33203125" customWidth="1"/>
    <col min="2" max="2" width="13.21875" customWidth="1"/>
    <col min="3" max="3" width="1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0.19</v>
      </c>
    </row>
    <row r="3" spans="1:3" x14ac:dyDescent="0.25">
      <c r="A3" t="s">
        <v>3</v>
      </c>
      <c r="B3">
        <v>10000</v>
      </c>
      <c r="C3">
        <v>3.3000000000000002E-2</v>
      </c>
    </row>
    <row r="4" spans="1:3" x14ac:dyDescent="0.25">
      <c r="A4" t="s">
        <v>3</v>
      </c>
      <c r="B4">
        <v>15000</v>
      </c>
      <c r="C4">
        <v>3.5000000000000003E-2</v>
      </c>
    </row>
    <row r="5" spans="1:3" x14ac:dyDescent="0.25">
      <c r="A5" t="s">
        <v>3</v>
      </c>
      <c r="B5">
        <v>20000</v>
      </c>
      <c r="C5">
        <v>0.03</v>
      </c>
    </row>
    <row r="6" spans="1:3" x14ac:dyDescent="0.25">
      <c r="A6" t="s">
        <v>3</v>
      </c>
      <c r="B6">
        <v>25000</v>
      </c>
      <c r="C6">
        <v>2.9000000000000001E-2</v>
      </c>
    </row>
    <row r="7" spans="1:3" x14ac:dyDescent="0.25">
      <c r="A7" t="s">
        <v>3</v>
      </c>
      <c r="B7">
        <v>30000</v>
      </c>
      <c r="C7">
        <v>3.5999999999999997E-2</v>
      </c>
    </row>
    <row r="8" spans="1:3" x14ac:dyDescent="0.25">
      <c r="A8" t="s">
        <v>3</v>
      </c>
      <c r="B8">
        <v>35000</v>
      </c>
      <c r="C8">
        <v>2.9000000000000001E-2</v>
      </c>
    </row>
    <row r="9" spans="1:3" x14ac:dyDescent="0.25">
      <c r="A9" t="s">
        <v>3</v>
      </c>
      <c r="B9">
        <v>40000</v>
      </c>
      <c r="C9">
        <v>4.8000000000000001E-2</v>
      </c>
    </row>
    <row r="10" spans="1:3" x14ac:dyDescent="0.25">
      <c r="A10" t="s">
        <v>3</v>
      </c>
      <c r="B10">
        <v>45000</v>
      </c>
      <c r="C10">
        <v>4.1000000000000002E-2</v>
      </c>
    </row>
    <row r="11" spans="1:3" x14ac:dyDescent="0.25">
      <c r="A11" t="s">
        <v>3</v>
      </c>
      <c r="B11">
        <v>5000</v>
      </c>
      <c r="C11">
        <v>3.6999999999999998E-2</v>
      </c>
    </row>
    <row r="12" spans="1:3" x14ac:dyDescent="0.25">
      <c r="A12" t="s">
        <v>3</v>
      </c>
      <c r="B12">
        <v>50000</v>
      </c>
      <c r="C12">
        <v>3.9E-2</v>
      </c>
    </row>
    <row r="13" spans="1:3" x14ac:dyDescent="0.25">
      <c r="A13" t="s">
        <v>4</v>
      </c>
      <c r="B13">
        <v>1000</v>
      </c>
      <c r="C13">
        <v>4.8000000000000001E-2</v>
      </c>
    </row>
    <row r="14" spans="1:3" x14ac:dyDescent="0.25">
      <c r="A14" t="s">
        <v>4</v>
      </c>
      <c r="B14">
        <v>10000</v>
      </c>
      <c r="C14">
        <v>3.5999999999999997E-2</v>
      </c>
    </row>
    <row r="15" spans="1:3" x14ac:dyDescent="0.25">
      <c r="A15" t="s">
        <v>4</v>
      </c>
      <c r="B15">
        <v>15000</v>
      </c>
      <c r="C15">
        <v>0.03</v>
      </c>
    </row>
    <row r="16" spans="1:3" x14ac:dyDescent="0.25">
      <c r="A16" t="s">
        <v>4</v>
      </c>
      <c r="B16">
        <v>20000</v>
      </c>
      <c r="C16">
        <v>3.2000000000000001E-2</v>
      </c>
    </row>
    <row r="17" spans="1:3" x14ac:dyDescent="0.25">
      <c r="A17" t="s">
        <v>4</v>
      </c>
      <c r="B17">
        <v>25000</v>
      </c>
      <c r="C17">
        <v>0.05</v>
      </c>
    </row>
    <row r="18" spans="1:3" x14ac:dyDescent="0.25">
      <c r="A18" t="s">
        <v>4</v>
      </c>
      <c r="B18">
        <v>30000</v>
      </c>
      <c r="C18">
        <v>3.6999999999999998E-2</v>
      </c>
    </row>
    <row r="19" spans="1:3" x14ac:dyDescent="0.25">
      <c r="A19" t="s">
        <v>4</v>
      </c>
      <c r="B19">
        <v>35000</v>
      </c>
      <c r="C19">
        <v>3.3000000000000002E-2</v>
      </c>
    </row>
    <row r="20" spans="1:3" x14ac:dyDescent="0.25">
      <c r="A20" t="s">
        <v>4</v>
      </c>
      <c r="B20">
        <v>40000</v>
      </c>
      <c r="C20">
        <v>0.04</v>
      </c>
    </row>
    <row r="21" spans="1:3" x14ac:dyDescent="0.25">
      <c r="A21" t="s">
        <v>4</v>
      </c>
      <c r="B21">
        <v>45000</v>
      </c>
      <c r="C21">
        <v>4.1000000000000002E-2</v>
      </c>
    </row>
    <row r="22" spans="1:3" x14ac:dyDescent="0.25">
      <c r="A22" t="s">
        <v>4</v>
      </c>
      <c r="B22">
        <v>5000</v>
      </c>
      <c r="C22">
        <v>3.2000000000000001E-2</v>
      </c>
    </row>
    <row r="23" spans="1:3" x14ac:dyDescent="0.25">
      <c r="A23" t="s">
        <v>4</v>
      </c>
      <c r="B23">
        <v>50000</v>
      </c>
      <c r="C23">
        <v>3.7999999999999999E-2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745F-8BB0-4430-92A8-31856C202707}">
  <dimension ref="A3:E38"/>
  <sheetViews>
    <sheetView workbookViewId="0">
      <selection activeCell="B33" sqref="B33"/>
    </sheetView>
  </sheetViews>
  <sheetFormatPr defaultRowHeight="13.8" x14ac:dyDescent="0.25"/>
  <cols>
    <col min="1" max="1" width="17.77734375" bestFit="1" customWidth="1"/>
    <col min="2" max="2" width="11.88671875" bestFit="1" customWidth="1"/>
    <col min="3" max="3" width="12.33203125" bestFit="1" customWidth="1"/>
    <col min="4" max="4" width="6.5546875" bestFit="1" customWidth="1"/>
    <col min="5" max="5" width="11.6640625" bestFit="1" customWidth="1"/>
    <col min="6" max="6" width="24.21875" bestFit="1" customWidth="1"/>
    <col min="7" max="7" width="23.44140625" bestFit="1" customWidth="1"/>
  </cols>
  <sheetData>
    <row r="3" spans="1:5" x14ac:dyDescent="0.25">
      <c r="B3" s="1" t="s">
        <v>15</v>
      </c>
    </row>
    <row r="4" spans="1:5" x14ac:dyDescent="0.25">
      <c r="B4" t="s">
        <v>3</v>
      </c>
      <c r="D4" t="s">
        <v>4</v>
      </c>
    </row>
    <row r="5" spans="1:5" x14ac:dyDescent="0.25">
      <c r="A5" s="1" t="s">
        <v>14</v>
      </c>
      <c r="B5" t="s">
        <v>20</v>
      </c>
      <c r="C5" t="s">
        <v>19</v>
      </c>
      <c r="D5" t="s">
        <v>20</v>
      </c>
      <c r="E5" t="s">
        <v>19</v>
      </c>
    </row>
    <row r="6" spans="1:5" x14ac:dyDescent="0.25">
      <c r="A6" s="5">
        <v>1000</v>
      </c>
      <c r="B6" s="2">
        <v>1.88</v>
      </c>
      <c r="C6" s="2">
        <v>1000000</v>
      </c>
      <c r="D6" s="2">
        <v>0.83</v>
      </c>
      <c r="E6" s="2">
        <v>1000000</v>
      </c>
    </row>
    <row r="7" spans="1:5" x14ac:dyDescent="0.25">
      <c r="A7" s="5">
        <v>5000</v>
      </c>
      <c r="B7" s="2">
        <v>4.67</v>
      </c>
      <c r="C7" s="2">
        <v>25000000</v>
      </c>
      <c r="D7" s="2">
        <v>3.81</v>
      </c>
      <c r="E7" s="2">
        <v>25000000</v>
      </c>
    </row>
    <row r="8" spans="1:5" x14ac:dyDescent="0.25">
      <c r="A8" s="5">
        <v>10000</v>
      </c>
      <c r="B8" s="2">
        <v>16.36</v>
      </c>
      <c r="C8" s="2">
        <v>100000000</v>
      </c>
      <c r="D8" s="2">
        <v>6.66</v>
      </c>
      <c r="E8" s="2">
        <v>100000000</v>
      </c>
    </row>
    <row r="9" spans="1:5" x14ac:dyDescent="0.25">
      <c r="A9" s="5">
        <v>15000</v>
      </c>
      <c r="B9" s="2">
        <v>21.89</v>
      </c>
      <c r="C9" s="2">
        <v>225000000</v>
      </c>
      <c r="D9" s="2">
        <v>26.14</v>
      </c>
      <c r="E9" s="2">
        <v>225000000</v>
      </c>
    </row>
    <row r="10" spans="1:5" x14ac:dyDescent="0.25">
      <c r="A10" s="5">
        <v>20000</v>
      </c>
      <c r="B10" s="2">
        <v>27.17</v>
      </c>
      <c r="C10" s="2">
        <v>400000000</v>
      </c>
      <c r="D10" s="2">
        <v>13.34</v>
      </c>
      <c r="E10" s="2">
        <v>400000000</v>
      </c>
    </row>
    <row r="11" spans="1:5" x14ac:dyDescent="0.25">
      <c r="A11" s="5">
        <v>25000</v>
      </c>
      <c r="B11" s="2">
        <v>25.64</v>
      </c>
      <c r="C11" s="2">
        <v>625000000</v>
      </c>
      <c r="D11" s="2">
        <v>27.33</v>
      </c>
      <c r="E11" s="2">
        <v>625000000</v>
      </c>
    </row>
    <row r="12" spans="1:5" x14ac:dyDescent="0.25">
      <c r="A12" s="5">
        <v>30000</v>
      </c>
      <c r="B12" s="2">
        <v>50.47</v>
      </c>
      <c r="C12" s="2">
        <v>900000000</v>
      </c>
      <c r="D12" s="2">
        <v>39.69</v>
      </c>
      <c r="E12" s="2">
        <v>900000000</v>
      </c>
    </row>
    <row r="13" spans="1:5" x14ac:dyDescent="0.25">
      <c r="A13" s="5">
        <v>35000</v>
      </c>
      <c r="B13" s="2">
        <v>34.46</v>
      </c>
      <c r="C13" s="2">
        <v>1225000000</v>
      </c>
      <c r="D13" s="2">
        <v>40.06</v>
      </c>
      <c r="E13" s="2">
        <v>1225000000</v>
      </c>
    </row>
    <row r="14" spans="1:5" x14ac:dyDescent="0.25">
      <c r="A14" s="5">
        <v>40000</v>
      </c>
      <c r="B14" s="2">
        <v>41.2</v>
      </c>
      <c r="C14" s="2">
        <v>1600000000</v>
      </c>
      <c r="D14" s="2">
        <v>54.92</v>
      </c>
      <c r="E14" s="2">
        <v>1600000000</v>
      </c>
    </row>
    <row r="15" spans="1:5" x14ac:dyDescent="0.25">
      <c r="A15" s="5">
        <v>45000</v>
      </c>
      <c r="B15" s="2">
        <v>54.47</v>
      </c>
      <c r="C15" s="2">
        <v>2025000000</v>
      </c>
      <c r="D15" s="2">
        <v>71.33</v>
      </c>
      <c r="E15" s="2">
        <v>2025000000</v>
      </c>
    </row>
    <row r="16" spans="1:5" x14ac:dyDescent="0.25">
      <c r="A16" s="5">
        <v>50000</v>
      </c>
      <c r="B16" s="2">
        <v>64.61</v>
      </c>
      <c r="C16" s="2">
        <v>2500000000</v>
      </c>
      <c r="D16" s="2">
        <v>85.16</v>
      </c>
      <c r="E16" s="2">
        <v>2500000000</v>
      </c>
    </row>
    <row r="26" spans="1:3" x14ac:dyDescent="0.25">
      <c r="A26" s="1" t="s">
        <v>5</v>
      </c>
      <c r="B26" s="1" t="s">
        <v>13</v>
      </c>
    </row>
    <row r="27" spans="1:3" x14ac:dyDescent="0.25">
      <c r="A27" s="1" t="s">
        <v>12</v>
      </c>
      <c r="B27" t="s">
        <v>3</v>
      </c>
      <c r="C27" t="s">
        <v>4</v>
      </c>
    </row>
    <row r="28" spans="1:3" x14ac:dyDescent="0.25">
      <c r="A28" s="3">
        <v>1000</v>
      </c>
      <c r="B28" s="2">
        <v>0.19</v>
      </c>
      <c r="C28" s="2">
        <v>4.8000000000000001E-2</v>
      </c>
    </row>
    <row r="29" spans="1:3" x14ac:dyDescent="0.25">
      <c r="A29" s="3">
        <v>5000</v>
      </c>
      <c r="B29" s="2">
        <v>3.6999999999999998E-2</v>
      </c>
      <c r="C29" s="2">
        <v>3.2000000000000001E-2</v>
      </c>
    </row>
    <row r="30" spans="1:3" x14ac:dyDescent="0.25">
      <c r="A30" s="3">
        <v>10000</v>
      </c>
      <c r="B30" s="2">
        <v>3.3000000000000002E-2</v>
      </c>
      <c r="C30" s="2">
        <v>3.5999999999999997E-2</v>
      </c>
    </row>
    <row r="31" spans="1:3" x14ac:dyDescent="0.25">
      <c r="A31" s="3">
        <v>15000</v>
      </c>
      <c r="B31" s="2">
        <v>3.5000000000000003E-2</v>
      </c>
      <c r="C31" s="2">
        <v>0.03</v>
      </c>
    </row>
    <row r="32" spans="1:3" x14ac:dyDescent="0.25">
      <c r="A32" s="3">
        <v>20000</v>
      </c>
      <c r="B32" s="2">
        <v>0.03</v>
      </c>
      <c r="C32" s="2">
        <v>3.2000000000000001E-2</v>
      </c>
    </row>
    <row r="33" spans="1:3" x14ac:dyDescent="0.25">
      <c r="A33" s="3">
        <v>25000</v>
      </c>
      <c r="B33" s="2">
        <v>2.9000000000000001E-2</v>
      </c>
      <c r="C33" s="2">
        <v>0.05</v>
      </c>
    </row>
    <row r="34" spans="1:3" x14ac:dyDescent="0.25">
      <c r="A34" s="3">
        <v>30000</v>
      </c>
      <c r="B34" s="2">
        <v>3.5999999999999997E-2</v>
      </c>
      <c r="C34" s="2">
        <v>3.6999999999999998E-2</v>
      </c>
    </row>
    <row r="35" spans="1:3" x14ac:dyDescent="0.25">
      <c r="A35" s="3">
        <v>35000</v>
      </c>
      <c r="B35" s="2">
        <v>2.9000000000000001E-2</v>
      </c>
      <c r="C35" s="2">
        <v>3.3000000000000002E-2</v>
      </c>
    </row>
    <row r="36" spans="1:3" x14ac:dyDescent="0.25">
      <c r="A36" s="3">
        <v>40000</v>
      </c>
      <c r="B36" s="2">
        <v>4.8000000000000001E-2</v>
      </c>
      <c r="C36" s="2">
        <v>0.04</v>
      </c>
    </row>
    <row r="37" spans="1:3" x14ac:dyDescent="0.25">
      <c r="A37" s="3">
        <v>45000</v>
      </c>
      <c r="B37" s="2">
        <v>4.1000000000000002E-2</v>
      </c>
      <c r="C37" s="2">
        <v>4.1000000000000002E-2</v>
      </c>
    </row>
    <row r="38" spans="1:3" x14ac:dyDescent="0.25">
      <c r="A38" s="3">
        <v>50000</v>
      </c>
      <c r="B38" s="2">
        <v>3.9E-2</v>
      </c>
      <c r="C38" s="2">
        <v>3.7999999999999999E-2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C45AC-43A7-44FD-874F-3A2C0738C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Insertion</vt:lpstr>
      <vt:lpstr>Finding</vt:lpstr>
      <vt:lpstr>Analsis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Licheng Wang</dc:creator>
  <cp:lastModifiedBy>Licheng Wang</cp:lastModifiedBy>
  <dcterms:created xsi:type="dcterms:W3CDTF">2024-03-23T10:39:44Z</dcterms:created>
  <dcterms:modified xsi:type="dcterms:W3CDTF">2024-03-23T12:58:00Z</dcterms:modified>
</cp:coreProperties>
</file>