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24226"/>
  <xr:revisionPtr revIDLastSave="0" documentId="13_ncr:1_{4549EFBE-8508-4064-93FF-2795B47D057A}" xr6:coauthVersionLast="47" xr6:coauthVersionMax="47" xr10:uidLastSave="{00000000-0000-0000-0000-000000000000}"/>
  <bookViews>
    <workbookView xWindow="-110" yWindow="-110" windowWidth="25820" windowHeight="13900" activeTab="6" xr2:uid="{00000000-000D-0000-FFFF-FFFF00000000}"/>
  </bookViews>
  <sheets>
    <sheet name="SouthChina" sheetId="3" r:id="rId1"/>
    <sheet name="NorthChina" sheetId="2" r:id="rId2"/>
    <sheet name="USA" sheetId="4" r:id="rId3"/>
    <sheet name="ILI_SouthChina" sheetId="5" r:id="rId4"/>
    <sheet name="ILI_NorthChina" sheetId="6" r:id="rId5"/>
    <sheet name="ILI_CQ" sheetId="7" r:id="rId6"/>
    <sheet name="PositiveRat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8" l="1"/>
  <c r="H36" i="8"/>
  <c r="G36" i="8"/>
  <c r="F36" i="8"/>
  <c r="C36" i="8"/>
  <c r="B36" i="8"/>
  <c r="I32" i="8"/>
  <c r="H32" i="8"/>
  <c r="G32" i="8"/>
  <c r="F32" i="8"/>
  <c r="C32" i="8"/>
  <c r="B32" i="8"/>
  <c r="S37" i="7"/>
  <c r="R37" i="7"/>
  <c r="Q37" i="7"/>
  <c r="P37" i="7"/>
  <c r="M37" i="7"/>
  <c r="L37" i="7"/>
  <c r="I37" i="7"/>
  <c r="H37" i="7"/>
  <c r="G37" i="7"/>
  <c r="F37" i="7"/>
  <c r="C37" i="7"/>
  <c r="B37" i="7"/>
  <c r="S33" i="7"/>
  <c r="R33" i="7"/>
  <c r="Q33" i="7"/>
  <c r="P33" i="7"/>
  <c r="M33" i="7"/>
  <c r="L33" i="7"/>
  <c r="I33" i="7"/>
  <c r="H33" i="7"/>
  <c r="G33" i="7"/>
  <c r="F33" i="7"/>
  <c r="C33" i="7"/>
  <c r="B33" i="7"/>
  <c r="S37" i="6"/>
  <c r="R37" i="6"/>
  <c r="Q37" i="6"/>
  <c r="P37" i="6"/>
  <c r="M37" i="6"/>
  <c r="L37" i="6"/>
  <c r="I37" i="6"/>
  <c r="H37" i="6"/>
  <c r="G37" i="6"/>
  <c r="F37" i="6"/>
  <c r="C37" i="6"/>
  <c r="B37" i="6"/>
  <c r="S33" i="6"/>
  <c r="R33" i="6"/>
  <c r="Q33" i="6"/>
  <c r="P33" i="6"/>
  <c r="M33" i="6"/>
  <c r="L33" i="6"/>
  <c r="I33" i="6"/>
  <c r="H33" i="6"/>
  <c r="G33" i="6"/>
  <c r="F33" i="6"/>
  <c r="C33" i="6"/>
  <c r="B33" i="6"/>
  <c r="S37" i="5"/>
  <c r="R37" i="5"/>
  <c r="Q37" i="5"/>
  <c r="P37" i="5"/>
  <c r="M37" i="5"/>
  <c r="L37" i="5"/>
  <c r="I37" i="5"/>
  <c r="H37" i="5"/>
  <c r="G37" i="5"/>
  <c r="F37" i="5"/>
  <c r="C37" i="5"/>
  <c r="B37" i="5"/>
  <c r="S33" i="5"/>
  <c r="R33" i="5"/>
  <c r="Q33" i="5"/>
  <c r="P33" i="5"/>
  <c r="M33" i="5"/>
  <c r="L33" i="5"/>
  <c r="I33" i="5"/>
  <c r="H33" i="5"/>
  <c r="G33" i="5"/>
  <c r="F33" i="5"/>
  <c r="C33" i="5"/>
  <c r="B33" i="5"/>
  <c r="S37" i="4"/>
  <c r="R37" i="4"/>
  <c r="Q37" i="4"/>
  <c r="P37" i="4"/>
  <c r="M37" i="4"/>
  <c r="L37" i="4"/>
  <c r="I37" i="4"/>
  <c r="H37" i="4"/>
  <c r="G37" i="4"/>
  <c r="F37" i="4"/>
  <c r="C37" i="4"/>
  <c r="B37" i="4"/>
  <c r="S33" i="4"/>
  <c r="R33" i="4"/>
  <c r="Q33" i="4"/>
  <c r="P33" i="4"/>
  <c r="M33" i="4"/>
  <c r="L33" i="4"/>
  <c r="I33" i="4"/>
  <c r="H33" i="4"/>
  <c r="G33" i="4"/>
  <c r="F33" i="4"/>
  <c r="C33" i="4"/>
  <c r="B33" i="4"/>
  <c r="S37" i="2"/>
  <c r="R37" i="2"/>
  <c r="Q37" i="2"/>
  <c r="P37" i="2"/>
  <c r="M37" i="2"/>
  <c r="L37" i="2"/>
  <c r="I37" i="2"/>
  <c r="H37" i="2"/>
  <c r="G37" i="2"/>
  <c r="F37" i="2"/>
  <c r="C37" i="2"/>
  <c r="B37" i="2"/>
  <c r="S33" i="2"/>
  <c r="R33" i="2"/>
  <c r="Q33" i="2"/>
  <c r="P33" i="2"/>
  <c r="M33" i="2"/>
  <c r="L33" i="2"/>
  <c r="I33" i="2"/>
  <c r="H33" i="2"/>
  <c r="G33" i="2"/>
  <c r="F33" i="2"/>
  <c r="C33" i="2"/>
  <c r="B33" i="2"/>
  <c r="S37" i="3"/>
  <c r="R37" i="3"/>
  <c r="Q37" i="3"/>
  <c r="P37" i="3"/>
  <c r="M37" i="3"/>
  <c r="L37" i="3"/>
  <c r="I37" i="3"/>
  <c r="H37" i="3"/>
  <c r="G37" i="3"/>
  <c r="F37" i="3"/>
  <c r="C37" i="3"/>
  <c r="B37" i="3"/>
  <c r="S33" i="3"/>
  <c r="R33" i="3"/>
  <c r="Q33" i="3"/>
  <c r="P33" i="3"/>
  <c r="M33" i="3"/>
  <c r="L33" i="3"/>
  <c r="I33" i="3"/>
  <c r="H33" i="3"/>
  <c r="G33" i="3"/>
  <c r="F33" i="3"/>
  <c r="C33" i="3"/>
  <c r="B33" i="3"/>
  <c r="R24" i="3"/>
  <c r="S24" i="3"/>
  <c r="R28" i="3"/>
  <c r="S28" i="3"/>
  <c r="S28" i="6"/>
  <c r="R28" i="6"/>
  <c r="S24" i="6"/>
  <c r="R24" i="6"/>
  <c r="I28" i="6"/>
  <c r="H28" i="6"/>
  <c r="I24" i="6"/>
  <c r="H24" i="6"/>
  <c r="S28" i="5"/>
  <c r="R28" i="5"/>
  <c r="S24" i="5"/>
  <c r="R24" i="5"/>
  <c r="I28" i="5"/>
  <c r="H28" i="5"/>
  <c r="I24" i="5"/>
  <c r="H24" i="5"/>
  <c r="I28" i="4"/>
  <c r="H28" i="4"/>
  <c r="I24" i="4"/>
  <c r="H24" i="4"/>
  <c r="S28" i="4"/>
  <c r="R28" i="4"/>
  <c r="S24" i="4"/>
  <c r="R24" i="4"/>
  <c r="I24" i="2"/>
  <c r="H24" i="2"/>
  <c r="I28" i="2"/>
  <c r="H28" i="2"/>
  <c r="S28" i="2"/>
  <c r="R28" i="2"/>
  <c r="S24" i="2"/>
  <c r="R24" i="2"/>
  <c r="S19" i="2"/>
  <c r="R19" i="2"/>
  <c r="S15" i="2"/>
  <c r="R15" i="2"/>
  <c r="S10" i="2"/>
  <c r="R10" i="2"/>
  <c r="S6" i="2"/>
  <c r="R6" i="2"/>
  <c r="I19" i="2"/>
  <c r="H19" i="2"/>
  <c r="I15" i="2"/>
  <c r="H15" i="2"/>
  <c r="I10" i="2"/>
  <c r="H10" i="2"/>
  <c r="I6" i="2"/>
  <c r="H6" i="2"/>
  <c r="S19" i="4"/>
  <c r="R19" i="4"/>
  <c r="S15" i="4"/>
  <c r="R15" i="4"/>
  <c r="S10" i="4"/>
  <c r="R10" i="4"/>
  <c r="S6" i="4"/>
  <c r="R6" i="4"/>
  <c r="I19" i="4"/>
  <c r="H19" i="4"/>
  <c r="I15" i="4"/>
  <c r="H15" i="4"/>
  <c r="I10" i="4"/>
  <c r="H10" i="4"/>
  <c r="I6" i="4"/>
  <c r="H6" i="4"/>
  <c r="S19" i="5"/>
  <c r="R19" i="5"/>
  <c r="S15" i="5"/>
  <c r="R15" i="5"/>
  <c r="S10" i="5"/>
  <c r="R10" i="5"/>
  <c r="S6" i="5"/>
  <c r="R6" i="5"/>
  <c r="I19" i="5"/>
  <c r="H19" i="5"/>
  <c r="I15" i="5"/>
  <c r="H15" i="5"/>
  <c r="I10" i="5"/>
  <c r="H10" i="5"/>
  <c r="I6" i="5"/>
  <c r="H6" i="5"/>
  <c r="I19" i="6"/>
  <c r="H19" i="6"/>
  <c r="I15" i="6"/>
  <c r="H15" i="6"/>
  <c r="I10" i="6"/>
  <c r="H10" i="6"/>
  <c r="I6" i="6"/>
  <c r="H6" i="6"/>
  <c r="S19" i="6"/>
  <c r="R19" i="6"/>
  <c r="S15" i="6"/>
  <c r="R15" i="6"/>
  <c r="S10" i="6"/>
  <c r="R10" i="6"/>
  <c r="S6" i="6"/>
  <c r="R6" i="6"/>
  <c r="I28" i="7"/>
  <c r="H28" i="7"/>
  <c r="I24" i="7"/>
  <c r="H24" i="7"/>
  <c r="I19" i="7"/>
  <c r="H19" i="7"/>
  <c r="I15" i="7"/>
  <c r="H15" i="7"/>
  <c r="I10" i="7"/>
  <c r="H10" i="7"/>
  <c r="I6" i="7"/>
  <c r="H6" i="7"/>
  <c r="S28" i="7"/>
  <c r="R28" i="7"/>
  <c r="S24" i="7"/>
  <c r="R24" i="7"/>
  <c r="S19" i="7"/>
  <c r="R19" i="7"/>
  <c r="S15" i="7"/>
  <c r="R15" i="7"/>
  <c r="S10" i="7"/>
  <c r="R10" i="7"/>
  <c r="S6" i="7"/>
  <c r="R6" i="7"/>
  <c r="I27" i="8"/>
  <c r="H27" i="8"/>
  <c r="I23" i="8"/>
  <c r="H23" i="8"/>
  <c r="I18" i="8"/>
  <c r="H18" i="8"/>
  <c r="I14" i="8"/>
  <c r="H14" i="8"/>
  <c r="I9" i="8"/>
  <c r="H9" i="8"/>
  <c r="I5" i="8"/>
  <c r="H5" i="8"/>
  <c r="I28" i="3"/>
  <c r="H28" i="3"/>
  <c r="I24" i="3"/>
  <c r="H24" i="3"/>
  <c r="S19" i="3"/>
  <c r="R19" i="3"/>
  <c r="S15" i="3"/>
  <c r="R15" i="3"/>
  <c r="S10" i="3"/>
  <c r="R10" i="3"/>
  <c r="S6" i="3"/>
  <c r="R6" i="3"/>
  <c r="I19" i="3"/>
  <c r="H19" i="3"/>
  <c r="I15" i="3"/>
  <c r="H15" i="3"/>
  <c r="I10" i="3"/>
  <c r="H10" i="3"/>
  <c r="I6" i="3"/>
  <c r="H6" i="3"/>
  <c r="Q28" i="6"/>
  <c r="P28" i="6"/>
  <c r="M28" i="6"/>
  <c r="L28" i="6"/>
  <c r="G28" i="6"/>
  <c r="F28" i="6"/>
  <c r="C28" i="6"/>
  <c r="B28" i="6"/>
  <c r="Q24" i="6"/>
  <c r="P24" i="6"/>
  <c r="M24" i="6"/>
  <c r="L24" i="6"/>
  <c r="G24" i="6"/>
  <c r="F24" i="6"/>
  <c r="C24" i="6"/>
  <c r="B24" i="6"/>
  <c r="Q19" i="6"/>
  <c r="P19" i="6"/>
  <c r="M19" i="6"/>
  <c r="L19" i="6"/>
  <c r="G19" i="6"/>
  <c r="F19" i="6"/>
  <c r="C19" i="6"/>
  <c r="B19" i="6"/>
  <c r="Q15" i="6"/>
  <c r="P15" i="6"/>
  <c r="M15" i="6"/>
  <c r="L15" i="6"/>
  <c r="G15" i="6"/>
  <c r="F15" i="6"/>
  <c r="C15" i="6"/>
  <c r="B15" i="6"/>
  <c r="Q10" i="6"/>
  <c r="P10" i="6"/>
  <c r="M10" i="6"/>
  <c r="L10" i="6"/>
  <c r="G10" i="6"/>
  <c r="F10" i="6"/>
  <c r="C10" i="6"/>
  <c r="B10" i="6"/>
  <c r="Q6" i="6"/>
  <c r="P6" i="6"/>
  <c r="M6" i="6"/>
  <c r="L6" i="6"/>
  <c r="G6" i="6"/>
  <c r="F6" i="6"/>
  <c r="C6" i="6"/>
  <c r="B6" i="6"/>
  <c r="Q28" i="5"/>
  <c r="P28" i="5"/>
  <c r="M28" i="5"/>
  <c r="L28" i="5"/>
  <c r="G28" i="5"/>
  <c r="F28" i="5"/>
  <c r="C28" i="5"/>
  <c r="B28" i="5"/>
  <c r="Q24" i="5"/>
  <c r="P24" i="5"/>
  <c r="M24" i="5"/>
  <c r="L24" i="5"/>
  <c r="G24" i="5"/>
  <c r="F24" i="5"/>
  <c r="C24" i="5"/>
  <c r="B24" i="5"/>
  <c r="Q19" i="5"/>
  <c r="P19" i="5"/>
  <c r="M19" i="5"/>
  <c r="L19" i="5"/>
  <c r="G19" i="5"/>
  <c r="F19" i="5"/>
  <c r="C19" i="5"/>
  <c r="B19" i="5"/>
  <c r="Q15" i="5"/>
  <c r="P15" i="5"/>
  <c r="M15" i="5"/>
  <c r="L15" i="5"/>
  <c r="G15" i="5"/>
  <c r="F15" i="5"/>
  <c r="C15" i="5"/>
  <c r="B15" i="5"/>
  <c r="Q10" i="5"/>
  <c r="P10" i="5"/>
  <c r="M10" i="5"/>
  <c r="L10" i="5"/>
  <c r="G10" i="5"/>
  <c r="F10" i="5"/>
  <c r="C10" i="5"/>
  <c r="B10" i="5"/>
  <c r="Q6" i="5"/>
  <c r="P6" i="5"/>
  <c r="M6" i="5"/>
  <c r="L6" i="5"/>
  <c r="G6" i="5"/>
  <c r="F6" i="5"/>
  <c r="C6" i="5"/>
  <c r="B6" i="5"/>
  <c r="Q28" i="4"/>
  <c r="P28" i="4"/>
  <c r="M28" i="4"/>
  <c r="L28" i="4"/>
  <c r="G28" i="4"/>
  <c r="F28" i="4"/>
  <c r="C28" i="4"/>
  <c r="B28" i="4"/>
  <c r="Q24" i="4"/>
  <c r="P24" i="4"/>
  <c r="M24" i="4"/>
  <c r="L24" i="4"/>
  <c r="G24" i="4"/>
  <c r="F24" i="4"/>
  <c r="C24" i="4"/>
  <c r="B24" i="4"/>
  <c r="Q19" i="4"/>
  <c r="P19" i="4"/>
  <c r="M19" i="4"/>
  <c r="L19" i="4"/>
  <c r="G19" i="4"/>
  <c r="F19" i="4"/>
  <c r="C19" i="4"/>
  <c r="B19" i="4"/>
  <c r="Q15" i="4"/>
  <c r="P15" i="4"/>
  <c r="M15" i="4"/>
  <c r="L15" i="4"/>
  <c r="G15" i="4"/>
  <c r="F15" i="4"/>
  <c r="C15" i="4"/>
  <c r="B15" i="4"/>
  <c r="Q10" i="4"/>
  <c r="P10" i="4"/>
  <c r="M10" i="4"/>
  <c r="L10" i="4"/>
  <c r="G10" i="4"/>
  <c r="F10" i="4"/>
  <c r="C10" i="4"/>
  <c r="B10" i="4"/>
  <c r="Q6" i="4"/>
  <c r="P6" i="4"/>
  <c r="M6" i="4"/>
  <c r="L6" i="4"/>
  <c r="G6" i="4"/>
  <c r="F6" i="4"/>
  <c r="C6" i="4"/>
  <c r="B6" i="4"/>
  <c r="Q28" i="3"/>
  <c r="P28" i="3"/>
  <c r="M28" i="3"/>
  <c r="L28" i="3"/>
  <c r="G28" i="3"/>
  <c r="F28" i="3"/>
  <c r="C28" i="3"/>
  <c r="B28" i="3"/>
  <c r="Q24" i="3"/>
  <c r="P24" i="3"/>
  <c r="M24" i="3"/>
  <c r="L24" i="3"/>
  <c r="G24" i="3"/>
  <c r="F24" i="3"/>
  <c r="C24" i="3"/>
  <c r="B24" i="3"/>
  <c r="Q19" i="3"/>
  <c r="P19" i="3"/>
  <c r="M19" i="3"/>
  <c r="L19" i="3"/>
  <c r="G19" i="3"/>
  <c r="F19" i="3"/>
  <c r="C19" i="3"/>
  <c r="B19" i="3"/>
  <c r="Q15" i="3"/>
  <c r="P15" i="3"/>
  <c r="M15" i="3"/>
  <c r="L15" i="3"/>
  <c r="G15" i="3"/>
  <c r="F15" i="3"/>
  <c r="C15" i="3"/>
  <c r="B15" i="3"/>
  <c r="Q10" i="3"/>
  <c r="P10" i="3"/>
  <c r="M10" i="3"/>
  <c r="L10" i="3"/>
  <c r="G10" i="3"/>
  <c r="F10" i="3"/>
  <c r="C10" i="3"/>
  <c r="B10" i="3"/>
  <c r="Q6" i="3"/>
  <c r="P6" i="3"/>
  <c r="M6" i="3"/>
  <c r="L6" i="3"/>
  <c r="G6" i="3"/>
  <c r="F6" i="3"/>
  <c r="C6" i="3"/>
  <c r="B6" i="3"/>
  <c r="L19" i="2"/>
  <c r="M19" i="2"/>
  <c r="Q28" i="2"/>
  <c r="P28" i="2"/>
  <c r="M28" i="2"/>
  <c r="L28" i="2"/>
  <c r="G28" i="2"/>
  <c r="F28" i="2"/>
  <c r="C28" i="2"/>
  <c r="B28" i="2"/>
  <c r="Q24" i="2"/>
  <c r="P24" i="2"/>
  <c r="M24" i="2"/>
  <c r="L24" i="2"/>
  <c r="G24" i="2"/>
  <c r="F24" i="2"/>
  <c r="C24" i="2"/>
  <c r="B24" i="2"/>
  <c r="Q19" i="2"/>
  <c r="P19" i="2"/>
  <c r="G19" i="2"/>
  <c r="F19" i="2"/>
  <c r="C19" i="2"/>
  <c r="B19" i="2"/>
  <c r="Q15" i="2"/>
  <c r="P15" i="2"/>
  <c r="M15" i="2"/>
  <c r="L15" i="2"/>
  <c r="G15" i="2"/>
  <c r="F15" i="2"/>
  <c r="C15" i="2"/>
  <c r="B15" i="2"/>
  <c r="Q10" i="2"/>
  <c r="P10" i="2"/>
  <c r="M10" i="2"/>
  <c r="L10" i="2"/>
  <c r="G10" i="2"/>
  <c r="F10" i="2"/>
  <c r="C10" i="2"/>
  <c r="B10" i="2"/>
  <c r="Q6" i="2"/>
  <c r="P6" i="2"/>
  <c r="M6" i="2"/>
  <c r="L6" i="2"/>
  <c r="G6" i="2"/>
  <c r="F6" i="2"/>
  <c r="C6" i="2"/>
  <c r="B6" i="2"/>
  <c r="Q28" i="7"/>
  <c r="P28" i="7"/>
  <c r="M28" i="7"/>
  <c r="L28" i="7"/>
  <c r="Q24" i="7"/>
  <c r="P24" i="7"/>
  <c r="M24" i="7"/>
  <c r="L24" i="7"/>
  <c r="Q19" i="7"/>
  <c r="P19" i="7"/>
  <c r="M19" i="7"/>
  <c r="L19" i="7"/>
  <c r="Q15" i="7"/>
  <c r="P15" i="7"/>
  <c r="M15" i="7"/>
  <c r="L15" i="7"/>
  <c r="Q10" i="7"/>
  <c r="P10" i="7"/>
  <c r="M10" i="7"/>
  <c r="L10" i="7"/>
  <c r="Q6" i="7"/>
  <c r="P6" i="7"/>
  <c r="M6" i="7"/>
  <c r="L6" i="7"/>
  <c r="G28" i="7"/>
  <c r="F28" i="7"/>
  <c r="C28" i="7"/>
  <c r="B28" i="7"/>
  <c r="G24" i="7"/>
  <c r="F24" i="7"/>
  <c r="C24" i="7"/>
  <c r="B24" i="7"/>
  <c r="G27" i="8"/>
  <c r="F27" i="8"/>
  <c r="C27" i="8"/>
  <c r="B27" i="8"/>
  <c r="G23" i="8"/>
  <c r="F23" i="8"/>
  <c r="C23" i="8"/>
  <c r="B23" i="8"/>
  <c r="B9" i="8"/>
  <c r="C9" i="8"/>
  <c r="G18" i="8"/>
  <c r="F18" i="8"/>
  <c r="C18" i="8"/>
  <c r="B18" i="8"/>
  <c r="G14" i="8"/>
  <c r="F14" i="8"/>
  <c r="C14" i="8"/>
  <c r="B14" i="8"/>
  <c r="G9" i="8"/>
  <c r="F9" i="8"/>
  <c r="G5" i="8"/>
  <c r="F5" i="8"/>
  <c r="C5" i="8"/>
  <c r="B5" i="8"/>
  <c r="G19" i="7"/>
  <c r="F19" i="7"/>
  <c r="C19" i="7"/>
  <c r="B19" i="7"/>
  <c r="G15" i="7"/>
  <c r="F15" i="7"/>
  <c r="C15" i="7"/>
  <c r="B15" i="7"/>
  <c r="G10" i="7"/>
  <c r="F10" i="7"/>
  <c r="C10" i="7"/>
  <c r="B10" i="7"/>
  <c r="G6" i="7"/>
  <c r="F6" i="7"/>
  <c r="C6" i="7"/>
  <c r="B6" i="7"/>
</calcChain>
</file>

<file path=xl/sharedStrings.xml><?xml version="1.0" encoding="utf-8"?>
<sst xmlns="http://schemas.openxmlformats.org/spreadsheetml/2006/main" count="506" uniqueCount="19">
  <si>
    <t>MAE</t>
    <phoneticPr fontId="1" type="noConversion"/>
  </si>
  <si>
    <t>MSE</t>
    <phoneticPr fontId="1" type="noConversion"/>
  </si>
  <si>
    <t>spearmanR</t>
    <phoneticPr fontId="1" type="noConversion"/>
  </si>
  <si>
    <t>pearsonR</t>
    <phoneticPr fontId="1" type="noConversion"/>
  </si>
  <si>
    <t>平均</t>
    <phoneticPr fontId="1" type="noConversion"/>
  </si>
  <si>
    <t>LLM（104）</t>
    <phoneticPr fontId="1" type="noConversion"/>
  </si>
  <si>
    <t>LLM（52）</t>
    <phoneticPr fontId="1" type="noConversion"/>
  </si>
  <si>
    <t>PatchTST（104）</t>
    <phoneticPr fontId="1" type="noConversion"/>
  </si>
  <si>
    <t>PatchTST（52）</t>
    <phoneticPr fontId="1" type="noConversion"/>
  </si>
  <si>
    <t>LSTM（104）</t>
    <phoneticPr fontId="1" type="noConversion"/>
  </si>
  <si>
    <t>LSTM（52）</t>
    <phoneticPr fontId="1" type="noConversion"/>
  </si>
  <si>
    <t>1阶差分</t>
    <phoneticPr fontId="1" type="noConversion"/>
  </si>
  <si>
    <t>反差分</t>
    <phoneticPr fontId="1" type="noConversion"/>
  </si>
  <si>
    <t>2阶差分</t>
    <phoneticPr fontId="1" type="noConversion"/>
  </si>
  <si>
    <t>MAPE</t>
    <phoneticPr fontId="1" type="noConversion"/>
  </si>
  <si>
    <t>SMAPE</t>
    <phoneticPr fontId="1" type="noConversion"/>
  </si>
  <si>
    <t>z</t>
    <phoneticPr fontId="1" type="noConversion"/>
  </si>
  <si>
    <t>Llama2（104）</t>
    <phoneticPr fontId="1" type="noConversion"/>
  </si>
  <si>
    <t>Llama2（52）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</si>
</sst>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17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3" xfId="0" applyNumberFormat="1" applyBorder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>
      <alignment vertical="center"/>
    </xf>
    <xf numFmtId="176" fontId="0" fillId="0" borderId="4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7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RowHeight="14" x14ac:dyDescent="0.25"/>
  <cols>
    <col min="1" max="1" width="18.08984375" bestFit="1" customWidth="1"/>
    <col min="2" max="2" width="11.1796875" bestFit="1" customWidth="1"/>
    <col min="3" max="3" width="10" bestFit="1" customWidth="1"/>
    <col min="5" max="5" width="18.08984375" bestFit="1" customWidth="1"/>
    <col min="6" max="9" width="8.90625" bestFit="1" customWidth="1"/>
    <col min="11" max="11" width="18.08984375" bestFit="1" customWidth="1"/>
    <col min="12" max="12" width="11.1796875" bestFit="1" customWidth="1"/>
    <col min="13" max="13" width="10" bestFit="1" customWidth="1"/>
    <col min="15" max="15" width="18.08984375" bestFit="1" customWidth="1"/>
    <col min="16" max="17" width="8.90625" hidden="1" customWidth="1"/>
    <col min="18" max="19" width="8.90625" bestFit="1" customWidth="1"/>
    <col min="20" max="20" width="11.1796875" bestFit="1" customWidth="1"/>
    <col min="21" max="21" width="10" bestFit="1" customWidth="1"/>
  </cols>
  <sheetData>
    <row r="1" spans="1:19" ht="14.5" thickBot="1" x14ac:dyDescent="0.3">
      <c r="A1" s="20" t="s">
        <v>13</v>
      </c>
      <c r="B1" s="20"/>
      <c r="C1" s="20"/>
      <c r="D1" s="20"/>
      <c r="E1" s="20"/>
      <c r="F1" s="20"/>
      <c r="G1" s="20"/>
      <c r="H1" s="20"/>
      <c r="I1" s="20"/>
      <c r="K1" s="20" t="s">
        <v>12</v>
      </c>
      <c r="L1" s="20"/>
      <c r="M1" s="20"/>
      <c r="N1" s="20"/>
      <c r="O1" s="20"/>
      <c r="P1" s="20"/>
      <c r="Q1" s="20"/>
      <c r="R1" s="20"/>
      <c r="S1" s="20"/>
    </row>
    <row r="2" spans="1:19" ht="14.5" thickBot="1" x14ac:dyDescent="0.3">
      <c r="A2" s="4"/>
      <c r="B2" s="3" t="s">
        <v>2</v>
      </c>
      <c r="C2" s="3" t="s">
        <v>3</v>
      </c>
      <c r="E2" s="4"/>
      <c r="F2" s="3" t="s">
        <v>0</v>
      </c>
      <c r="G2" s="3" t="s">
        <v>1</v>
      </c>
      <c r="H2" s="3" t="s">
        <v>14</v>
      </c>
      <c r="I2" s="3" t="s">
        <v>15</v>
      </c>
      <c r="K2" s="4"/>
      <c r="L2" s="3" t="s">
        <v>2</v>
      </c>
      <c r="M2" s="3" t="s">
        <v>3</v>
      </c>
      <c r="O2" s="4"/>
      <c r="P2" s="3" t="s">
        <v>0</v>
      </c>
      <c r="Q2" s="3" t="s">
        <v>1</v>
      </c>
      <c r="R2" s="3" t="s">
        <v>14</v>
      </c>
      <c r="S2" s="3" t="s">
        <v>15</v>
      </c>
    </row>
    <row r="3" spans="1:19" x14ac:dyDescent="0.25">
      <c r="A3" s="19" t="s">
        <v>5</v>
      </c>
      <c r="B3" s="1">
        <v>8.2000000000000007E-3</v>
      </c>
      <c r="C3" s="1">
        <v>2.1499999999999998E-2</v>
      </c>
      <c r="E3" s="18" t="s">
        <v>5</v>
      </c>
      <c r="F3" s="1">
        <v>1.8569</v>
      </c>
      <c r="G3" s="14">
        <v>7.2920999999999996</v>
      </c>
      <c r="H3" s="7">
        <v>143.16159999999999</v>
      </c>
      <c r="I3" s="7">
        <v>155.22810000000001</v>
      </c>
      <c r="K3" s="19" t="s">
        <v>5</v>
      </c>
      <c r="L3" s="1">
        <v>0.77510000000000001</v>
      </c>
      <c r="M3" s="1">
        <v>0.84889999999999999</v>
      </c>
      <c r="O3" s="19" t="s">
        <v>5</v>
      </c>
      <c r="R3" s="14">
        <v>24.930700000000002</v>
      </c>
      <c r="S3" s="14">
        <v>22.7013</v>
      </c>
    </row>
    <row r="4" spans="1:19" x14ac:dyDescent="0.25">
      <c r="A4" s="18"/>
      <c r="B4" s="1">
        <v>4.9700000000000001E-2</v>
      </c>
      <c r="C4" s="1">
        <v>5.9299999999999999E-2</v>
      </c>
      <c r="E4" s="18"/>
      <c r="F4" s="1">
        <v>1.8752</v>
      </c>
      <c r="G4" s="14">
        <v>7.2230999999999996</v>
      </c>
      <c r="H4" s="7">
        <v>164.29320000000001</v>
      </c>
      <c r="I4" s="7">
        <v>152.79259999999999</v>
      </c>
      <c r="K4" s="18"/>
      <c r="L4" s="1">
        <v>0.78239999999999998</v>
      </c>
      <c r="M4" s="1">
        <v>0.84079999999999999</v>
      </c>
      <c r="O4" s="18"/>
      <c r="R4" s="14">
        <v>24.7654</v>
      </c>
      <c r="S4" s="14">
        <v>22.806999999999999</v>
      </c>
    </row>
    <row r="5" spans="1:19" x14ac:dyDescent="0.25">
      <c r="A5" s="18"/>
      <c r="B5" s="1">
        <v>2.6100000000000002E-2</v>
      </c>
      <c r="C5" s="1">
        <v>2.07E-2</v>
      </c>
      <c r="E5" s="18"/>
      <c r="F5" s="1">
        <v>1.9453</v>
      </c>
      <c r="G5" s="14">
        <v>7.5364000000000004</v>
      </c>
      <c r="H5" s="7">
        <v>185.1918</v>
      </c>
      <c r="I5" s="7">
        <v>152.37809999999999</v>
      </c>
      <c r="K5" s="18"/>
      <c r="L5" s="1">
        <v>0.77710000000000001</v>
      </c>
      <c r="M5" s="1">
        <v>0.82399999999999995</v>
      </c>
      <c r="O5" s="18"/>
      <c r="R5" s="14">
        <v>26.164400000000001</v>
      </c>
      <c r="S5" s="14">
        <v>23.1523</v>
      </c>
    </row>
    <row r="6" spans="1:19" ht="14.5" thickBot="1" x14ac:dyDescent="0.3">
      <c r="A6" s="3" t="s">
        <v>4</v>
      </c>
      <c r="B6" s="2">
        <f>AVERAGE(B3:B5)</f>
        <v>2.8000000000000001E-2</v>
      </c>
      <c r="C6" s="2">
        <f>AVERAGE(C3:C5)</f>
        <v>3.3833333333333333E-2</v>
      </c>
      <c r="E6" s="3" t="s">
        <v>4</v>
      </c>
      <c r="F6" s="2">
        <f>AVERAGE(F3:F5)</f>
        <v>1.8924666666666667</v>
      </c>
      <c r="G6" s="13">
        <f>AVERAGE(G3:G5)</f>
        <v>7.3505333333333338</v>
      </c>
      <c r="H6" s="5">
        <f>AVERAGE(H3:H5)</f>
        <v>164.21553333333333</v>
      </c>
      <c r="I6" s="5">
        <f>AVERAGE(I3:I5)</f>
        <v>153.46626666666668</v>
      </c>
      <c r="K6" s="3" t="s">
        <v>4</v>
      </c>
      <c r="L6" s="2">
        <f>AVERAGE(L3:L5)</f>
        <v>0.7782</v>
      </c>
      <c r="M6" s="2">
        <f>AVERAGE(M3:M5)</f>
        <v>0.83789999999999998</v>
      </c>
      <c r="O6" s="3" t="s">
        <v>4</v>
      </c>
      <c r="P6" s="5" t="e">
        <f>AVERAGE(P3:P5)</f>
        <v>#DIV/0!</v>
      </c>
      <c r="Q6" s="5" t="e">
        <f>AVERAGE(Q3:Q5)</f>
        <v>#DIV/0!</v>
      </c>
      <c r="R6" s="13">
        <f>AVERAGE(R3:R5)</f>
        <v>25.286833333333334</v>
      </c>
      <c r="S6" s="13">
        <f>AVERAGE(S3:S5)</f>
        <v>22.886866666666666</v>
      </c>
    </row>
    <row r="7" spans="1:19" x14ac:dyDescent="0.25">
      <c r="A7" s="18" t="s">
        <v>6</v>
      </c>
      <c r="B7" s="1">
        <v>2.5700000000000001E-2</v>
      </c>
      <c r="C7" s="1">
        <v>1.29E-2</v>
      </c>
      <c r="E7" s="19" t="s">
        <v>6</v>
      </c>
      <c r="F7" s="1">
        <v>2.0114999999999998</v>
      </c>
      <c r="G7" s="14">
        <v>8.3956999999999997</v>
      </c>
      <c r="H7" s="7">
        <v>193.3647</v>
      </c>
      <c r="I7" s="7">
        <v>152.1087</v>
      </c>
      <c r="K7" s="19" t="s">
        <v>6</v>
      </c>
      <c r="L7" s="1">
        <v>0.75609999999999999</v>
      </c>
      <c r="M7" s="1">
        <v>0.82640000000000002</v>
      </c>
      <c r="O7" s="19" t="s">
        <v>6</v>
      </c>
      <c r="R7" s="14">
        <v>31.357099999999999</v>
      </c>
      <c r="S7" s="14">
        <v>26.187100000000001</v>
      </c>
    </row>
    <row r="8" spans="1:19" x14ac:dyDescent="0.25">
      <c r="A8" s="18"/>
      <c r="B8" s="1">
        <v>0.14180000000000001</v>
      </c>
      <c r="C8" s="1">
        <v>0.10879999999999999</v>
      </c>
      <c r="E8" s="18"/>
      <c r="F8" s="1">
        <v>2.0148999999999999</v>
      </c>
      <c r="G8" s="14">
        <v>8.3767999999999994</v>
      </c>
      <c r="H8" s="7">
        <v>212.5899</v>
      </c>
      <c r="I8" s="7">
        <v>146.11859999999999</v>
      </c>
      <c r="K8" s="18"/>
      <c r="L8" s="1">
        <v>0.77529999999999999</v>
      </c>
      <c r="M8" s="1">
        <v>0.84799999999999998</v>
      </c>
      <c r="O8" s="18"/>
      <c r="R8" s="14">
        <v>30.6676</v>
      </c>
      <c r="S8" s="14">
        <v>26.494599999999998</v>
      </c>
    </row>
    <row r="9" spans="1:19" ht="14" customHeight="1" x14ac:dyDescent="0.25">
      <c r="A9" s="18"/>
      <c r="B9" s="1">
        <v>0.12590000000000001</v>
      </c>
      <c r="C9" s="1">
        <v>0.1075</v>
      </c>
      <c r="E9" s="18"/>
      <c r="F9" s="1">
        <v>2.0777999999999999</v>
      </c>
      <c r="G9" s="14">
        <v>8.4390000000000001</v>
      </c>
      <c r="H9" s="7">
        <v>246.32849999999999</v>
      </c>
      <c r="I9" s="7">
        <v>145.84630000000001</v>
      </c>
      <c r="K9" s="18"/>
      <c r="L9" s="1">
        <v>0.7752</v>
      </c>
      <c r="M9" s="1">
        <v>0.8347</v>
      </c>
      <c r="O9" s="18"/>
      <c r="R9" s="14">
        <v>32.034700000000001</v>
      </c>
      <c r="S9" s="14">
        <v>27.311699999999998</v>
      </c>
    </row>
    <row r="10" spans="1:19" ht="14.5" thickBot="1" x14ac:dyDescent="0.3">
      <c r="A10" s="3" t="s">
        <v>4</v>
      </c>
      <c r="B10" s="2">
        <f>AVERAGE(B7:B9)</f>
        <v>9.7799999999999998E-2</v>
      </c>
      <c r="C10" s="2">
        <f>AVERAGE(C7:C9)</f>
        <v>7.6399999999999996E-2</v>
      </c>
      <c r="E10" s="3" t="s">
        <v>4</v>
      </c>
      <c r="F10" s="2">
        <f>AVERAGE(F7:F9)</f>
        <v>2.0347333333333331</v>
      </c>
      <c r="G10" s="13">
        <f>AVERAGE(G7:G9)</f>
        <v>8.403833333333333</v>
      </c>
      <c r="H10" s="5">
        <f>AVERAGE(H7:H9)</f>
        <v>217.42769999999999</v>
      </c>
      <c r="I10" s="5">
        <f>AVERAGE(I7:I9)</f>
        <v>148.02453333333335</v>
      </c>
      <c r="K10" s="3" t="s">
        <v>4</v>
      </c>
      <c r="L10" s="2">
        <f>AVERAGE(L7:L9)</f>
        <v>0.7688666666666667</v>
      </c>
      <c r="M10" s="2">
        <f>AVERAGE(M7:M9)</f>
        <v>0.8363666666666667</v>
      </c>
      <c r="O10" s="3" t="s">
        <v>4</v>
      </c>
      <c r="P10" s="5" t="e">
        <f>AVERAGE(P7:P9)</f>
        <v>#DIV/0!</v>
      </c>
      <c r="Q10" s="5" t="e">
        <f>AVERAGE(Q7:Q9)</f>
        <v>#DIV/0!</v>
      </c>
      <c r="R10" s="13">
        <f>AVERAGE(R7:R9)</f>
        <v>31.353133333333332</v>
      </c>
      <c r="S10" s="13">
        <f>AVERAGE(S7:S9)</f>
        <v>26.664466666666666</v>
      </c>
    </row>
    <row r="11" spans="1:19" ht="14.5" thickBot="1" x14ac:dyDescent="0.3">
      <c r="A11" s="6"/>
      <c r="B11" s="6"/>
      <c r="C11" s="6"/>
      <c r="E11" s="6"/>
      <c r="F11" s="6"/>
      <c r="G11" s="16"/>
      <c r="H11" s="6"/>
      <c r="I11" s="6"/>
      <c r="K11" s="6"/>
      <c r="L11" s="6"/>
      <c r="M11" s="6"/>
      <c r="O11" s="6"/>
      <c r="P11" s="6"/>
      <c r="Q11" s="6"/>
      <c r="R11" s="6"/>
      <c r="S11" s="6"/>
    </row>
    <row r="12" spans="1:19" x14ac:dyDescent="0.25">
      <c r="A12" s="18" t="s">
        <v>7</v>
      </c>
      <c r="B12" s="1">
        <v>0.11990000000000001</v>
      </c>
      <c r="C12" s="1">
        <v>0.1103</v>
      </c>
      <c r="E12" s="18" t="s">
        <v>7</v>
      </c>
      <c r="F12" s="1">
        <v>2.6823000000000001</v>
      </c>
      <c r="G12" s="14">
        <v>12.0746</v>
      </c>
      <c r="H12" s="7">
        <v>531.90269999999998</v>
      </c>
      <c r="I12" s="7">
        <v>147.3212</v>
      </c>
      <c r="K12" s="19" t="s">
        <v>7</v>
      </c>
      <c r="L12" s="1">
        <v>0.66959999999999997</v>
      </c>
      <c r="M12" s="1">
        <v>0.72450000000000003</v>
      </c>
      <c r="O12" s="19" t="s">
        <v>7</v>
      </c>
      <c r="R12" s="14">
        <v>43.1021</v>
      </c>
      <c r="S12" s="14">
        <v>33.620399999999997</v>
      </c>
    </row>
    <row r="13" spans="1:19" ht="14" customHeight="1" x14ac:dyDescent="0.25">
      <c r="A13" s="18"/>
      <c r="B13" s="1">
        <v>8.1500000000000003E-2</v>
      </c>
      <c r="C13" s="1">
        <v>9.35E-2</v>
      </c>
      <c r="E13" s="18"/>
      <c r="F13" s="1">
        <v>2.6598999999999999</v>
      </c>
      <c r="G13" s="14">
        <v>11.8049</v>
      </c>
      <c r="H13" s="7">
        <v>495.1583</v>
      </c>
      <c r="I13" s="7">
        <v>148.1388</v>
      </c>
      <c r="K13" s="18"/>
      <c r="L13" s="1">
        <v>0.67479999999999996</v>
      </c>
      <c r="M13" s="1">
        <v>0.7359</v>
      </c>
      <c r="O13" s="18"/>
      <c r="R13" s="14">
        <v>43.434600000000003</v>
      </c>
      <c r="S13" s="14">
        <v>35.3048</v>
      </c>
    </row>
    <row r="14" spans="1:19" x14ac:dyDescent="0.25">
      <c r="A14" s="18"/>
      <c r="B14" s="1">
        <v>7.9200000000000007E-2</v>
      </c>
      <c r="C14" s="1">
        <v>7.9600000000000004E-2</v>
      </c>
      <c r="E14" s="18"/>
      <c r="F14" s="1">
        <v>2.6932</v>
      </c>
      <c r="G14" s="14">
        <v>12.4991</v>
      </c>
      <c r="H14" s="7">
        <v>532.79049999999995</v>
      </c>
      <c r="I14" s="7">
        <v>146.4367</v>
      </c>
      <c r="K14" s="18"/>
      <c r="L14" s="1">
        <v>0.64529999999999998</v>
      </c>
      <c r="M14" s="1">
        <v>0.70640000000000003</v>
      </c>
      <c r="O14" s="18"/>
      <c r="R14" s="14">
        <v>42.2119</v>
      </c>
      <c r="S14" s="14">
        <v>33.1355</v>
      </c>
    </row>
    <row r="15" spans="1:19" ht="14.5" thickBot="1" x14ac:dyDescent="0.3">
      <c r="A15" s="3" t="s">
        <v>4</v>
      </c>
      <c r="B15" s="2">
        <f>AVERAGE(B12:B14)</f>
        <v>9.3533333333333343E-2</v>
      </c>
      <c r="C15" s="2">
        <f>AVERAGE(C12:C14)</f>
        <v>9.4466666666666657E-2</v>
      </c>
      <c r="E15" s="3" t="s">
        <v>4</v>
      </c>
      <c r="F15" s="2">
        <f>AVERAGE(F12:F14)</f>
        <v>2.6784666666666666</v>
      </c>
      <c r="G15" s="13">
        <f>AVERAGE(G12:G14)</f>
        <v>12.126199999999999</v>
      </c>
      <c r="H15" s="5">
        <f>AVERAGE(H12:H14)</f>
        <v>519.95049999999992</v>
      </c>
      <c r="I15" s="5">
        <f>AVERAGE(I12:I14)</f>
        <v>147.2989</v>
      </c>
      <c r="K15" s="3" t="s">
        <v>4</v>
      </c>
      <c r="L15" s="2">
        <f>AVERAGE(L12:L14)</f>
        <v>0.66323333333333323</v>
      </c>
      <c r="M15" s="2">
        <f>AVERAGE(M12:M14)</f>
        <v>0.72226666666666661</v>
      </c>
      <c r="O15" s="3" t="s">
        <v>4</v>
      </c>
      <c r="P15" s="5" t="e">
        <f>AVERAGE(P12:P14)</f>
        <v>#DIV/0!</v>
      </c>
      <c r="Q15" s="5" t="e">
        <f>AVERAGE(Q12:Q14)</f>
        <v>#DIV/0!</v>
      </c>
      <c r="R15" s="13">
        <f>AVERAGE(R12:R14)</f>
        <v>42.916200000000003</v>
      </c>
      <c r="S15" s="13">
        <f>AVERAGE(S12:S14)</f>
        <v>34.02023333333333</v>
      </c>
    </row>
    <row r="16" spans="1:19" x14ac:dyDescent="0.25">
      <c r="A16" s="19" t="s">
        <v>8</v>
      </c>
      <c r="B16" s="1">
        <v>0.29630000000000001</v>
      </c>
      <c r="C16" s="1">
        <v>0.26569999999999999</v>
      </c>
      <c r="E16" s="19" t="s">
        <v>8</v>
      </c>
      <c r="F16" s="1">
        <v>2.5988000000000002</v>
      </c>
      <c r="G16" s="14">
        <v>12.110900000000001</v>
      </c>
      <c r="H16" s="7">
        <v>434.21850000000001</v>
      </c>
      <c r="I16" s="7">
        <v>140.16079999999999</v>
      </c>
      <c r="K16" s="19" t="s">
        <v>8</v>
      </c>
      <c r="L16" s="1">
        <v>0.77610000000000001</v>
      </c>
      <c r="M16" s="1">
        <v>0.82120000000000004</v>
      </c>
      <c r="O16" s="19" t="s">
        <v>8</v>
      </c>
      <c r="R16" s="14">
        <v>35.605899999999998</v>
      </c>
      <c r="S16" s="14">
        <v>30.651800000000001</v>
      </c>
    </row>
    <row r="17" spans="1:19" x14ac:dyDescent="0.25">
      <c r="A17" s="18"/>
      <c r="B17" s="1">
        <v>0.1012</v>
      </c>
      <c r="C17" s="1">
        <v>8.9200000000000002E-2</v>
      </c>
      <c r="E17" s="18"/>
      <c r="F17" s="1">
        <v>2.5198</v>
      </c>
      <c r="G17" s="14">
        <v>11.4107</v>
      </c>
      <c r="H17" s="7">
        <v>409.60919999999999</v>
      </c>
      <c r="I17" s="7">
        <v>142.5812</v>
      </c>
      <c r="K17" s="18"/>
      <c r="L17" s="1">
        <v>0.71450000000000002</v>
      </c>
      <c r="M17" s="1">
        <v>0.77290000000000003</v>
      </c>
      <c r="O17" s="18"/>
      <c r="R17" s="14">
        <v>37.070399999999999</v>
      </c>
      <c r="S17" s="14">
        <v>30.610800000000001</v>
      </c>
    </row>
    <row r="18" spans="1:19" ht="14" customHeight="1" x14ac:dyDescent="0.25">
      <c r="A18" s="18"/>
      <c r="B18" s="1">
        <v>0.14000000000000001</v>
      </c>
      <c r="C18" s="1">
        <v>0.1232</v>
      </c>
      <c r="E18" s="18"/>
      <c r="F18" s="1">
        <v>2.5305</v>
      </c>
      <c r="G18" s="14">
        <v>11.473599999999999</v>
      </c>
      <c r="H18" s="7">
        <v>404.91849999999999</v>
      </c>
      <c r="I18" s="7">
        <v>139.7662</v>
      </c>
      <c r="K18" s="18"/>
      <c r="L18" s="1">
        <v>0.72209999999999996</v>
      </c>
      <c r="M18" s="1">
        <v>0.78500000000000003</v>
      </c>
      <c r="O18" s="18"/>
      <c r="R18" s="14">
        <v>37.9054</v>
      </c>
      <c r="S18" s="14">
        <v>30.687000000000001</v>
      </c>
    </row>
    <row r="19" spans="1:19" ht="14.5" thickBot="1" x14ac:dyDescent="0.3">
      <c r="A19" s="3" t="s">
        <v>4</v>
      </c>
      <c r="B19" s="2">
        <f>AVERAGE(B16:B18)</f>
        <v>0.1791666666666667</v>
      </c>
      <c r="C19" s="2">
        <f>AVERAGE(C16:C18)</f>
        <v>0.15936666666666666</v>
      </c>
      <c r="E19" s="3" t="s">
        <v>4</v>
      </c>
      <c r="F19" s="2">
        <f>AVERAGE(F16:F18)</f>
        <v>2.5497000000000001</v>
      </c>
      <c r="G19" s="13">
        <f>AVERAGE(G16:G18)</f>
        <v>11.665066666666666</v>
      </c>
      <c r="H19" s="5">
        <f>AVERAGE(H16:H18)</f>
        <v>416.24873333333335</v>
      </c>
      <c r="I19" s="5">
        <f>AVERAGE(I16:I18)</f>
        <v>140.83606666666665</v>
      </c>
      <c r="K19" s="3" t="s">
        <v>4</v>
      </c>
      <c r="L19" s="2">
        <f>AVERAGE(L16:L18)</f>
        <v>0.73756666666666659</v>
      </c>
      <c r="M19" s="2">
        <f>AVERAGE(M16:M18)</f>
        <v>0.79303333333333337</v>
      </c>
      <c r="O19" s="3" t="s">
        <v>4</v>
      </c>
      <c r="P19" s="5" t="e">
        <f>AVERAGE(P16:P18)</f>
        <v>#DIV/0!</v>
      </c>
      <c r="Q19" s="5" t="e">
        <f>AVERAGE(Q16:Q18)</f>
        <v>#DIV/0!</v>
      </c>
      <c r="R19" s="13">
        <f>AVERAGE(R16:R18)</f>
        <v>36.860566666666664</v>
      </c>
      <c r="S19" s="13">
        <f>AVERAGE(S16:S18)</f>
        <v>30.649866666666668</v>
      </c>
    </row>
    <row r="20" spans="1:19" ht="14.5" thickBot="1" x14ac:dyDescent="0.3">
      <c r="A20" s="6"/>
      <c r="B20" s="6"/>
      <c r="C20" s="6"/>
      <c r="E20" s="6"/>
      <c r="F20" s="6"/>
      <c r="G20" s="6"/>
      <c r="H20" s="6"/>
      <c r="I20" s="6"/>
      <c r="K20" s="6"/>
      <c r="L20" s="6"/>
      <c r="M20" s="6"/>
      <c r="O20" s="15"/>
      <c r="P20" s="15"/>
      <c r="Q20" s="15"/>
      <c r="R20" s="15"/>
      <c r="S20" s="15"/>
    </row>
    <row r="21" spans="1:19" x14ac:dyDescent="0.25">
      <c r="A21" s="18" t="s">
        <v>9</v>
      </c>
      <c r="B21" s="1">
        <v>0.455480458419041</v>
      </c>
      <c r="C21" s="1">
        <v>0.43493226319814698</v>
      </c>
      <c r="E21" s="18" t="s">
        <v>9</v>
      </c>
      <c r="F21" s="1">
        <v>1.9336</v>
      </c>
      <c r="G21" s="1">
        <v>7.9153000000000002</v>
      </c>
      <c r="H21" s="7">
        <v>187.8997</v>
      </c>
      <c r="I21" s="7">
        <v>124.3539</v>
      </c>
      <c r="K21" s="19" t="s">
        <v>9</v>
      </c>
      <c r="L21" s="1">
        <v>0.96120936508225296</v>
      </c>
      <c r="M21" s="1">
        <v>0.98123237719647405</v>
      </c>
      <c r="O21" s="18" t="s">
        <v>9</v>
      </c>
      <c r="R21" s="14">
        <v>84.7149</v>
      </c>
      <c r="S21" s="14">
        <v>39.429600000000001</v>
      </c>
    </row>
    <row r="22" spans="1:19" ht="14" customHeight="1" x14ac:dyDescent="0.25">
      <c r="A22" s="18"/>
      <c r="B22" s="1">
        <v>0.47439234289072602</v>
      </c>
      <c r="C22" s="1">
        <v>0.45706524889821298</v>
      </c>
      <c r="E22" s="18"/>
      <c r="F22" s="1">
        <v>1.9629000000000001</v>
      </c>
      <c r="G22" s="1">
        <v>7.6862000000000004</v>
      </c>
      <c r="H22" s="7">
        <v>216.65790000000001</v>
      </c>
      <c r="I22" s="7">
        <v>113.85169999999999</v>
      </c>
      <c r="K22" s="18"/>
      <c r="L22" s="1">
        <v>0.96056865932219304</v>
      </c>
      <c r="M22" s="1">
        <v>0.98156355595947298</v>
      </c>
      <c r="O22" s="18"/>
      <c r="R22" s="14">
        <v>90.700900000000004</v>
      </c>
      <c r="S22" s="14">
        <v>40.228499999999997</v>
      </c>
    </row>
    <row r="23" spans="1:19" x14ac:dyDescent="0.25">
      <c r="A23" s="18"/>
      <c r="B23" s="1">
        <v>0.35512782838671703</v>
      </c>
      <c r="C23" s="1">
        <v>0.36621984821996001</v>
      </c>
      <c r="E23" s="18"/>
      <c r="F23" s="1">
        <v>2.0842999999999998</v>
      </c>
      <c r="G23" s="1">
        <v>8.4572000000000003</v>
      </c>
      <c r="H23" s="7">
        <v>249.83840000000001</v>
      </c>
      <c r="I23" s="7">
        <v>127.182</v>
      </c>
      <c r="K23" s="18"/>
      <c r="L23" s="1">
        <v>0.95543115720801797</v>
      </c>
      <c r="M23" s="1">
        <v>0.97965983739551699</v>
      </c>
      <c r="O23" s="18"/>
      <c r="R23" s="14">
        <v>92.741900000000001</v>
      </c>
      <c r="S23" s="14">
        <v>42.910499999999999</v>
      </c>
    </row>
    <row r="24" spans="1:19" ht="14.5" thickBot="1" x14ac:dyDescent="0.3">
      <c r="A24" s="3" t="s">
        <v>4</v>
      </c>
      <c r="B24" s="2">
        <f>AVERAGE(B21:B23)</f>
        <v>0.42833354323216133</v>
      </c>
      <c r="C24" s="2">
        <f>AVERAGE(C21:C23)</f>
        <v>0.41940578677210666</v>
      </c>
      <c r="E24" s="3" t="s">
        <v>4</v>
      </c>
      <c r="F24" s="2">
        <f>AVERAGE(F21:F23)</f>
        <v>1.9936</v>
      </c>
      <c r="G24" s="2">
        <f>AVERAGE(G21:G23)</f>
        <v>8.0195666666666678</v>
      </c>
      <c r="H24" s="5">
        <f>AVERAGE(H21:H23)</f>
        <v>218.13199999999998</v>
      </c>
      <c r="I24" s="5">
        <f>AVERAGE(I21:I23)</f>
        <v>121.79586666666667</v>
      </c>
      <c r="K24" s="3" t="s">
        <v>4</v>
      </c>
      <c r="L24" s="2">
        <f>AVERAGE(L21:L23)</f>
        <v>0.95906972720415462</v>
      </c>
      <c r="M24" s="2">
        <f>AVERAGE(M21:M23)</f>
        <v>0.98081859018382145</v>
      </c>
      <c r="O24" s="3" t="s">
        <v>4</v>
      </c>
      <c r="P24" s="5" t="e">
        <f>AVERAGE(P21:P23)</f>
        <v>#DIV/0!</v>
      </c>
      <c r="Q24" s="5" t="e">
        <f>AVERAGE(Q21:Q23)</f>
        <v>#DIV/0!</v>
      </c>
      <c r="R24" s="13">
        <f>AVERAGE(R21:R23)</f>
        <v>89.385899999999992</v>
      </c>
      <c r="S24" s="13">
        <f>AVERAGE(S21:S23)</f>
        <v>40.856199999999994</v>
      </c>
    </row>
    <row r="25" spans="1:19" x14ac:dyDescent="0.25">
      <c r="A25" s="19" t="s">
        <v>10</v>
      </c>
      <c r="B25" s="1">
        <v>0.385395239494563</v>
      </c>
      <c r="C25" s="1">
        <v>0.378996499758322</v>
      </c>
      <c r="E25" s="19" t="s">
        <v>10</v>
      </c>
      <c r="F25" s="1">
        <v>2.0485000000000002</v>
      </c>
      <c r="G25" s="1">
        <v>8.3758999999999997</v>
      </c>
      <c r="H25" s="7">
        <v>250.43450000000001</v>
      </c>
      <c r="I25" s="7">
        <v>125.5612</v>
      </c>
      <c r="K25" s="19" t="s">
        <v>10</v>
      </c>
      <c r="L25" s="1">
        <v>0.95647228949665197</v>
      </c>
      <c r="M25" s="1">
        <v>0.97989459316377803</v>
      </c>
      <c r="O25" s="19" t="s">
        <v>10</v>
      </c>
      <c r="R25" s="14">
        <v>91.908100000000005</v>
      </c>
      <c r="S25" s="14">
        <v>42.219299999999997</v>
      </c>
    </row>
    <row r="26" spans="1:19" x14ac:dyDescent="0.25">
      <c r="A26" s="18"/>
      <c r="B26" s="1">
        <v>0.45762142647243997</v>
      </c>
      <c r="C26" s="1">
        <v>0.44867823426073999</v>
      </c>
      <c r="E26" s="18"/>
      <c r="F26" s="1">
        <v>1.9987999999999999</v>
      </c>
      <c r="G26" s="1">
        <v>7.8453999999999997</v>
      </c>
      <c r="H26" s="7">
        <v>245.3417</v>
      </c>
      <c r="I26" s="7">
        <v>120.91419999999999</v>
      </c>
      <c r="K26" s="18"/>
      <c r="L26" s="1">
        <v>0.960440169614873</v>
      </c>
      <c r="M26" s="1">
        <v>0.981395817514362</v>
      </c>
      <c r="O26" s="18"/>
      <c r="R26" s="14">
        <v>93.926500000000004</v>
      </c>
      <c r="S26" s="14">
        <v>40.429299999999998</v>
      </c>
    </row>
    <row r="27" spans="1:19" ht="14" customHeight="1" x14ac:dyDescent="0.25">
      <c r="A27" s="18"/>
      <c r="B27" s="1">
        <v>0.377167205406993</v>
      </c>
      <c r="C27" s="1">
        <v>0.37721878765549499</v>
      </c>
      <c r="E27" s="18"/>
      <c r="F27" s="1">
        <v>2.0828000000000002</v>
      </c>
      <c r="G27" s="1">
        <v>8.3835999999999995</v>
      </c>
      <c r="H27" s="7">
        <v>257.5172</v>
      </c>
      <c r="I27" s="7">
        <v>128.20150000000001</v>
      </c>
      <c r="K27" s="18"/>
      <c r="L27" s="1">
        <v>0.95607499128169404</v>
      </c>
      <c r="M27" s="1">
        <v>0.97986370592588901</v>
      </c>
      <c r="O27" s="18"/>
      <c r="R27" s="14">
        <v>93.528999999999996</v>
      </c>
      <c r="S27" s="14">
        <v>43.094700000000003</v>
      </c>
    </row>
    <row r="28" spans="1:19" ht="14.5" thickBot="1" x14ac:dyDescent="0.3">
      <c r="A28" s="3" t="s">
        <v>4</v>
      </c>
      <c r="B28" s="2">
        <f>AVERAGE(B25:B27)</f>
        <v>0.40672795712466536</v>
      </c>
      <c r="C28" s="2">
        <f>AVERAGE(C25:C27)</f>
        <v>0.40163117389151903</v>
      </c>
      <c r="E28" s="3" t="s">
        <v>4</v>
      </c>
      <c r="F28" s="2">
        <f>AVERAGE(F25:F27)</f>
        <v>2.043366666666667</v>
      </c>
      <c r="G28" s="2">
        <f>AVERAGE(G25:G27)</f>
        <v>8.2016333333333336</v>
      </c>
      <c r="H28" s="5">
        <f>AVERAGE(H25:H27)</f>
        <v>251.09780000000001</v>
      </c>
      <c r="I28" s="5">
        <f>AVERAGE(I25:I27)</f>
        <v>124.89229999999999</v>
      </c>
      <c r="K28" s="3" t="s">
        <v>4</v>
      </c>
      <c r="L28" s="2">
        <f>AVERAGE(L25:L27)</f>
        <v>0.9576624834644063</v>
      </c>
      <c r="M28" s="2">
        <f>AVERAGE(M25:M27)</f>
        <v>0.98038470553467627</v>
      </c>
      <c r="O28" s="3" t="s">
        <v>4</v>
      </c>
      <c r="P28" s="5" t="e">
        <f>AVERAGE(P25:P27)</f>
        <v>#DIV/0!</v>
      </c>
      <c r="Q28" s="5" t="e">
        <f>AVERAGE(Q25:Q27)</f>
        <v>#DIV/0!</v>
      </c>
      <c r="R28" s="13">
        <f>AVERAGE(R25:R27)</f>
        <v>93.121200000000002</v>
      </c>
      <c r="S28" s="13">
        <f>AVERAGE(S25:S27)</f>
        <v>41.914433333333328</v>
      </c>
    </row>
    <row r="29" spans="1:19" ht="14.5" thickBot="1" x14ac:dyDescent="0.3">
      <c r="A29" s="6"/>
      <c r="B29" s="6"/>
      <c r="C29" s="6"/>
      <c r="E29" s="6"/>
      <c r="F29" s="6"/>
      <c r="G29" s="6"/>
      <c r="H29" s="6"/>
      <c r="I29" s="6"/>
      <c r="K29" s="6"/>
      <c r="L29" s="6"/>
      <c r="M29" s="6"/>
      <c r="O29" s="6"/>
      <c r="P29" s="6"/>
      <c r="Q29" s="6"/>
      <c r="R29" s="6"/>
      <c r="S29" s="6"/>
    </row>
    <row r="30" spans="1:19" x14ac:dyDescent="0.25">
      <c r="A30" s="18" t="s">
        <v>17</v>
      </c>
      <c r="B30" s="1">
        <v>-2.6800000000000001E-2</v>
      </c>
      <c r="C30" s="1">
        <v>-5.8900000000000001E-2</v>
      </c>
      <c r="E30" s="19" t="s">
        <v>17</v>
      </c>
      <c r="F30" s="14">
        <v>18.733699999999999</v>
      </c>
      <c r="G30" s="8">
        <v>553.45579999999995</v>
      </c>
      <c r="H30" s="8">
        <v>4341</v>
      </c>
      <c r="I30" s="7">
        <v>175.1474</v>
      </c>
      <c r="K30" s="19" t="s">
        <v>17</v>
      </c>
      <c r="L30" s="1">
        <v>0.22309999999999999</v>
      </c>
      <c r="M30" s="1">
        <v>0.23119999999999999</v>
      </c>
      <c r="O30" s="19" t="s">
        <v>17</v>
      </c>
      <c r="R30" s="8">
        <v>389</v>
      </c>
      <c r="S30" s="8">
        <v>111</v>
      </c>
    </row>
    <row r="31" spans="1:19" ht="14" customHeight="1" x14ac:dyDescent="0.25">
      <c r="A31" s="18"/>
      <c r="B31" s="1">
        <v>-3.4700000000000002E-2</v>
      </c>
      <c r="C31" s="1">
        <v>-2.7400000000000001E-2</v>
      </c>
      <c r="E31" s="18"/>
      <c r="F31" s="14">
        <v>20.717500000000001</v>
      </c>
      <c r="G31" s="8">
        <v>674.78430000000003</v>
      </c>
      <c r="H31" s="8">
        <v>4025</v>
      </c>
      <c r="I31" s="7">
        <v>178.50290000000001</v>
      </c>
      <c r="K31" s="18"/>
      <c r="L31" s="1">
        <v>0.20069999999999999</v>
      </c>
      <c r="M31" s="1">
        <v>0.20899999999999999</v>
      </c>
      <c r="O31" s="18"/>
      <c r="R31" s="8">
        <v>418</v>
      </c>
      <c r="S31" s="8">
        <v>116</v>
      </c>
    </row>
    <row r="32" spans="1:19" x14ac:dyDescent="0.25">
      <c r="A32" s="18"/>
      <c r="B32" s="1">
        <v>2.35E-2</v>
      </c>
      <c r="C32" s="1">
        <v>1.2800000000000001E-2</v>
      </c>
      <c r="E32" s="18"/>
      <c r="F32" s="14">
        <v>15.831099999999999</v>
      </c>
      <c r="G32" s="8">
        <v>395.89120000000003</v>
      </c>
      <c r="H32" s="8">
        <v>3247</v>
      </c>
      <c r="I32" s="7">
        <v>173.2381</v>
      </c>
      <c r="K32" s="18"/>
      <c r="L32" s="1">
        <v>0.30859999999999999</v>
      </c>
      <c r="M32" s="1">
        <v>0.33069999999999999</v>
      </c>
      <c r="O32" s="18"/>
      <c r="R32" s="8">
        <v>361</v>
      </c>
      <c r="S32" s="8">
        <v>102</v>
      </c>
    </row>
    <row r="33" spans="1:19" ht="14.5" thickBot="1" x14ac:dyDescent="0.3">
      <c r="A33" s="3" t="s">
        <v>4</v>
      </c>
      <c r="B33" s="2">
        <f>AVERAGE(B30:B32)</f>
        <v>-1.2666666666666666E-2</v>
      </c>
      <c r="C33" s="2">
        <f>AVERAGE(C30:C32)</f>
        <v>-2.4499999999999997E-2</v>
      </c>
      <c r="E33" s="3" t="s">
        <v>4</v>
      </c>
      <c r="F33" s="13">
        <f>AVERAGE(F30:F32)</f>
        <v>18.427433333333333</v>
      </c>
      <c r="G33" s="11">
        <f>AVERAGE(G30:G32)</f>
        <v>541.37710000000004</v>
      </c>
      <c r="H33" s="11">
        <f>AVERAGE(H30:H32)</f>
        <v>3871</v>
      </c>
      <c r="I33" s="5">
        <f>AVERAGE(I30:I32)</f>
        <v>175.62946666666667</v>
      </c>
      <c r="K33" s="3" t="s">
        <v>4</v>
      </c>
      <c r="L33" s="2">
        <f>AVERAGE(L30:L32)</f>
        <v>0.24413333333333331</v>
      </c>
      <c r="M33" s="2">
        <f>AVERAGE(M30:M32)</f>
        <v>0.25696666666666662</v>
      </c>
      <c r="O33" s="3" t="s">
        <v>4</v>
      </c>
      <c r="P33" s="5" t="e">
        <f>AVERAGE(P30:P32)</f>
        <v>#DIV/0!</v>
      </c>
      <c r="Q33" s="5" t="e">
        <f>AVERAGE(Q30:Q32)</f>
        <v>#DIV/0!</v>
      </c>
      <c r="R33" s="11">
        <f>AVERAGE(R30:R32)</f>
        <v>389.33333333333331</v>
      </c>
      <c r="S33" s="11">
        <f>AVERAGE(S30:S32)</f>
        <v>109.66666666666667</v>
      </c>
    </row>
    <row r="34" spans="1:19" x14ac:dyDescent="0.25">
      <c r="A34" s="19" t="s">
        <v>18</v>
      </c>
      <c r="B34" s="1">
        <v>0.1996</v>
      </c>
      <c r="C34" s="1">
        <v>0.18310000000000001</v>
      </c>
      <c r="E34" s="19" t="s">
        <v>18</v>
      </c>
      <c r="F34" s="1">
        <v>4.3003</v>
      </c>
      <c r="G34" s="14">
        <v>28.4909</v>
      </c>
      <c r="H34" s="7">
        <v>890</v>
      </c>
      <c r="I34" s="7">
        <v>151</v>
      </c>
      <c r="K34" s="19" t="s">
        <v>18</v>
      </c>
      <c r="L34" s="1">
        <v>0.63139999999999996</v>
      </c>
      <c r="M34" s="1">
        <v>0.67430000000000001</v>
      </c>
      <c r="O34" s="19" t="s">
        <v>18</v>
      </c>
      <c r="R34" s="14">
        <v>79.146500000000003</v>
      </c>
      <c r="S34" s="14">
        <v>55.932299999999998</v>
      </c>
    </row>
    <row r="35" spans="1:19" x14ac:dyDescent="0.25">
      <c r="A35" s="18"/>
      <c r="B35" s="1">
        <v>0.15129999999999999</v>
      </c>
      <c r="C35" s="1">
        <v>0.1203</v>
      </c>
      <c r="E35" s="18"/>
      <c r="F35" s="1">
        <v>4.5370999999999997</v>
      </c>
      <c r="G35" s="14">
        <v>32.717799999999997</v>
      </c>
      <c r="H35" s="7">
        <v>875</v>
      </c>
      <c r="I35" s="7">
        <v>154</v>
      </c>
      <c r="K35" s="18"/>
      <c r="L35" s="1">
        <v>0.65310000000000001</v>
      </c>
      <c r="M35" s="1">
        <v>0.6804</v>
      </c>
      <c r="O35" s="18"/>
      <c r="R35" s="14">
        <v>85.158000000000001</v>
      </c>
      <c r="S35" s="14">
        <v>53.0655</v>
      </c>
    </row>
    <row r="36" spans="1:19" x14ac:dyDescent="0.25">
      <c r="A36" s="18"/>
      <c r="B36" s="1">
        <v>8.7900000000000006E-2</v>
      </c>
      <c r="C36" s="1">
        <v>0.1004</v>
      </c>
      <c r="E36" s="18"/>
      <c r="F36" s="1">
        <v>4.3353000000000002</v>
      </c>
      <c r="G36" s="14">
        <v>30.624199999999998</v>
      </c>
      <c r="H36" s="7">
        <v>838</v>
      </c>
      <c r="I36" s="7">
        <v>153</v>
      </c>
      <c r="K36" s="18"/>
      <c r="L36" s="1">
        <v>0.5978</v>
      </c>
      <c r="M36" s="1">
        <v>0.63139999999999996</v>
      </c>
      <c r="O36" s="18"/>
      <c r="R36" s="14">
        <v>76.917199999999994</v>
      </c>
      <c r="S36" s="14">
        <v>53.7883</v>
      </c>
    </row>
    <row r="37" spans="1:19" ht="14.5" thickBot="1" x14ac:dyDescent="0.3">
      <c r="A37" s="3" t="s">
        <v>4</v>
      </c>
      <c r="B37" s="2">
        <f>AVERAGE(B34:B36)</f>
        <v>0.14626666666666666</v>
      </c>
      <c r="C37" s="2">
        <f>AVERAGE(C34:C36)</f>
        <v>0.1346</v>
      </c>
      <c r="E37" s="3" t="s">
        <v>4</v>
      </c>
      <c r="F37" s="2">
        <f>AVERAGE(F34:F36)</f>
        <v>4.3908999999999994</v>
      </c>
      <c r="G37" s="13">
        <f>AVERAGE(G34:G36)</f>
        <v>30.610966666666666</v>
      </c>
      <c r="H37" s="5">
        <f>AVERAGE(H34:H36)</f>
        <v>867.66666666666663</v>
      </c>
      <c r="I37" s="5">
        <f>AVERAGE(I34:I36)</f>
        <v>152.66666666666666</v>
      </c>
      <c r="K37" s="3" t="s">
        <v>4</v>
      </c>
      <c r="L37" s="2">
        <f>AVERAGE(L34:L36)</f>
        <v>0.62743333333333329</v>
      </c>
      <c r="M37" s="2">
        <f>AVERAGE(M34:M36)</f>
        <v>0.66203333333333336</v>
      </c>
      <c r="O37" s="3" t="s">
        <v>4</v>
      </c>
      <c r="P37" s="5" t="e">
        <f>AVERAGE(P34:P36)</f>
        <v>#DIV/0!</v>
      </c>
      <c r="Q37" s="5" t="e">
        <f>AVERAGE(Q34:Q36)</f>
        <v>#DIV/0!</v>
      </c>
      <c r="R37" s="13">
        <f>AVERAGE(R34:R36)</f>
        <v>80.407233333333338</v>
      </c>
      <c r="S37" s="13">
        <f>AVERAGE(S34:S36)</f>
        <v>54.262033333333335</v>
      </c>
    </row>
  </sheetData>
  <mergeCells count="34">
    <mergeCell ref="A25:A27"/>
    <mergeCell ref="E25:E27"/>
    <mergeCell ref="K25:K27"/>
    <mergeCell ref="O25:O27"/>
    <mergeCell ref="K12:K14"/>
    <mergeCell ref="O12:O14"/>
    <mergeCell ref="A21:A23"/>
    <mergeCell ref="E21:E23"/>
    <mergeCell ref="K21:K23"/>
    <mergeCell ref="O21:O23"/>
    <mergeCell ref="A16:A18"/>
    <mergeCell ref="E16:E18"/>
    <mergeCell ref="K16:K18"/>
    <mergeCell ref="O16:O18"/>
    <mergeCell ref="A1:I1"/>
    <mergeCell ref="K1:S1"/>
    <mergeCell ref="A7:A9"/>
    <mergeCell ref="E7:E9"/>
    <mergeCell ref="K7:K9"/>
    <mergeCell ref="O7:O9"/>
    <mergeCell ref="A3:A5"/>
    <mergeCell ref="E3:E5"/>
    <mergeCell ref="K3:K5"/>
    <mergeCell ref="O3:O5"/>
    <mergeCell ref="A12:A14"/>
    <mergeCell ref="E12:E14"/>
    <mergeCell ref="A30:A32"/>
    <mergeCell ref="E30:E32"/>
    <mergeCell ref="K30:K32"/>
    <mergeCell ref="O30:O32"/>
    <mergeCell ref="A34:A36"/>
    <mergeCell ref="E34:E36"/>
    <mergeCell ref="K34:K36"/>
    <mergeCell ref="O34:O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zoomScale="115" zoomScaleNormal="11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R32" sqref="R32"/>
    </sheetView>
  </sheetViews>
  <sheetFormatPr defaultRowHeight="14" x14ac:dyDescent="0.25"/>
  <cols>
    <col min="1" max="1" width="18.08984375" bestFit="1" customWidth="1"/>
    <col min="2" max="2" width="11.1796875" bestFit="1" customWidth="1"/>
    <col min="3" max="3" width="10" bestFit="1" customWidth="1"/>
    <col min="5" max="5" width="18.08984375" bestFit="1" customWidth="1"/>
    <col min="6" max="7" width="8.90625" bestFit="1" customWidth="1"/>
    <col min="8" max="9" width="8.90625" customWidth="1"/>
    <col min="11" max="11" width="18.08984375" bestFit="1" customWidth="1"/>
    <col min="12" max="12" width="11.1796875" bestFit="1" customWidth="1"/>
    <col min="13" max="13" width="10" bestFit="1" customWidth="1"/>
    <col min="15" max="15" width="13.54296875" bestFit="1" customWidth="1"/>
    <col min="16" max="16" width="11.1796875" hidden="1" customWidth="1"/>
    <col min="17" max="17" width="10" hidden="1" customWidth="1"/>
    <col min="19" max="19" width="8.90625" bestFit="1" customWidth="1"/>
    <col min="20" max="20" width="11.1796875" bestFit="1" customWidth="1"/>
  </cols>
  <sheetData>
    <row r="1" spans="1:19" x14ac:dyDescent="0.25">
      <c r="A1" s="21" t="s">
        <v>13</v>
      </c>
      <c r="B1" s="21"/>
      <c r="C1" s="21"/>
      <c r="D1" s="21"/>
      <c r="E1" s="21"/>
      <c r="F1" s="21"/>
      <c r="G1" s="21"/>
      <c r="H1" s="21"/>
      <c r="I1" s="21"/>
      <c r="K1" s="21" t="s">
        <v>12</v>
      </c>
      <c r="L1" s="21"/>
      <c r="M1" s="21"/>
      <c r="N1" s="21"/>
      <c r="O1" s="21"/>
      <c r="P1" s="21"/>
      <c r="Q1" s="21"/>
      <c r="R1" s="21"/>
      <c r="S1" s="21"/>
    </row>
    <row r="2" spans="1:19" ht="14.5" thickBot="1" x14ac:dyDescent="0.3">
      <c r="A2" s="4"/>
      <c r="B2" s="3" t="s">
        <v>2</v>
      </c>
      <c r="C2" s="3" t="s">
        <v>3</v>
      </c>
      <c r="E2" s="4"/>
      <c r="F2" s="3" t="s">
        <v>0</v>
      </c>
      <c r="G2" s="3" t="s">
        <v>1</v>
      </c>
      <c r="H2" s="3" t="s">
        <v>14</v>
      </c>
      <c r="I2" s="3" t="s">
        <v>15</v>
      </c>
      <c r="K2" s="4"/>
      <c r="L2" s="3" t="s">
        <v>2</v>
      </c>
      <c r="M2" s="3" t="s">
        <v>3</v>
      </c>
      <c r="O2" s="4"/>
      <c r="P2" s="3" t="s">
        <v>0</v>
      </c>
      <c r="Q2" s="3" t="s">
        <v>1</v>
      </c>
      <c r="R2" s="3" t="s">
        <v>14</v>
      </c>
      <c r="S2" s="3" t="s">
        <v>15</v>
      </c>
    </row>
    <row r="3" spans="1:19" x14ac:dyDescent="0.25">
      <c r="A3" s="19" t="s">
        <v>5</v>
      </c>
      <c r="B3" s="1">
        <v>0.16400000000000001</v>
      </c>
      <c r="C3" s="1">
        <v>0.24840000000000001</v>
      </c>
      <c r="E3" s="19" t="s">
        <v>5</v>
      </c>
      <c r="F3" s="1">
        <v>2.3285999999999998</v>
      </c>
      <c r="G3" s="14">
        <v>11.9566</v>
      </c>
      <c r="H3" s="7">
        <v>236.36529999999999</v>
      </c>
      <c r="I3" s="7">
        <v>151.4153</v>
      </c>
      <c r="K3" s="18" t="s">
        <v>5</v>
      </c>
      <c r="L3" s="1">
        <v>0.82099999999999995</v>
      </c>
      <c r="M3" s="1">
        <v>0.83989999999999998</v>
      </c>
      <c r="O3" s="18" t="s">
        <v>5</v>
      </c>
      <c r="R3" s="7">
        <v>36.881</v>
      </c>
      <c r="S3" s="14">
        <v>35.305300000000003</v>
      </c>
    </row>
    <row r="4" spans="1:19" x14ac:dyDescent="0.25">
      <c r="A4" s="18"/>
      <c r="B4" s="1">
        <v>0.2515</v>
      </c>
      <c r="C4" s="1">
        <v>0.30559999999999998</v>
      </c>
      <c r="E4" s="18"/>
      <c r="F4" s="1">
        <v>2.3534000000000002</v>
      </c>
      <c r="G4" s="14">
        <v>12.1752</v>
      </c>
      <c r="H4" s="7">
        <v>245.976</v>
      </c>
      <c r="I4" s="7">
        <v>150.268</v>
      </c>
      <c r="K4" s="18"/>
      <c r="L4" s="1">
        <v>0.80569999999999997</v>
      </c>
      <c r="M4" s="1">
        <v>0.83499999999999996</v>
      </c>
      <c r="O4" s="18"/>
      <c r="R4" s="7">
        <v>39.776000000000003</v>
      </c>
      <c r="S4" s="14">
        <v>35.903199999999998</v>
      </c>
    </row>
    <row r="5" spans="1:19" x14ac:dyDescent="0.25">
      <c r="A5" s="18"/>
      <c r="B5" s="1">
        <v>7.8100000000000003E-2</v>
      </c>
      <c r="C5" s="1">
        <v>0.1179</v>
      </c>
      <c r="E5" s="18"/>
      <c r="F5" s="1">
        <v>2.4327000000000001</v>
      </c>
      <c r="G5" s="14">
        <v>13.0669</v>
      </c>
      <c r="H5" s="7">
        <v>203.0214</v>
      </c>
      <c r="I5" s="7">
        <v>161.5788</v>
      </c>
      <c r="K5" s="18"/>
      <c r="L5" s="1">
        <v>0.81589999999999996</v>
      </c>
      <c r="M5" s="1">
        <v>0.83620000000000005</v>
      </c>
      <c r="O5" s="18"/>
      <c r="R5" s="7">
        <v>36.177199999999999</v>
      </c>
      <c r="S5" s="14">
        <v>31.104900000000001</v>
      </c>
    </row>
    <row r="6" spans="1:19" ht="14.5" thickBot="1" x14ac:dyDescent="0.3">
      <c r="A6" s="3" t="s">
        <v>4</v>
      </c>
      <c r="B6" s="2">
        <f>AVERAGE(B3:B5)</f>
        <v>0.16453333333333334</v>
      </c>
      <c r="C6" s="2">
        <f>AVERAGE(C3:C5)</f>
        <v>0.22396666666666668</v>
      </c>
      <c r="E6" s="3" t="s">
        <v>4</v>
      </c>
      <c r="F6" s="2">
        <f>AVERAGE(F3:F5)</f>
        <v>2.3715666666666668</v>
      </c>
      <c r="G6" s="13">
        <f>AVERAGE(G3:G5)</f>
        <v>12.399566666666667</v>
      </c>
      <c r="H6" s="5">
        <f>AVERAGE(H3:H5)</f>
        <v>228.45423333333335</v>
      </c>
      <c r="I6" s="5">
        <f>AVERAGE(I3:I5)</f>
        <v>154.42070000000001</v>
      </c>
      <c r="K6" s="3" t="s">
        <v>4</v>
      </c>
      <c r="L6" s="2">
        <f>AVERAGE(L3:L5)</f>
        <v>0.81420000000000003</v>
      </c>
      <c r="M6" s="2">
        <f>AVERAGE(M3:M5)</f>
        <v>0.8370333333333333</v>
      </c>
      <c r="O6" s="3" t="s">
        <v>4</v>
      </c>
      <c r="P6" s="2" t="e">
        <f>AVERAGE(P3:P5)</f>
        <v>#DIV/0!</v>
      </c>
      <c r="Q6" s="2" t="e">
        <f>AVERAGE(Q3:Q5)</f>
        <v>#DIV/0!</v>
      </c>
      <c r="R6" s="5">
        <f>AVERAGE(R3:R5)</f>
        <v>37.611400000000003</v>
      </c>
      <c r="S6" s="13">
        <f>AVERAGE(S3:S5)</f>
        <v>34.104466666666667</v>
      </c>
    </row>
    <row r="7" spans="1:19" x14ac:dyDescent="0.25">
      <c r="A7" s="18" t="s">
        <v>6</v>
      </c>
      <c r="B7" s="1">
        <v>0.1971</v>
      </c>
      <c r="C7" s="1">
        <v>0.2167</v>
      </c>
      <c r="E7" s="19" t="s">
        <v>6</v>
      </c>
      <c r="F7" s="1">
        <v>2.4430000000000001</v>
      </c>
      <c r="G7" s="14">
        <v>13.357200000000001</v>
      </c>
      <c r="H7" s="7">
        <v>185.9949</v>
      </c>
      <c r="I7" s="7">
        <v>161.0984</v>
      </c>
      <c r="K7" s="19" t="s">
        <v>6</v>
      </c>
      <c r="L7" s="1">
        <v>0.81230000000000002</v>
      </c>
      <c r="M7" s="1">
        <v>0.83760000000000001</v>
      </c>
      <c r="O7" s="18" t="s">
        <v>6</v>
      </c>
      <c r="R7" s="7">
        <v>34.949399999999997</v>
      </c>
      <c r="S7" s="14">
        <v>32.766599999999997</v>
      </c>
    </row>
    <row r="8" spans="1:19" x14ac:dyDescent="0.25">
      <c r="A8" s="18"/>
      <c r="B8" s="1">
        <v>0.21460000000000001</v>
      </c>
      <c r="C8" s="1">
        <v>0.2457</v>
      </c>
      <c r="E8" s="18"/>
      <c r="F8" s="1">
        <v>2.4767999999999999</v>
      </c>
      <c r="G8" s="14">
        <v>13.203099999999999</v>
      </c>
      <c r="H8" s="7">
        <v>240.8759</v>
      </c>
      <c r="I8" s="7">
        <v>164.11840000000001</v>
      </c>
      <c r="K8" s="18"/>
      <c r="L8" s="1">
        <v>0.8165</v>
      </c>
      <c r="M8" s="1">
        <v>0.84330000000000005</v>
      </c>
      <c r="O8" s="18"/>
      <c r="R8" s="7">
        <v>39.622199999999999</v>
      </c>
      <c r="S8" s="14">
        <v>31.9833</v>
      </c>
    </row>
    <row r="9" spans="1:19" x14ac:dyDescent="0.25">
      <c r="A9" s="18"/>
      <c r="B9" s="1">
        <v>0.1653</v>
      </c>
      <c r="C9" s="1">
        <v>0.20469999999999999</v>
      </c>
      <c r="E9" s="18"/>
      <c r="F9" s="1">
        <v>2.4428999999999998</v>
      </c>
      <c r="G9" s="14">
        <v>13.1699</v>
      </c>
      <c r="H9" s="7">
        <v>193.042</v>
      </c>
      <c r="I9" s="7">
        <v>164.44739999999999</v>
      </c>
      <c r="K9" s="18"/>
      <c r="L9" s="1">
        <v>0.82079999999999997</v>
      </c>
      <c r="M9" s="1">
        <v>0.8357</v>
      </c>
      <c r="O9" s="18"/>
      <c r="R9" s="7">
        <v>35.893900000000002</v>
      </c>
      <c r="S9" s="14">
        <v>32.3675</v>
      </c>
    </row>
    <row r="10" spans="1:19" ht="14.5" thickBot="1" x14ac:dyDescent="0.3">
      <c r="A10" s="3" t="s">
        <v>4</v>
      </c>
      <c r="B10" s="2">
        <f>AVERAGE(B7:B9)</f>
        <v>0.19233333333333333</v>
      </c>
      <c r="C10" s="2">
        <f>AVERAGE(C7:C9)</f>
        <v>0.22236666666666668</v>
      </c>
      <c r="E10" s="3" t="s">
        <v>4</v>
      </c>
      <c r="F10" s="2">
        <f>AVERAGE(F7:F9)</f>
        <v>2.4542333333333333</v>
      </c>
      <c r="G10" s="13">
        <f>AVERAGE(G7:G9)</f>
        <v>13.243399999999999</v>
      </c>
      <c r="H10" s="5">
        <f>AVERAGE(H7:H9)</f>
        <v>206.63760000000002</v>
      </c>
      <c r="I10" s="5">
        <f>AVERAGE(I7:I9)</f>
        <v>163.22140000000002</v>
      </c>
      <c r="K10" s="3" t="s">
        <v>4</v>
      </c>
      <c r="L10" s="2">
        <f>AVERAGE(L7:L9)</f>
        <v>0.81653333333333344</v>
      </c>
      <c r="M10" s="2">
        <f>AVERAGE(M7:M9)</f>
        <v>0.83886666666666665</v>
      </c>
      <c r="O10" s="3" t="s">
        <v>4</v>
      </c>
      <c r="P10" s="2" t="e">
        <f>AVERAGE(P7:P9)</f>
        <v>#DIV/0!</v>
      </c>
      <c r="Q10" s="2" t="e">
        <f>AVERAGE(Q7:Q9)</f>
        <v>#DIV/0!</v>
      </c>
      <c r="R10" s="5">
        <f>AVERAGE(R7:R9)</f>
        <v>36.821833333333331</v>
      </c>
      <c r="S10" s="13">
        <f>AVERAGE(S7:S9)</f>
        <v>32.372466666666668</v>
      </c>
    </row>
    <row r="11" spans="1:19" ht="14.5" thickBot="1" x14ac:dyDescent="0.3">
      <c r="A11" s="6"/>
      <c r="B11" s="6"/>
      <c r="C11" s="6"/>
      <c r="E11" s="6"/>
      <c r="F11" s="6"/>
      <c r="G11" s="16"/>
      <c r="H11" s="6"/>
      <c r="I11" s="6"/>
      <c r="K11" s="6"/>
      <c r="L11" s="6"/>
      <c r="M11" s="6"/>
      <c r="O11" s="6"/>
      <c r="P11" s="6"/>
      <c r="Q11" s="6"/>
      <c r="R11" s="6"/>
      <c r="S11" s="6"/>
    </row>
    <row r="12" spans="1:19" ht="14.5" customHeight="1" x14ac:dyDescent="0.25">
      <c r="A12" s="18" t="s">
        <v>7</v>
      </c>
      <c r="B12" s="1">
        <v>0.31730000000000003</v>
      </c>
      <c r="C12" s="1">
        <v>0.36549999999999999</v>
      </c>
      <c r="E12" s="19" t="s">
        <v>7</v>
      </c>
      <c r="F12" s="1">
        <v>2.7086000000000001</v>
      </c>
      <c r="G12" s="14">
        <v>12.5434</v>
      </c>
      <c r="H12" s="7">
        <v>581.77160000000003</v>
      </c>
      <c r="I12" s="7">
        <v>132.9649</v>
      </c>
      <c r="K12" s="18" t="s">
        <v>7</v>
      </c>
      <c r="L12" s="1">
        <v>0.76970000000000005</v>
      </c>
      <c r="M12" s="1">
        <v>0.77900000000000003</v>
      </c>
      <c r="O12" s="18" t="s">
        <v>7</v>
      </c>
      <c r="R12" s="7">
        <v>72.342200000000005</v>
      </c>
      <c r="S12" s="14">
        <v>50.688000000000002</v>
      </c>
    </row>
    <row r="13" spans="1:19" x14ac:dyDescent="0.25">
      <c r="A13" s="18"/>
      <c r="B13" s="1">
        <v>0.24110000000000001</v>
      </c>
      <c r="C13" s="1">
        <v>0.30149999999999999</v>
      </c>
      <c r="E13" s="18"/>
      <c r="F13" s="1">
        <v>3.0278999999999998</v>
      </c>
      <c r="G13" s="14">
        <v>16.3291</v>
      </c>
      <c r="H13" s="7">
        <v>683.50980000000004</v>
      </c>
      <c r="I13" s="7">
        <v>139.04060000000001</v>
      </c>
      <c r="K13" s="18"/>
      <c r="L13" s="1">
        <v>0.76170000000000004</v>
      </c>
      <c r="M13" s="1">
        <v>0.7863</v>
      </c>
      <c r="O13" s="18"/>
      <c r="R13" s="7">
        <v>76.171099999999996</v>
      </c>
      <c r="S13" s="14">
        <v>53.8</v>
      </c>
    </row>
    <row r="14" spans="1:19" x14ac:dyDescent="0.25">
      <c r="A14" s="18"/>
      <c r="B14" s="1">
        <v>0.25140000000000001</v>
      </c>
      <c r="C14" s="1">
        <v>0.33350000000000002</v>
      </c>
      <c r="E14" s="18"/>
      <c r="F14" s="1">
        <v>2.7391000000000001</v>
      </c>
      <c r="G14" s="14">
        <v>12.9383</v>
      </c>
      <c r="H14" s="7">
        <v>560.8646</v>
      </c>
      <c r="I14" s="7">
        <v>135.9049</v>
      </c>
      <c r="K14" s="18"/>
      <c r="L14" s="1">
        <v>0.75580000000000003</v>
      </c>
      <c r="M14" s="1">
        <v>0.77049999999999996</v>
      </c>
      <c r="O14" s="18"/>
      <c r="R14" s="7">
        <v>69.138000000000005</v>
      </c>
      <c r="S14" s="14">
        <v>53.021599999999999</v>
      </c>
    </row>
    <row r="15" spans="1:19" ht="14.5" thickBot="1" x14ac:dyDescent="0.3">
      <c r="A15" s="3" t="s">
        <v>4</v>
      </c>
      <c r="B15" s="2">
        <f>AVERAGE(B12:B14)</f>
        <v>0.26993333333333336</v>
      </c>
      <c r="C15" s="2">
        <f>AVERAGE(C12:C14)</f>
        <v>0.33350000000000007</v>
      </c>
      <c r="E15" s="3" t="s">
        <v>4</v>
      </c>
      <c r="F15" s="2">
        <f>AVERAGE(F12:F14)</f>
        <v>2.8252000000000002</v>
      </c>
      <c r="G15" s="13">
        <f>AVERAGE(G12:G14)</f>
        <v>13.936933333333334</v>
      </c>
      <c r="H15" s="5">
        <f>AVERAGE(H12:H14)</f>
        <v>608.71533333333343</v>
      </c>
      <c r="I15" s="5">
        <f>AVERAGE(I12:I14)</f>
        <v>135.97013333333334</v>
      </c>
      <c r="K15" s="3" t="s">
        <v>4</v>
      </c>
      <c r="L15" s="2">
        <f>AVERAGE(L12:L14)</f>
        <v>0.76240000000000008</v>
      </c>
      <c r="M15" s="2">
        <f>AVERAGE(M12:M14)</f>
        <v>0.77859999999999996</v>
      </c>
      <c r="O15" s="3" t="s">
        <v>4</v>
      </c>
      <c r="P15" s="2" t="e">
        <f>AVERAGE(P12:P14)</f>
        <v>#DIV/0!</v>
      </c>
      <c r="Q15" s="2" t="e">
        <f>AVERAGE(Q12:Q14)</f>
        <v>#DIV/0!</v>
      </c>
      <c r="R15" s="5">
        <f>AVERAGE(R12:R14)</f>
        <v>72.550433333333345</v>
      </c>
      <c r="S15" s="13">
        <f>AVERAGE(S12:S14)</f>
        <v>52.5032</v>
      </c>
    </row>
    <row r="16" spans="1:19" ht="14" customHeight="1" x14ac:dyDescent="0.25">
      <c r="A16" s="19" t="s">
        <v>8</v>
      </c>
      <c r="B16" s="1">
        <v>0.37519999999999998</v>
      </c>
      <c r="C16" s="1">
        <v>0.41070000000000001</v>
      </c>
      <c r="E16" s="19" t="s">
        <v>8</v>
      </c>
      <c r="F16" s="1">
        <v>2.4782000000000002</v>
      </c>
      <c r="G16" s="14">
        <v>11.0405</v>
      </c>
      <c r="H16" s="7">
        <v>561.87459999999999</v>
      </c>
      <c r="I16" s="7">
        <v>135.26560000000001</v>
      </c>
      <c r="K16" s="19" t="s">
        <v>8</v>
      </c>
      <c r="L16" s="1">
        <v>0.74950000000000006</v>
      </c>
      <c r="M16" s="1">
        <v>0.78359999999999996</v>
      </c>
      <c r="O16" s="18" t="s">
        <v>8</v>
      </c>
      <c r="R16" s="7">
        <v>74.509600000000006</v>
      </c>
      <c r="S16" s="14">
        <v>41.172400000000003</v>
      </c>
    </row>
    <row r="17" spans="1:19" x14ac:dyDescent="0.25">
      <c r="A17" s="18"/>
      <c r="B17" s="1">
        <v>0.35489999999999999</v>
      </c>
      <c r="C17" s="1">
        <v>0.39610000000000001</v>
      </c>
      <c r="E17" s="18"/>
      <c r="F17" s="1">
        <v>2.4809000000000001</v>
      </c>
      <c r="G17" s="14">
        <v>10.956300000000001</v>
      </c>
      <c r="H17" s="7">
        <v>544.50429999999994</v>
      </c>
      <c r="I17" s="7">
        <v>135.70959999999999</v>
      </c>
      <c r="K17" s="18"/>
      <c r="L17" s="1">
        <v>0.76780000000000004</v>
      </c>
      <c r="M17" s="1">
        <v>0.78259999999999996</v>
      </c>
      <c r="O17" s="18"/>
      <c r="R17" s="7">
        <v>75.746499999999997</v>
      </c>
      <c r="S17" s="14">
        <v>41.954999999999998</v>
      </c>
    </row>
    <row r="18" spans="1:19" x14ac:dyDescent="0.25">
      <c r="A18" s="18"/>
      <c r="B18" s="1">
        <v>0.3412</v>
      </c>
      <c r="C18" s="1">
        <v>0.37319999999999998</v>
      </c>
      <c r="E18" s="18"/>
      <c r="F18" s="1">
        <v>2.5089000000000001</v>
      </c>
      <c r="G18" s="14">
        <v>11.3165</v>
      </c>
      <c r="H18" s="7">
        <v>601.02340000000004</v>
      </c>
      <c r="I18" s="7">
        <v>133.3201</v>
      </c>
      <c r="K18" s="18"/>
      <c r="L18" s="1">
        <v>0.74929999999999997</v>
      </c>
      <c r="M18" s="1">
        <v>0.7772</v>
      </c>
      <c r="O18" s="18"/>
      <c r="R18" s="7">
        <v>77.367000000000004</v>
      </c>
      <c r="S18" s="14">
        <v>41.7254</v>
      </c>
    </row>
    <row r="19" spans="1:19" ht="14.5" thickBot="1" x14ac:dyDescent="0.3">
      <c r="A19" s="3" t="s">
        <v>4</v>
      </c>
      <c r="B19" s="2">
        <f>AVERAGE(B16:B18)</f>
        <v>0.35709999999999997</v>
      </c>
      <c r="C19" s="2">
        <f>AVERAGE(C16:C18)</f>
        <v>0.39333333333333331</v>
      </c>
      <c r="E19" s="3" t="s">
        <v>4</v>
      </c>
      <c r="F19" s="2">
        <f>AVERAGE(F16:F18)</f>
        <v>2.4893333333333332</v>
      </c>
      <c r="G19" s="13">
        <f>AVERAGE(G16:G18)</f>
        <v>11.104433333333333</v>
      </c>
      <c r="H19" s="5">
        <f>AVERAGE(H16:H18)</f>
        <v>569.13409999999999</v>
      </c>
      <c r="I19" s="5">
        <f>AVERAGE(I16:I18)</f>
        <v>134.76509999999999</v>
      </c>
      <c r="K19" s="3" t="s">
        <v>4</v>
      </c>
      <c r="L19" s="2">
        <f>AVERAGE(L16:L18)</f>
        <v>0.75553333333333328</v>
      </c>
      <c r="M19" s="2">
        <f>AVERAGE(M16:M18)</f>
        <v>0.78113333333333335</v>
      </c>
      <c r="O19" s="3" t="s">
        <v>4</v>
      </c>
      <c r="P19" s="2" t="e">
        <f>AVERAGE(P16:P18)</f>
        <v>#DIV/0!</v>
      </c>
      <c r="Q19" s="2" t="e">
        <f>AVERAGE(Q16:Q18)</f>
        <v>#DIV/0!</v>
      </c>
      <c r="R19" s="5">
        <f>AVERAGE(R16:R18)</f>
        <v>75.874366666666674</v>
      </c>
      <c r="S19" s="13">
        <f>AVERAGE(S16:S18)</f>
        <v>41.617600000000003</v>
      </c>
    </row>
    <row r="20" spans="1:19" ht="14.5" thickBot="1" x14ac:dyDescent="0.3">
      <c r="A20" s="6"/>
      <c r="B20" s="6"/>
      <c r="C20" s="6"/>
      <c r="E20" s="6"/>
      <c r="F20" s="6"/>
      <c r="G20" s="16"/>
      <c r="H20" s="6"/>
      <c r="I20" s="6"/>
      <c r="K20" s="6"/>
      <c r="L20" s="6"/>
      <c r="M20" s="6"/>
      <c r="O20" s="6"/>
      <c r="P20" s="6"/>
      <c r="Q20" s="6"/>
      <c r="R20" s="6"/>
      <c r="S20" s="6"/>
    </row>
    <row r="21" spans="1:19" x14ac:dyDescent="0.25">
      <c r="A21" s="18" t="s">
        <v>9</v>
      </c>
      <c r="B21" s="1">
        <v>0.287687334704672</v>
      </c>
      <c r="C21" s="1">
        <v>0.36215431216141503</v>
      </c>
      <c r="E21" s="19" t="s">
        <v>9</v>
      </c>
      <c r="F21" s="1">
        <v>2.3700999999999999</v>
      </c>
      <c r="G21" s="14">
        <v>12.189</v>
      </c>
      <c r="H21" s="7">
        <v>201.2422</v>
      </c>
      <c r="I21" s="7">
        <v>137.2226</v>
      </c>
      <c r="K21" s="18" t="s">
        <v>9</v>
      </c>
      <c r="L21" s="1">
        <v>0.92620823279869902</v>
      </c>
      <c r="M21" s="1">
        <v>0.97295768541104</v>
      </c>
      <c r="O21" s="18" t="s">
        <v>9</v>
      </c>
      <c r="R21" s="7">
        <v>162.1259</v>
      </c>
      <c r="S21" s="14">
        <v>52.685899999999997</v>
      </c>
    </row>
    <row r="22" spans="1:19" x14ac:dyDescent="0.25">
      <c r="A22" s="18"/>
      <c r="B22" s="1">
        <v>0.286406951849208</v>
      </c>
      <c r="C22" s="1">
        <v>0.31648630960739199</v>
      </c>
      <c r="E22" s="18"/>
      <c r="F22" s="1">
        <v>2.4281999999999999</v>
      </c>
      <c r="G22" s="14">
        <v>12.6189</v>
      </c>
      <c r="H22" s="7">
        <v>237.34309999999999</v>
      </c>
      <c r="I22" s="7">
        <v>139.73159999999999</v>
      </c>
      <c r="K22" s="18"/>
      <c r="L22" s="1">
        <v>0.92284968519620503</v>
      </c>
      <c r="M22" s="1">
        <v>0.97194948227342903</v>
      </c>
      <c r="O22" s="18"/>
      <c r="R22" s="7">
        <v>173.79689999999999</v>
      </c>
      <c r="S22" s="14">
        <v>53.811999999999998</v>
      </c>
    </row>
    <row r="23" spans="1:19" x14ac:dyDescent="0.25">
      <c r="A23" s="18"/>
      <c r="B23" s="1">
        <v>0.31449141513790302</v>
      </c>
      <c r="C23" s="1">
        <v>0.369105018719184</v>
      </c>
      <c r="E23" s="18"/>
      <c r="F23" s="1">
        <v>2.3712</v>
      </c>
      <c r="G23" s="14">
        <v>12.033200000000001</v>
      </c>
      <c r="H23" s="7">
        <v>221.42519999999999</v>
      </c>
      <c r="I23" s="7">
        <v>135.31729999999999</v>
      </c>
      <c r="K23" s="18"/>
      <c r="L23" s="1">
        <v>0.926404307748667</v>
      </c>
      <c r="M23" s="1">
        <v>0.97311850181385695</v>
      </c>
      <c r="O23" s="18"/>
      <c r="R23" s="7">
        <v>177.4315</v>
      </c>
      <c r="S23" s="14">
        <v>52.992100000000001</v>
      </c>
    </row>
    <row r="24" spans="1:19" ht="14.5" thickBot="1" x14ac:dyDescent="0.3">
      <c r="A24" s="3" t="s">
        <v>4</v>
      </c>
      <c r="B24" s="2">
        <f>AVERAGE(B21:B23)</f>
        <v>0.29619523389726105</v>
      </c>
      <c r="C24" s="2">
        <f>AVERAGE(C21:C23)</f>
        <v>0.34924854682933032</v>
      </c>
      <c r="E24" s="3" t="s">
        <v>4</v>
      </c>
      <c r="F24" s="2">
        <f>AVERAGE(F21:F23)</f>
        <v>2.3898333333333333</v>
      </c>
      <c r="G24" s="13">
        <f>AVERAGE(G21:G23)</f>
        <v>12.280366666666666</v>
      </c>
      <c r="H24" s="5">
        <f>AVERAGE(H21:H23)</f>
        <v>220.0035</v>
      </c>
      <c r="I24" s="5">
        <f>AVERAGE(I21:I23)</f>
        <v>137.42383333333333</v>
      </c>
      <c r="K24" s="3" t="s">
        <v>4</v>
      </c>
      <c r="L24" s="2">
        <f>AVERAGE(L21:L23)</f>
        <v>0.92515407524785698</v>
      </c>
      <c r="M24" s="2">
        <f>AVERAGE(M21:M23)</f>
        <v>0.97267522316610877</v>
      </c>
      <c r="O24" s="3" t="s">
        <v>4</v>
      </c>
      <c r="P24" s="2" t="e">
        <f>AVERAGE(P21:P23)</f>
        <v>#DIV/0!</v>
      </c>
      <c r="Q24" s="2" t="e">
        <f>AVERAGE(Q21:Q23)</f>
        <v>#DIV/0!</v>
      </c>
      <c r="R24" s="5">
        <f>AVERAGE(R21:R23)</f>
        <v>171.1181</v>
      </c>
      <c r="S24" s="13">
        <f>AVERAGE(S21:S23)</f>
        <v>53.163333333333327</v>
      </c>
    </row>
    <row r="25" spans="1:19" x14ac:dyDescent="0.25">
      <c r="A25" s="19" t="s">
        <v>10</v>
      </c>
      <c r="B25" s="1">
        <v>0.32735821334116899</v>
      </c>
      <c r="C25" s="1">
        <v>0.39562244369067401</v>
      </c>
      <c r="E25" s="19" t="s">
        <v>10</v>
      </c>
      <c r="F25" s="1">
        <v>2.3603000000000001</v>
      </c>
      <c r="G25" s="14">
        <v>12.0364</v>
      </c>
      <c r="H25" s="7">
        <v>210.32089999999999</v>
      </c>
      <c r="I25" s="7">
        <v>141.47730000000001</v>
      </c>
      <c r="K25" s="19" t="s">
        <v>10</v>
      </c>
      <c r="L25" s="1">
        <v>0.92937926279160599</v>
      </c>
      <c r="M25" s="1">
        <v>0.97359262083893905</v>
      </c>
      <c r="O25" s="18" t="s">
        <v>10</v>
      </c>
      <c r="R25" s="7">
        <v>167.2989</v>
      </c>
      <c r="S25" s="14">
        <v>52.163800000000002</v>
      </c>
    </row>
    <row r="26" spans="1:19" x14ac:dyDescent="0.25">
      <c r="A26" s="18"/>
      <c r="B26" s="1">
        <v>0.34822215692036401</v>
      </c>
      <c r="C26" s="1">
        <v>0.308923281325511</v>
      </c>
      <c r="E26" s="18"/>
      <c r="F26" s="1">
        <v>2.5287999999999999</v>
      </c>
      <c r="G26" s="14">
        <v>12.8378</v>
      </c>
      <c r="H26" s="7">
        <v>291.99509999999998</v>
      </c>
      <c r="I26" s="7">
        <v>145.1146</v>
      </c>
      <c r="K26" s="18"/>
      <c r="L26" s="1">
        <v>0.92210851895047996</v>
      </c>
      <c r="M26" s="1">
        <v>0.97170772116473803</v>
      </c>
      <c r="O26" s="18"/>
      <c r="R26" s="7">
        <v>190.78659999999999</v>
      </c>
      <c r="S26" s="14">
        <v>56.034700000000001</v>
      </c>
    </row>
    <row r="27" spans="1:19" x14ac:dyDescent="0.25">
      <c r="A27" s="18"/>
      <c r="B27" s="1">
        <v>0.34486377566013099</v>
      </c>
      <c r="C27" s="1">
        <v>0.39221621696268599</v>
      </c>
      <c r="E27" s="18"/>
      <c r="F27" s="1">
        <v>2.3963000000000001</v>
      </c>
      <c r="G27" s="14">
        <v>12.0266</v>
      </c>
      <c r="H27" s="7">
        <v>240.7834</v>
      </c>
      <c r="I27" s="7">
        <v>134.4854</v>
      </c>
      <c r="K27" s="18"/>
      <c r="L27" s="1">
        <v>0.92855295657892101</v>
      </c>
      <c r="M27" s="1">
        <v>0.97365981115951405</v>
      </c>
      <c r="O27" s="18"/>
      <c r="R27" s="7">
        <v>176.39859999999999</v>
      </c>
      <c r="S27" s="14">
        <v>52.291499999999999</v>
      </c>
    </row>
    <row r="28" spans="1:19" ht="14.5" thickBot="1" x14ac:dyDescent="0.3">
      <c r="A28" s="3" t="s">
        <v>4</v>
      </c>
      <c r="B28" s="2">
        <f>AVERAGE(B25:B27)</f>
        <v>0.34014804864055465</v>
      </c>
      <c r="C28" s="2">
        <f>AVERAGE(C25:C27)</f>
        <v>0.36558731399295702</v>
      </c>
      <c r="E28" s="3" t="s">
        <v>4</v>
      </c>
      <c r="F28" s="2">
        <f>AVERAGE(F25:F27)</f>
        <v>2.4284666666666666</v>
      </c>
      <c r="G28" s="13">
        <f>AVERAGE(G25:G27)</f>
        <v>12.300266666666667</v>
      </c>
      <c r="H28" s="5">
        <f>AVERAGE(H25:H27)</f>
        <v>247.69979999999998</v>
      </c>
      <c r="I28" s="5">
        <f>AVERAGE(I25:I27)</f>
        <v>140.35910000000001</v>
      </c>
      <c r="K28" s="3" t="s">
        <v>4</v>
      </c>
      <c r="L28" s="2">
        <f>AVERAGE(L25:L27)</f>
        <v>0.92668024610700217</v>
      </c>
      <c r="M28" s="2">
        <f>AVERAGE(M25:M27)</f>
        <v>0.9729867177210636</v>
      </c>
      <c r="O28" s="3" t="s">
        <v>4</v>
      </c>
      <c r="P28" s="2" t="e">
        <f>AVERAGE(P25:P27)</f>
        <v>#DIV/0!</v>
      </c>
      <c r="Q28" s="2" t="e">
        <f>AVERAGE(Q25:Q27)</f>
        <v>#DIV/0!</v>
      </c>
      <c r="R28" s="5">
        <f>AVERAGE(R25:R27)</f>
        <v>178.16136666666668</v>
      </c>
      <c r="S28" s="13">
        <f>AVERAGE(S25:S27)</f>
        <v>53.49666666666667</v>
      </c>
    </row>
    <row r="29" spans="1:19" ht="14.5" thickBot="1" x14ac:dyDescent="0.3">
      <c r="A29" s="4"/>
      <c r="B29" s="4"/>
      <c r="C29" s="4"/>
      <c r="E29" s="4"/>
      <c r="F29" s="4"/>
      <c r="G29" s="4"/>
      <c r="H29" s="4"/>
      <c r="I29" s="4"/>
      <c r="K29" s="4"/>
      <c r="L29" s="4"/>
      <c r="M29" s="4"/>
      <c r="O29" s="4"/>
      <c r="P29" s="4"/>
      <c r="Q29" s="4"/>
      <c r="R29" s="4"/>
      <c r="S29" s="4"/>
    </row>
    <row r="30" spans="1:19" ht="14" customHeight="1" x14ac:dyDescent="0.25">
      <c r="A30" s="18" t="s">
        <v>17</v>
      </c>
      <c r="B30" s="1">
        <v>0.1043</v>
      </c>
      <c r="C30" s="1">
        <v>0.1176</v>
      </c>
      <c r="E30" s="19" t="s">
        <v>17</v>
      </c>
      <c r="F30" s="1">
        <v>21.284500000000001</v>
      </c>
      <c r="G30" s="8">
        <v>715.66669999999999</v>
      </c>
      <c r="H30" s="8">
        <v>7190.4951000000001</v>
      </c>
      <c r="I30" s="7">
        <v>173.791</v>
      </c>
      <c r="K30" s="19" t="s">
        <v>17</v>
      </c>
      <c r="L30" s="1">
        <v>0.20830000000000001</v>
      </c>
      <c r="M30" s="1">
        <v>0.2306</v>
      </c>
      <c r="O30" s="18" t="s">
        <v>17</v>
      </c>
      <c r="R30" s="8">
        <v>785</v>
      </c>
      <c r="S30" s="8">
        <v>126</v>
      </c>
    </row>
    <row r="31" spans="1:19" x14ac:dyDescent="0.25">
      <c r="A31" s="18"/>
      <c r="B31" s="1">
        <v>3.2899999999999999E-2</v>
      </c>
      <c r="C31" s="1">
        <v>5.4899999999999997E-2</v>
      </c>
      <c r="E31" s="18"/>
      <c r="F31" s="1">
        <v>11.7197</v>
      </c>
      <c r="G31" s="8">
        <v>212</v>
      </c>
      <c r="H31" s="8">
        <v>3442</v>
      </c>
      <c r="I31" s="7">
        <v>166</v>
      </c>
      <c r="K31" s="18"/>
      <c r="L31" s="1">
        <v>0.28499999999999998</v>
      </c>
      <c r="M31" s="1">
        <v>0.3236</v>
      </c>
      <c r="O31" s="18"/>
      <c r="R31" s="8">
        <v>438</v>
      </c>
      <c r="S31" s="8">
        <v>105</v>
      </c>
    </row>
    <row r="32" spans="1:19" x14ac:dyDescent="0.25">
      <c r="A32" s="18"/>
      <c r="B32" s="1">
        <v>0.04</v>
      </c>
      <c r="C32" s="1">
        <v>7.9100000000000004E-2</v>
      </c>
      <c r="E32" s="18"/>
      <c r="F32" s="1">
        <v>20.151199999999999</v>
      </c>
      <c r="G32" s="8">
        <v>667</v>
      </c>
      <c r="H32" s="8">
        <v>6097</v>
      </c>
      <c r="I32" s="7">
        <v>172</v>
      </c>
      <c r="K32" s="18"/>
      <c r="L32" s="1">
        <v>0.2296</v>
      </c>
      <c r="M32" s="1">
        <v>0.2447</v>
      </c>
      <c r="O32" s="18"/>
      <c r="R32" s="8">
        <v>730</v>
      </c>
      <c r="S32" s="8">
        <v>117</v>
      </c>
    </row>
    <row r="33" spans="1:19" ht="14.5" thickBot="1" x14ac:dyDescent="0.3">
      <c r="A33" s="3" t="s">
        <v>4</v>
      </c>
      <c r="B33" s="2">
        <f>AVERAGE(B30:B32)</f>
        <v>5.9066666666666663E-2</v>
      </c>
      <c r="C33" s="2">
        <f>AVERAGE(C30:C32)</f>
        <v>8.3866666666666659E-2</v>
      </c>
      <c r="E33" s="3" t="s">
        <v>4</v>
      </c>
      <c r="F33" s="2">
        <f>AVERAGE(F30:F32)</f>
        <v>17.718466666666668</v>
      </c>
      <c r="G33" s="11">
        <f>AVERAGE(G30:G32)</f>
        <v>531.55556666666666</v>
      </c>
      <c r="H33" s="11">
        <f>AVERAGE(H30:H32)</f>
        <v>5576.4983666666667</v>
      </c>
      <c r="I33" s="5">
        <f>AVERAGE(I30:I32)</f>
        <v>170.59700000000001</v>
      </c>
      <c r="K33" s="3" t="s">
        <v>4</v>
      </c>
      <c r="L33" s="2">
        <f>AVERAGE(L30:L32)</f>
        <v>0.24096666666666666</v>
      </c>
      <c r="M33" s="2">
        <f>AVERAGE(M30:M32)</f>
        <v>0.26630000000000004</v>
      </c>
      <c r="O33" s="3" t="s">
        <v>4</v>
      </c>
      <c r="P33" s="2" t="e">
        <f>AVERAGE(P30:P32)</f>
        <v>#DIV/0!</v>
      </c>
      <c r="Q33" s="2" t="e">
        <f>AVERAGE(Q30:Q32)</f>
        <v>#DIV/0!</v>
      </c>
      <c r="R33" s="11">
        <f>AVERAGE(R30:R32)</f>
        <v>651</v>
      </c>
      <c r="S33" s="11">
        <f>AVERAGE(S30:S32)</f>
        <v>116</v>
      </c>
    </row>
    <row r="34" spans="1:19" x14ac:dyDescent="0.25">
      <c r="A34" s="19" t="s">
        <v>18</v>
      </c>
      <c r="B34" s="1">
        <v>0.1144</v>
      </c>
      <c r="C34" s="1">
        <v>0.1545</v>
      </c>
      <c r="E34" s="19" t="s">
        <v>18</v>
      </c>
      <c r="F34" s="1">
        <v>5.9363000000000001</v>
      </c>
      <c r="G34" s="14">
        <v>56.697699999999998</v>
      </c>
      <c r="H34" s="8">
        <v>2094</v>
      </c>
      <c r="I34" s="7">
        <v>153.9616</v>
      </c>
      <c r="K34" s="19" t="s">
        <v>18</v>
      </c>
      <c r="L34" s="1">
        <v>0.49740000000000001</v>
      </c>
      <c r="M34" s="1">
        <v>0.55059999999999998</v>
      </c>
      <c r="O34" s="18" t="s">
        <v>18</v>
      </c>
      <c r="R34" s="7">
        <v>226.3391</v>
      </c>
      <c r="S34" s="14">
        <v>80.5989</v>
      </c>
    </row>
    <row r="35" spans="1:19" x14ac:dyDescent="0.25">
      <c r="A35" s="18"/>
      <c r="B35" s="1">
        <v>7.2400000000000006E-2</v>
      </c>
      <c r="C35" s="1">
        <v>9.4500000000000001E-2</v>
      </c>
      <c r="E35" s="18"/>
      <c r="F35" s="1">
        <v>5.1031000000000004</v>
      </c>
      <c r="G35" s="14">
        <v>40.806199999999997</v>
      </c>
      <c r="H35" s="8">
        <v>1581</v>
      </c>
      <c r="I35" s="7">
        <v>153.82140000000001</v>
      </c>
      <c r="K35" s="18"/>
      <c r="L35" s="1">
        <v>0.54039999999999999</v>
      </c>
      <c r="M35" s="1">
        <v>0.57469999999999999</v>
      </c>
      <c r="O35" s="18"/>
      <c r="R35" s="7">
        <v>187.42400000000001</v>
      </c>
      <c r="S35" s="14">
        <v>73.693700000000007</v>
      </c>
    </row>
    <row r="36" spans="1:19" x14ac:dyDescent="0.25">
      <c r="A36" s="18"/>
      <c r="B36" s="1">
        <v>0.15570000000000001</v>
      </c>
      <c r="C36" s="1">
        <v>0.17100000000000001</v>
      </c>
      <c r="E36" s="18"/>
      <c r="F36" s="1">
        <v>4.2245999999999997</v>
      </c>
      <c r="G36" s="14">
        <v>28.617599999999999</v>
      </c>
      <c r="H36" s="8">
        <v>1304</v>
      </c>
      <c r="I36" s="7">
        <v>150.81129999999999</v>
      </c>
      <c r="K36" s="18"/>
      <c r="L36" s="1">
        <v>0.64339999999999997</v>
      </c>
      <c r="M36" s="1">
        <v>0.66110000000000002</v>
      </c>
      <c r="O36" s="18"/>
      <c r="R36" s="7">
        <v>134.7038</v>
      </c>
      <c r="S36" s="14">
        <v>68.040999999999997</v>
      </c>
    </row>
    <row r="37" spans="1:19" ht="14.5" thickBot="1" x14ac:dyDescent="0.3">
      <c r="A37" s="3" t="s">
        <v>4</v>
      </c>
      <c r="B37" s="2">
        <f>AVERAGE(B34:B36)</f>
        <v>0.11416666666666668</v>
      </c>
      <c r="C37" s="2">
        <f>AVERAGE(C34:C36)</f>
        <v>0.14000000000000001</v>
      </c>
      <c r="E37" s="3" t="s">
        <v>4</v>
      </c>
      <c r="F37" s="2">
        <f>AVERAGE(F34:F36)</f>
        <v>5.0880000000000001</v>
      </c>
      <c r="G37" s="13">
        <f>AVERAGE(G34:G36)</f>
        <v>42.040499999999994</v>
      </c>
      <c r="H37" s="11">
        <f>AVERAGE(H34:H36)</f>
        <v>1659.6666666666667</v>
      </c>
      <c r="I37" s="5">
        <f>AVERAGE(I34:I36)</f>
        <v>152.86476666666667</v>
      </c>
      <c r="K37" s="3" t="s">
        <v>4</v>
      </c>
      <c r="L37" s="2">
        <f>AVERAGE(L34:L36)</f>
        <v>0.56040000000000001</v>
      </c>
      <c r="M37" s="2">
        <f>AVERAGE(M34:M36)</f>
        <v>0.5954666666666667</v>
      </c>
      <c r="O37" s="3" t="s">
        <v>4</v>
      </c>
      <c r="P37" s="2" t="e">
        <f>AVERAGE(P34:P36)</f>
        <v>#DIV/0!</v>
      </c>
      <c r="Q37" s="2" t="e">
        <f>AVERAGE(Q34:Q36)</f>
        <v>#DIV/0!</v>
      </c>
      <c r="R37" s="5">
        <f>AVERAGE(R34:R36)</f>
        <v>182.82230000000001</v>
      </c>
      <c r="S37" s="13">
        <f>AVERAGE(S34:S36)</f>
        <v>74.111199999999997</v>
      </c>
    </row>
  </sheetData>
  <mergeCells count="34">
    <mergeCell ref="A1:I1"/>
    <mergeCell ref="K1:S1"/>
    <mergeCell ref="O25:O27"/>
    <mergeCell ref="K25:K27"/>
    <mergeCell ref="K7:K9"/>
    <mergeCell ref="K16:K18"/>
    <mergeCell ref="A7:A9"/>
    <mergeCell ref="E7:E9"/>
    <mergeCell ref="A16:A18"/>
    <mergeCell ref="E16:E18"/>
    <mergeCell ref="A25:A27"/>
    <mergeCell ref="E25:E27"/>
    <mergeCell ref="O7:O9"/>
    <mergeCell ref="A12:A14"/>
    <mergeCell ref="E12:E14"/>
    <mergeCell ref="K12:K14"/>
    <mergeCell ref="A21:A23"/>
    <mergeCell ref="E21:E23"/>
    <mergeCell ref="K21:K23"/>
    <mergeCell ref="O21:O23"/>
    <mergeCell ref="A3:A5"/>
    <mergeCell ref="E3:E5"/>
    <mergeCell ref="K3:K5"/>
    <mergeCell ref="O3:O5"/>
    <mergeCell ref="O12:O14"/>
    <mergeCell ref="O16:O18"/>
    <mergeCell ref="A30:A32"/>
    <mergeCell ref="E30:E32"/>
    <mergeCell ref="K30:K32"/>
    <mergeCell ref="O30:O32"/>
    <mergeCell ref="A34:A36"/>
    <mergeCell ref="E34:E36"/>
    <mergeCell ref="K34:K36"/>
    <mergeCell ref="O34:O3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2249-3AB4-4B2E-B5C1-D3719E8C66AD}">
  <dimension ref="A1:S37"/>
  <sheetViews>
    <sheetView topLeftCell="A10" zoomScale="115" zoomScaleNormal="115" workbookViewId="0">
      <selection activeCell="O29" sqref="O28:S29"/>
    </sheetView>
  </sheetViews>
  <sheetFormatPr defaultRowHeight="14" x14ac:dyDescent="0.25"/>
  <cols>
    <col min="1" max="1" width="18.08984375" bestFit="1" customWidth="1"/>
    <col min="2" max="2" width="11.26953125" bestFit="1" customWidth="1"/>
    <col min="3" max="3" width="10.08984375" bestFit="1" customWidth="1"/>
    <col min="5" max="5" width="18.08984375" bestFit="1" customWidth="1"/>
    <col min="6" max="8" width="6.81640625" bestFit="1" customWidth="1"/>
    <col min="9" max="9" width="8.6328125" customWidth="1"/>
    <col min="11" max="11" width="18.08984375" bestFit="1" customWidth="1"/>
    <col min="12" max="12" width="11.26953125" bestFit="1" customWidth="1"/>
    <col min="13" max="13" width="10.08984375" bestFit="1" customWidth="1"/>
    <col min="15" max="15" width="13.54296875" bestFit="1" customWidth="1"/>
    <col min="16" max="16" width="11.1796875" hidden="1" customWidth="1"/>
    <col min="17" max="17" width="10" hidden="1" customWidth="1"/>
    <col min="18" max="19" width="6.81640625" bestFit="1" customWidth="1"/>
    <col min="20" max="20" width="11.1796875" bestFit="1" customWidth="1"/>
    <col min="21" max="21" width="10" bestFit="1" customWidth="1"/>
  </cols>
  <sheetData>
    <row r="1" spans="1:19" x14ac:dyDescent="0.25">
      <c r="A1" s="21" t="s">
        <v>13</v>
      </c>
      <c r="B1" s="21"/>
      <c r="C1" s="21"/>
      <c r="D1" s="21"/>
      <c r="E1" s="21"/>
      <c r="F1" s="21"/>
      <c r="G1" s="21"/>
      <c r="H1" s="21"/>
      <c r="I1" s="21"/>
      <c r="K1" s="21" t="s">
        <v>12</v>
      </c>
      <c r="L1" s="21"/>
      <c r="M1" s="21"/>
      <c r="N1" s="21"/>
      <c r="O1" s="21"/>
      <c r="P1" s="21"/>
      <c r="Q1" s="21"/>
      <c r="R1" s="21"/>
      <c r="S1" s="21"/>
    </row>
    <row r="2" spans="1:19" ht="14.5" thickBot="1" x14ac:dyDescent="0.3">
      <c r="A2" s="4"/>
      <c r="B2" s="3" t="s">
        <v>2</v>
      </c>
      <c r="C2" s="3" t="s">
        <v>3</v>
      </c>
      <c r="E2" s="4"/>
      <c r="F2" s="3" t="s">
        <v>0</v>
      </c>
      <c r="G2" s="3" t="s">
        <v>1</v>
      </c>
      <c r="H2" s="3" t="s">
        <v>14</v>
      </c>
      <c r="I2" s="3" t="s">
        <v>15</v>
      </c>
      <c r="K2" s="4"/>
      <c r="L2" s="3" t="s">
        <v>2</v>
      </c>
      <c r="M2" s="3" t="s">
        <v>3</v>
      </c>
      <c r="O2" s="4"/>
      <c r="P2" s="3" t="s">
        <v>0</v>
      </c>
      <c r="Q2" s="3" t="s">
        <v>1</v>
      </c>
      <c r="R2" s="3" t="s">
        <v>14</v>
      </c>
      <c r="S2" s="3" t="s">
        <v>15</v>
      </c>
    </row>
    <row r="3" spans="1:19" x14ac:dyDescent="0.25">
      <c r="A3" s="19" t="s">
        <v>5</v>
      </c>
      <c r="B3" s="1">
        <v>8.3000000000000004E-2</v>
      </c>
      <c r="C3" s="1">
        <v>0.1016</v>
      </c>
      <c r="E3" s="19" t="s">
        <v>5</v>
      </c>
      <c r="F3" s="1">
        <v>1.26</v>
      </c>
      <c r="G3" s="1">
        <v>2.8376999999999999</v>
      </c>
      <c r="H3" s="7">
        <v>159.7028</v>
      </c>
      <c r="I3" s="7">
        <v>152.96729999999999</v>
      </c>
      <c r="K3" s="18" t="s">
        <v>5</v>
      </c>
      <c r="L3" s="1">
        <v>0.76439999999999997</v>
      </c>
      <c r="M3" s="1">
        <v>0.83940000000000003</v>
      </c>
      <c r="O3" s="19" t="s">
        <v>5</v>
      </c>
      <c r="R3" s="14">
        <v>16.5014</v>
      </c>
      <c r="S3" s="14">
        <v>16.503399999999999</v>
      </c>
    </row>
    <row r="4" spans="1:19" x14ac:dyDescent="0.25">
      <c r="A4" s="18"/>
      <c r="B4" s="1">
        <v>0.1462</v>
      </c>
      <c r="C4" s="1">
        <v>0.18090000000000001</v>
      </c>
      <c r="E4" s="18"/>
      <c r="F4" s="1">
        <v>1.2321</v>
      </c>
      <c r="G4" s="1">
        <v>2.6924000000000001</v>
      </c>
      <c r="H4" s="7">
        <v>175.96549999999999</v>
      </c>
      <c r="I4" s="7">
        <v>146.47880000000001</v>
      </c>
      <c r="K4" s="18"/>
      <c r="L4" s="1">
        <v>0.74480000000000002</v>
      </c>
      <c r="M4" s="1">
        <v>0.8054</v>
      </c>
      <c r="O4" s="18"/>
      <c r="R4" s="14">
        <v>16.6995</v>
      </c>
      <c r="S4" s="14">
        <v>16.9834</v>
      </c>
    </row>
    <row r="5" spans="1:19" x14ac:dyDescent="0.25">
      <c r="A5" s="18"/>
      <c r="B5" s="1">
        <v>7.4899999999999994E-2</v>
      </c>
      <c r="C5" s="1">
        <v>9.8400000000000001E-2</v>
      </c>
      <c r="E5" s="18"/>
      <c r="F5" s="1">
        <v>1.2926</v>
      </c>
      <c r="G5" s="1">
        <v>3.0106000000000002</v>
      </c>
      <c r="H5" s="7">
        <v>194.36199999999999</v>
      </c>
      <c r="I5" s="7">
        <v>150.0762</v>
      </c>
      <c r="K5" s="18"/>
      <c r="L5" s="1">
        <v>0.74429999999999996</v>
      </c>
      <c r="M5" s="1">
        <v>0.80020000000000002</v>
      </c>
      <c r="O5" s="18"/>
      <c r="R5" s="14">
        <v>16.897600000000001</v>
      </c>
      <c r="S5" s="14">
        <v>16.788900000000002</v>
      </c>
    </row>
    <row r="6" spans="1:19" ht="14.5" thickBot="1" x14ac:dyDescent="0.3">
      <c r="A6" s="3" t="s">
        <v>4</v>
      </c>
      <c r="B6" s="2">
        <f>AVERAGE(B3:B5)</f>
        <v>0.10136666666666667</v>
      </c>
      <c r="C6" s="2">
        <f>AVERAGE(C3:C5)</f>
        <v>0.12696666666666664</v>
      </c>
      <c r="E6" s="3" t="s">
        <v>4</v>
      </c>
      <c r="F6" s="2">
        <f>AVERAGE(F3:F5)</f>
        <v>1.2615666666666667</v>
      </c>
      <c r="G6" s="2">
        <f>AVERAGE(G3:G5)</f>
        <v>2.8469000000000002</v>
      </c>
      <c r="H6" s="5">
        <f>AVERAGE(H3:H5)</f>
        <v>176.67676666666668</v>
      </c>
      <c r="I6" s="5">
        <f>AVERAGE(I3:I5)</f>
        <v>149.84076666666667</v>
      </c>
      <c r="K6" s="3" t="s">
        <v>4</v>
      </c>
      <c r="L6" s="2">
        <f>AVERAGE(L3:L5)</f>
        <v>0.75116666666666665</v>
      </c>
      <c r="M6" s="2">
        <f>AVERAGE(M3:M5)</f>
        <v>0.81500000000000006</v>
      </c>
      <c r="O6" s="3" t="s">
        <v>4</v>
      </c>
      <c r="P6" s="5" t="e">
        <f>AVERAGE(P3:P5)</f>
        <v>#DIV/0!</v>
      </c>
      <c r="Q6" s="5" t="e">
        <f>AVERAGE(Q3:Q5)</f>
        <v>#DIV/0!</v>
      </c>
      <c r="R6" s="13">
        <f>AVERAGE(R3:R5)</f>
        <v>16.6995</v>
      </c>
      <c r="S6" s="13">
        <f>AVERAGE(S3:S5)</f>
        <v>16.758566666666667</v>
      </c>
    </row>
    <row r="7" spans="1:19" x14ac:dyDescent="0.25">
      <c r="A7" s="18" t="s">
        <v>6</v>
      </c>
      <c r="B7" s="1">
        <v>7.1300000000000002E-2</v>
      </c>
      <c r="C7" s="1">
        <v>7.9200000000000007E-2</v>
      </c>
      <c r="E7" s="18" t="s">
        <v>6</v>
      </c>
      <c r="F7" s="1">
        <v>1.3479000000000001</v>
      </c>
      <c r="G7" s="1">
        <v>3.1873</v>
      </c>
      <c r="H7" s="7">
        <v>176.01900000000001</v>
      </c>
      <c r="I7" s="7">
        <v>159.77330000000001</v>
      </c>
      <c r="K7" s="18" t="s">
        <v>6</v>
      </c>
      <c r="L7" s="1">
        <v>0.71499999999999997</v>
      </c>
      <c r="M7" s="1">
        <v>0.79579999999999995</v>
      </c>
      <c r="O7" s="19" t="s">
        <v>6</v>
      </c>
      <c r="R7" s="14">
        <v>18.214099999999998</v>
      </c>
      <c r="S7" s="14">
        <v>19.519200000000001</v>
      </c>
    </row>
    <row r="8" spans="1:19" x14ac:dyDescent="0.25">
      <c r="A8" s="18"/>
      <c r="B8" s="1">
        <v>0.1467</v>
      </c>
      <c r="C8" s="1">
        <v>0.1807</v>
      </c>
      <c r="E8" s="18"/>
      <c r="F8" s="1">
        <v>1.2246999999999999</v>
      </c>
      <c r="G8" s="1">
        <v>2.8553999999999999</v>
      </c>
      <c r="H8" s="7">
        <v>134.91370000000001</v>
      </c>
      <c r="I8" s="7">
        <v>156.53360000000001</v>
      </c>
      <c r="K8" s="18"/>
      <c r="L8" s="1">
        <v>0.74139999999999995</v>
      </c>
      <c r="M8" s="1">
        <v>0.81920000000000004</v>
      </c>
      <c r="O8" s="18"/>
      <c r="R8" s="14">
        <v>14.7606</v>
      </c>
      <c r="S8" s="14">
        <v>14.308299999999999</v>
      </c>
    </row>
    <row r="9" spans="1:19" x14ac:dyDescent="0.25">
      <c r="A9" s="18"/>
      <c r="B9" s="1">
        <v>5.4300000000000001E-2</v>
      </c>
      <c r="C9" s="1">
        <v>7.3099999999999998E-2</v>
      </c>
      <c r="E9" s="18"/>
      <c r="F9" s="1">
        <v>1.3010999999999999</v>
      </c>
      <c r="G9" s="1">
        <v>3.1692999999999998</v>
      </c>
      <c r="H9" s="7">
        <v>149.31389999999999</v>
      </c>
      <c r="I9" s="7">
        <v>156.3348</v>
      </c>
      <c r="K9" s="18"/>
      <c r="L9" s="1">
        <v>0.73770000000000002</v>
      </c>
      <c r="M9" s="1">
        <v>0.80979999999999996</v>
      </c>
      <c r="O9" s="18"/>
      <c r="R9" s="14">
        <v>16.105699999999999</v>
      </c>
      <c r="S9" s="14">
        <v>16.4282</v>
      </c>
    </row>
    <row r="10" spans="1:19" ht="14.5" thickBot="1" x14ac:dyDescent="0.3">
      <c r="A10" s="3" t="s">
        <v>4</v>
      </c>
      <c r="B10" s="2">
        <f>AVERAGE(B7:B9)</f>
        <v>9.0766666666666662E-2</v>
      </c>
      <c r="C10" s="2">
        <f>AVERAGE(C7:C9)</f>
        <v>0.111</v>
      </c>
      <c r="E10" s="3" t="s">
        <v>4</v>
      </c>
      <c r="F10" s="2">
        <f>AVERAGE(F7:F9)</f>
        <v>1.2912333333333332</v>
      </c>
      <c r="G10" s="2">
        <f>AVERAGE(G7:G9)</f>
        <v>3.0706666666666664</v>
      </c>
      <c r="H10" s="5">
        <f>AVERAGE(H7:H9)</f>
        <v>153.41553333333334</v>
      </c>
      <c r="I10" s="5">
        <f>AVERAGE(I7:I9)</f>
        <v>157.54723333333334</v>
      </c>
      <c r="K10" s="3" t="s">
        <v>4</v>
      </c>
      <c r="L10" s="2">
        <f>AVERAGE(L7:L9)</f>
        <v>0.73136666666666661</v>
      </c>
      <c r="M10" s="2">
        <f>AVERAGE(M7:M9)</f>
        <v>0.80826666666666658</v>
      </c>
      <c r="O10" s="3" t="s">
        <v>4</v>
      </c>
      <c r="P10" s="5" t="e">
        <f>AVERAGE(P7:P9)</f>
        <v>#DIV/0!</v>
      </c>
      <c r="Q10" s="5" t="e">
        <f>AVERAGE(Q7:Q9)</f>
        <v>#DIV/0!</v>
      </c>
      <c r="R10" s="13">
        <f>AVERAGE(R7:R9)</f>
        <v>16.360133333333334</v>
      </c>
      <c r="S10" s="13">
        <f>AVERAGE(S7:S9)</f>
        <v>16.751900000000003</v>
      </c>
    </row>
    <row r="11" spans="1:19" ht="14.5" thickBot="1" x14ac:dyDescent="0.3">
      <c r="A11" s="6"/>
      <c r="B11" s="6"/>
      <c r="C11" s="6"/>
      <c r="E11" s="6"/>
      <c r="F11" s="6"/>
      <c r="G11" s="6"/>
      <c r="H11" s="6"/>
      <c r="I11" s="6"/>
      <c r="K11" s="6"/>
      <c r="L11" s="6"/>
      <c r="M11" s="6"/>
      <c r="O11" s="6"/>
      <c r="P11" s="6"/>
      <c r="Q11" s="6"/>
      <c r="R11" s="6"/>
      <c r="S11" s="6"/>
    </row>
    <row r="12" spans="1:19" ht="14" customHeight="1" x14ac:dyDescent="0.25">
      <c r="A12" s="18" t="s">
        <v>7</v>
      </c>
      <c r="B12" s="1">
        <v>0.28910000000000002</v>
      </c>
      <c r="C12" s="1">
        <v>0.33910000000000001</v>
      </c>
      <c r="E12" s="18" t="s">
        <v>7</v>
      </c>
      <c r="F12" s="1">
        <v>1.2507999999999999</v>
      </c>
      <c r="G12" s="1">
        <v>2.6326000000000001</v>
      </c>
      <c r="H12" s="7">
        <v>368.58640000000003</v>
      </c>
      <c r="I12" s="7">
        <v>123.4372</v>
      </c>
      <c r="K12" s="18" t="s">
        <v>7</v>
      </c>
      <c r="L12" s="1">
        <v>0.73950000000000005</v>
      </c>
      <c r="M12" s="1">
        <v>0.78969999999999996</v>
      </c>
      <c r="O12" s="19" t="s">
        <v>7</v>
      </c>
      <c r="R12" s="14">
        <v>20.067799999999998</v>
      </c>
      <c r="S12" s="14">
        <v>19.8811</v>
      </c>
    </row>
    <row r="13" spans="1:19" x14ac:dyDescent="0.25">
      <c r="A13" s="18"/>
      <c r="B13" s="1">
        <v>0.26619999999999999</v>
      </c>
      <c r="C13" s="1">
        <v>0.33310000000000001</v>
      </c>
      <c r="E13" s="18"/>
      <c r="F13" s="1">
        <v>1.2997000000000001</v>
      </c>
      <c r="G13" s="1">
        <v>2.7219000000000002</v>
      </c>
      <c r="H13" s="7">
        <v>360.05759999999998</v>
      </c>
      <c r="I13" s="7">
        <v>130.2484</v>
      </c>
      <c r="K13" s="18"/>
      <c r="L13" s="1">
        <v>0.75580000000000003</v>
      </c>
      <c r="M13" s="1">
        <v>0.80249999999999999</v>
      </c>
      <c r="O13" s="18"/>
      <c r="R13" s="14">
        <v>20.581</v>
      </c>
      <c r="S13" s="14">
        <v>20.805099999999999</v>
      </c>
    </row>
    <row r="14" spans="1:19" x14ac:dyDescent="0.25">
      <c r="A14" s="18"/>
      <c r="B14" s="1">
        <v>0.24540000000000001</v>
      </c>
      <c r="C14" s="1">
        <v>0.29499999999999998</v>
      </c>
      <c r="E14" s="18"/>
      <c r="F14" s="1">
        <v>1.2786999999999999</v>
      </c>
      <c r="G14" s="1">
        <v>2.7440000000000002</v>
      </c>
      <c r="H14" s="7">
        <v>356.25700000000001</v>
      </c>
      <c r="I14" s="7">
        <v>126.6788</v>
      </c>
      <c r="K14" s="18"/>
      <c r="L14" s="1">
        <v>0.71719999999999995</v>
      </c>
      <c r="M14" s="1">
        <v>0.76780000000000004</v>
      </c>
      <c r="O14" s="18"/>
      <c r="R14" s="14">
        <v>19.9055</v>
      </c>
      <c r="S14" s="14">
        <v>19.807300000000001</v>
      </c>
    </row>
    <row r="15" spans="1:19" ht="14.5" thickBot="1" x14ac:dyDescent="0.3">
      <c r="A15" s="3" t="s">
        <v>4</v>
      </c>
      <c r="B15" s="2">
        <f>AVERAGE(B12:B14)</f>
        <v>0.26689999999999997</v>
      </c>
      <c r="C15" s="2">
        <f>AVERAGE(C12:C14)</f>
        <v>0.32240000000000002</v>
      </c>
      <c r="E15" s="3" t="s">
        <v>4</v>
      </c>
      <c r="F15" s="2">
        <f>AVERAGE(F12:F14)</f>
        <v>1.2764</v>
      </c>
      <c r="G15" s="2">
        <f>AVERAGE(G12:G14)</f>
        <v>2.6995</v>
      </c>
      <c r="H15" s="5">
        <f>AVERAGE(H12:H14)</f>
        <v>361.63366666666667</v>
      </c>
      <c r="I15" s="5">
        <f>AVERAGE(I12:I14)</f>
        <v>126.78813333333335</v>
      </c>
      <c r="K15" s="3" t="s">
        <v>4</v>
      </c>
      <c r="L15" s="2">
        <f>AVERAGE(L12:L14)</f>
        <v>0.73749999999999993</v>
      </c>
      <c r="M15" s="2">
        <f>AVERAGE(M12:M14)</f>
        <v>0.78666666666666674</v>
      </c>
      <c r="O15" s="3" t="s">
        <v>4</v>
      </c>
      <c r="P15" s="5" t="e">
        <f>AVERAGE(P12:P14)</f>
        <v>#DIV/0!</v>
      </c>
      <c r="Q15" s="5" t="e">
        <f>AVERAGE(Q12:Q14)</f>
        <v>#DIV/0!</v>
      </c>
      <c r="R15" s="13">
        <f>AVERAGE(R12:R14)</f>
        <v>20.184766666666665</v>
      </c>
      <c r="S15" s="13">
        <f>AVERAGE(S12:S14)</f>
        <v>20.1645</v>
      </c>
    </row>
    <row r="16" spans="1:19" ht="14" customHeight="1" x14ac:dyDescent="0.25">
      <c r="A16" s="19" t="s">
        <v>8</v>
      </c>
      <c r="B16" s="1">
        <v>0.24440000000000001</v>
      </c>
      <c r="C16" s="1">
        <v>0.2918</v>
      </c>
      <c r="E16" s="19" t="s">
        <v>8</v>
      </c>
      <c r="F16" s="1">
        <v>1.1667000000000001</v>
      </c>
      <c r="G16" s="1">
        <v>2.5510999999999999</v>
      </c>
      <c r="H16" s="7">
        <v>257.64490000000001</v>
      </c>
      <c r="I16" s="7">
        <v>127.5848</v>
      </c>
      <c r="K16" s="18" t="s">
        <v>8</v>
      </c>
      <c r="L16" s="1">
        <v>0.75080000000000002</v>
      </c>
      <c r="M16" s="1">
        <v>0.84470000000000001</v>
      </c>
      <c r="O16" s="19" t="s">
        <v>8</v>
      </c>
      <c r="R16" s="14">
        <v>16.636600000000001</v>
      </c>
      <c r="S16" s="14">
        <v>17.360900000000001</v>
      </c>
    </row>
    <row r="17" spans="1:19" x14ac:dyDescent="0.25">
      <c r="A17" s="18"/>
      <c r="B17" s="1">
        <v>0.1767</v>
      </c>
      <c r="C17" s="1">
        <v>0.25280000000000002</v>
      </c>
      <c r="E17" s="18"/>
      <c r="F17" s="1">
        <v>1.2057</v>
      </c>
      <c r="G17" s="1">
        <v>2.6271</v>
      </c>
      <c r="H17" s="7">
        <v>251.1165</v>
      </c>
      <c r="I17" s="7">
        <v>134.078</v>
      </c>
      <c r="K17" s="18"/>
      <c r="L17" s="1">
        <v>0.754</v>
      </c>
      <c r="M17" s="1">
        <v>0.82909999999999995</v>
      </c>
      <c r="O17" s="18"/>
      <c r="R17" s="14">
        <v>17.523499999999999</v>
      </c>
      <c r="S17" s="14">
        <v>18.0093</v>
      </c>
    </row>
    <row r="18" spans="1:19" x14ac:dyDescent="0.25">
      <c r="A18" s="18"/>
      <c r="B18" s="1">
        <v>0.24610000000000001</v>
      </c>
      <c r="C18" s="1">
        <v>0.27550000000000002</v>
      </c>
      <c r="E18" s="18"/>
      <c r="F18" s="1">
        <v>1.2029000000000001</v>
      </c>
      <c r="G18" s="1">
        <v>2.649</v>
      </c>
      <c r="H18" s="7">
        <v>261.52080000000001</v>
      </c>
      <c r="I18" s="7">
        <v>132.4238</v>
      </c>
      <c r="K18" s="18"/>
      <c r="L18" s="1">
        <v>0.70399999999999996</v>
      </c>
      <c r="M18" s="1">
        <v>0.81110000000000004</v>
      </c>
      <c r="O18" s="18"/>
      <c r="R18" s="14">
        <v>17.138000000000002</v>
      </c>
      <c r="S18" s="14">
        <v>17.505099999999999</v>
      </c>
    </row>
    <row r="19" spans="1:19" ht="14.5" thickBot="1" x14ac:dyDescent="0.3">
      <c r="A19" s="3" t="s">
        <v>4</v>
      </c>
      <c r="B19" s="2">
        <f>AVERAGE(B16:B18)</f>
        <v>0.22240000000000001</v>
      </c>
      <c r="C19" s="2">
        <f>AVERAGE(C16:C18)</f>
        <v>0.2733666666666667</v>
      </c>
      <c r="E19" s="3" t="s">
        <v>4</v>
      </c>
      <c r="F19" s="2">
        <f>AVERAGE(F16:F18)</f>
        <v>1.1917666666666666</v>
      </c>
      <c r="G19" s="2">
        <f>AVERAGE(G16:G18)</f>
        <v>2.6090666666666666</v>
      </c>
      <c r="H19" s="5">
        <f>AVERAGE(H16:H18)</f>
        <v>256.76073333333335</v>
      </c>
      <c r="I19" s="5">
        <f>AVERAGE(I16:I18)</f>
        <v>131.3622</v>
      </c>
      <c r="K19" s="3" t="s">
        <v>4</v>
      </c>
      <c r="L19" s="2">
        <f>AVERAGE(L16:L18)</f>
        <v>0.73626666666666674</v>
      </c>
      <c r="M19" s="2">
        <f>AVERAGE(M16:M18)</f>
        <v>0.82830000000000004</v>
      </c>
      <c r="O19" s="3" t="s">
        <v>4</v>
      </c>
      <c r="P19" s="5" t="e">
        <f>AVERAGE(P16:P18)</f>
        <v>#DIV/0!</v>
      </c>
      <c r="Q19" s="5" t="e">
        <f>AVERAGE(Q16:Q18)</f>
        <v>#DIV/0!</v>
      </c>
      <c r="R19" s="13">
        <f>AVERAGE(R16:R18)</f>
        <v>17.099366666666668</v>
      </c>
      <c r="S19" s="13">
        <f>AVERAGE(S16:S18)</f>
        <v>17.6251</v>
      </c>
    </row>
    <row r="20" spans="1:19" ht="14.5" thickBot="1" x14ac:dyDescent="0.3">
      <c r="A20" s="6"/>
      <c r="B20" s="6"/>
      <c r="C20" s="6"/>
      <c r="E20" s="6"/>
      <c r="F20" s="6"/>
      <c r="G20" s="6"/>
      <c r="H20" s="6"/>
      <c r="I20" s="6"/>
      <c r="K20" s="6"/>
      <c r="L20" s="6"/>
      <c r="M20" s="6"/>
      <c r="O20" s="6"/>
      <c r="P20" s="6"/>
      <c r="Q20" s="6"/>
      <c r="R20" s="6"/>
      <c r="S20" s="6"/>
    </row>
    <row r="21" spans="1:19" x14ac:dyDescent="0.25">
      <c r="A21" s="18" t="s">
        <v>9</v>
      </c>
      <c r="B21" s="1">
        <v>0.61756433399101596</v>
      </c>
      <c r="C21" s="1">
        <v>0.65582142712309299</v>
      </c>
      <c r="E21" s="19" t="s">
        <v>9</v>
      </c>
      <c r="F21" s="1">
        <v>1.0210999999999999</v>
      </c>
      <c r="G21" s="1">
        <v>2.2816000000000001</v>
      </c>
      <c r="H21" s="7">
        <v>210.8723</v>
      </c>
      <c r="I21" s="7">
        <v>113.62439999999999</v>
      </c>
      <c r="K21" s="18" t="s">
        <v>9</v>
      </c>
      <c r="L21" s="1">
        <v>0.96227860701087697</v>
      </c>
      <c r="M21" s="1">
        <v>0.99059780338435099</v>
      </c>
      <c r="O21" s="19" t="s">
        <v>9</v>
      </c>
      <c r="R21" s="14">
        <v>69.588700000000003</v>
      </c>
      <c r="S21" s="14">
        <v>24.865200000000002</v>
      </c>
    </row>
    <row r="22" spans="1:19" x14ac:dyDescent="0.25">
      <c r="A22" s="18"/>
      <c r="B22" s="1">
        <v>0.55598001763150096</v>
      </c>
      <c r="C22" s="1">
        <v>0.63469449076543905</v>
      </c>
      <c r="E22" s="18"/>
      <c r="F22" s="1">
        <v>1.0246999999999999</v>
      </c>
      <c r="G22" s="1">
        <v>2.3218000000000001</v>
      </c>
      <c r="H22" s="7">
        <v>206.1542</v>
      </c>
      <c r="I22" s="7">
        <v>113.4109</v>
      </c>
      <c r="K22" s="18"/>
      <c r="L22" s="1">
        <v>0.96029071542380395</v>
      </c>
      <c r="M22" s="1">
        <v>0.99041042930031198</v>
      </c>
      <c r="O22" s="18"/>
      <c r="R22" s="14">
        <v>74.071200000000005</v>
      </c>
      <c r="S22" s="14">
        <v>24.763999999999999</v>
      </c>
    </row>
    <row r="23" spans="1:19" x14ac:dyDescent="0.25">
      <c r="A23" s="18"/>
      <c r="B23" s="1">
        <v>0.60463456613912003</v>
      </c>
      <c r="C23" s="1">
        <v>0.66073087413797105</v>
      </c>
      <c r="E23" s="18"/>
      <c r="F23" s="1">
        <v>0.98140000000000005</v>
      </c>
      <c r="G23" s="1">
        <v>2.2995000000000001</v>
      </c>
      <c r="H23" s="7">
        <v>114.7696</v>
      </c>
      <c r="I23" s="7">
        <v>119.8639</v>
      </c>
      <c r="K23" s="18"/>
      <c r="L23" s="1">
        <v>0.96351247000657603</v>
      </c>
      <c r="M23" s="1">
        <v>0.99093245831464105</v>
      </c>
      <c r="O23" s="18"/>
      <c r="R23" s="14">
        <v>80.127399999999994</v>
      </c>
      <c r="S23" s="14">
        <v>23.523900000000001</v>
      </c>
    </row>
    <row r="24" spans="1:19" ht="14.5" thickBot="1" x14ac:dyDescent="0.3">
      <c r="A24" s="3" t="s">
        <v>4</v>
      </c>
      <c r="B24" s="2">
        <f>AVERAGE(B21:B23)</f>
        <v>0.59272630592054565</v>
      </c>
      <c r="C24" s="2">
        <f>AVERAGE(C21:C23)</f>
        <v>0.65041559734216758</v>
      </c>
      <c r="E24" s="3" t="s">
        <v>4</v>
      </c>
      <c r="F24" s="2">
        <f>AVERAGE(F21:F23)</f>
        <v>1.0090666666666666</v>
      </c>
      <c r="G24" s="2">
        <f>AVERAGE(G21:G23)</f>
        <v>2.300966666666667</v>
      </c>
      <c r="H24" s="5">
        <f>AVERAGE(H21:H23)</f>
        <v>177.26536666666667</v>
      </c>
      <c r="I24" s="5">
        <f>AVERAGE(I21:I23)</f>
        <v>115.63306666666666</v>
      </c>
      <c r="K24" s="3" t="s">
        <v>4</v>
      </c>
      <c r="L24" s="2">
        <f>AVERAGE(L21:L23)</f>
        <v>0.96202726414708561</v>
      </c>
      <c r="M24" s="2">
        <f>AVERAGE(M21:M23)</f>
        <v>0.99064689699976805</v>
      </c>
      <c r="O24" s="3" t="s">
        <v>4</v>
      </c>
      <c r="P24" s="5" t="e">
        <f>AVERAGE(P21:P23)</f>
        <v>#DIV/0!</v>
      </c>
      <c r="Q24" s="5" t="e">
        <f>AVERAGE(Q21:Q23)</f>
        <v>#DIV/0!</v>
      </c>
      <c r="R24" s="13">
        <f>AVERAGE(R21:R23)</f>
        <v>74.595766666666663</v>
      </c>
      <c r="S24" s="13">
        <f>AVERAGE(S21:S23)</f>
        <v>24.384366666666665</v>
      </c>
    </row>
    <row r="25" spans="1:19" x14ac:dyDescent="0.25">
      <c r="A25" s="19" t="s">
        <v>10</v>
      </c>
      <c r="B25" s="1">
        <v>0.59982788296041301</v>
      </c>
      <c r="C25" s="1">
        <v>0.66311154604642497</v>
      </c>
      <c r="E25" s="19" t="s">
        <v>10</v>
      </c>
      <c r="F25" s="1">
        <v>0.99809999999999999</v>
      </c>
      <c r="G25" s="1">
        <v>2.2871999999999999</v>
      </c>
      <c r="H25" s="7">
        <v>120.89109999999999</v>
      </c>
      <c r="I25" s="7">
        <v>122.69280000000001</v>
      </c>
      <c r="K25" s="19" t="s">
        <v>10</v>
      </c>
      <c r="L25" s="1">
        <v>0.96223577241033198</v>
      </c>
      <c r="M25" s="1">
        <v>0.99062343619480397</v>
      </c>
      <c r="O25" s="19" t="s">
        <v>10</v>
      </c>
      <c r="R25" s="14">
        <v>75.788899999999998</v>
      </c>
      <c r="S25" s="14">
        <v>23.862200000000001</v>
      </c>
    </row>
    <row r="26" spans="1:19" x14ac:dyDescent="0.25">
      <c r="A26" s="18"/>
      <c r="B26" s="1">
        <v>0.53839049578103304</v>
      </c>
      <c r="C26" s="1">
        <v>0.65642164450531204</v>
      </c>
      <c r="E26" s="18"/>
      <c r="F26" s="1">
        <v>1.0004999999999999</v>
      </c>
      <c r="G26" s="1">
        <v>2.2187999999999999</v>
      </c>
      <c r="H26" s="7">
        <v>136.9692</v>
      </c>
      <c r="I26" s="7">
        <v>121.9961</v>
      </c>
      <c r="K26" s="18"/>
      <c r="L26" s="1">
        <v>0.96194865579328503</v>
      </c>
      <c r="M26" s="1">
        <v>0.99092580869004099</v>
      </c>
      <c r="O26" s="18"/>
      <c r="R26" s="14">
        <v>76.343400000000003</v>
      </c>
      <c r="S26" s="14">
        <v>24.271000000000001</v>
      </c>
    </row>
    <row r="27" spans="1:19" x14ac:dyDescent="0.25">
      <c r="A27" s="18"/>
      <c r="B27" s="1">
        <v>0.62646404433063196</v>
      </c>
      <c r="C27" s="1">
        <v>0.66008566229717802</v>
      </c>
      <c r="E27" s="18"/>
      <c r="F27" s="1">
        <v>1.034</v>
      </c>
      <c r="G27" s="1">
        <v>2.2103000000000002</v>
      </c>
      <c r="H27" s="7">
        <v>205.63149999999999</v>
      </c>
      <c r="I27" s="7">
        <v>112.9019</v>
      </c>
      <c r="K27" s="18"/>
      <c r="L27" s="1">
        <v>0.96191959779686098</v>
      </c>
      <c r="M27" s="1">
        <v>0.99086792586847205</v>
      </c>
      <c r="O27" s="18"/>
      <c r="R27" s="14">
        <v>74.772199999999998</v>
      </c>
      <c r="S27" s="14">
        <v>25.143999999999998</v>
      </c>
    </row>
    <row r="28" spans="1:19" ht="14.5" thickBot="1" x14ac:dyDescent="0.3">
      <c r="A28" s="3" t="s">
        <v>4</v>
      </c>
      <c r="B28" s="2">
        <f>AVERAGE(B25:B27)</f>
        <v>0.58822747435735934</v>
      </c>
      <c r="C28" s="2">
        <f>AVERAGE(C25:C27)</f>
        <v>0.65987295094963827</v>
      </c>
      <c r="E28" s="3" t="s">
        <v>4</v>
      </c>
      <c r="F28" s="2">
        <f>AVERAGE(F25:F27)</f>
        <v>1.0108666666666666</v>
      </c>
      <c r="G28" s="2">
        <f>AVERAGE(G25:G27)</f>
        <v>2.2387666666666668</v>
      </c>
      <c r="H28" s="5">
        <f>AVERAGE(H25:H27)</f>
        <v>154.49726666666666</v>
      </c>
      <c r="I28" s="5">
        <f>AVERAGE(I25:I27)</f>
        <v>119.19693333333333</v>
      </c>
      <c r="K28" s="3" t="s">
        <v>4</v>
      </c>
      <c r="L28" s="2">
        <f>AVERAGE(L25:L27)</f>
        <v>0.96203467533349263</v>
      </c>
      <c r="M28" s="2">
        <f>AVERAGE(M25:M27)</f>
        <v>0.99080572358443908</v>
      </c>
      <c r="O28" s="3" t="s">
        <v>4</v>
      </c>
      <c r="P28" s="5" t="e">
        <f>AVERAGE(P25:P27)</f>
        <v>#DIV/0!</v>
      </c>
      <c r="Q28" s="5" t="e">
        <f>AVERAGE(Q25:Q27)</f>
        <v>#DIV/0!</v>
      </c>
      <c r="R28" s="13">
        <f>AVERAGE(R25:R27)</f>
        <v>75.634833333333333</v>
      </c>
      <c r="S28" s="13">
        <f>AVERAGE(S25:S27)</f>
        <v>24.42573333333333</v>
      </c>
    </row>
    <row r="29" spans="1:19" ht="14.5" thickBot="1" x14ac:dyDescent="0.3">
      <c r="A29" s="4"/>
      <c r="B29" s="4"/>
      <c r="C29" s="4"/>
      <c r="E29" s="6"/>
      <c r="F29" s="6"/>
      <c r="G29" s="6"/>
      <c r="H29" s="6"/>
      <c r="I29" s="6"/>
      <c r="K29" s="4"/>
      <c r="L29" s="4"/>
      <c r="M29" s="4"/>
      <c r="O29" s="4"/>
      <c r="P29" s="4"/>
      <c r="Q29" s="4"/>
      <c r="R29" s="4"/>
      <c r="S29" s="4"/>
    </row>
    <row r="30" spans="1:19" x14ac:dyDescent="0.25">
      <c r="A30" s="18" t="s">
        <v>17</v>
      </c>
      <c r="E30" s="18" t="s">
        <v>17</v>
      </c>
      <c r="K30" s="18" t="s">
        <v>17</v>
      </c>
      <c r="O30" s="18" t="s">
        <v>17</v>
      </c>
    </row>
    <row r="31" spans="1:19" x14ac:dyDescent="0.25">
      <c r="A31" s="18"/>
      <c r="E31" s="18"/>
      <c r="K31" s="18"/>
      <c r="O31" s="18"/>
    </row>
    <row r="32" spans="1:19" x14ac:dyDescent="0.25">
      <c r="A32" s="18"/>
      <c r="E32" s="18"/>
      <c r="K32" s="18"/>
      <c r="O32" s="18"/>
    </row>
    <row r="33" spans="1:19" ht="14.5" thickBot="1" x14ac:dyDescent="0.3">
      <c r="A33" s="3" t="s">
        <v>4</v>
      </c>
      <c r="B33" s="2" t="e">
        <f>AVERAGE(B30:B32)</f>
        <v>#DIV/0!</v>
      </c>
      <c r="C33" s="2" t="e">
        <f>AVERAGE(C30:C32)</f>
        <v>#DIV/0!</v>
      </c>
      <c r="E33" s="3" t="s">
        <v>4</v>
      </c>
      <c r="F33" s="2" t="e">
        <f>AVERAGE(F30:F32)</f>
        <v>#DIV/0!</v>
      </c>
      <c r="G33" s="2" t="e">
        <f>AVERAGE(G30:G32)</f>
        <v>#DIV/0!</v>
      </c>
      <c r="H33" s="5" t="e">
        <f>AVERAGE(H30:H32)</f>
        <v>#DIV/0!</v>
      </c>
      <c r="I33" s="5" t="e">
        <f>AVERAGE(I30:I32)</f>
        <v>#DIV/0!</v>
      </c>
      <c r="K33" s="3" t="s">
        <v>4</v>
      </c>
      <c r="L33" s="2" t="e">
        <f>AVERAGE(L30:L32)</f>
        <v>#DIV/0!</v>
      </c>
      <c r="M33" s="2" t="e">
        <f>AVERAGE(M30:M32)</f>
        <v>#DIV/0!</v>
      </c>
      <c r="O33" s="3" t="s">
        <v>4</v>
      </c>
      <c r="P33" s="5" t="e">
        <f>AVERAGE(P30:P32)</f>
        <v>#DIV/0!</v>
      </c>
      <c r="Q33" s="5" t="e">
        <f>AVERAGE(Q30:Q32)</f>
        <v>#DIV/0!</v>
      </c>
      <c r="R33" s="13" t="e">
        <f>AVERAGE(R30:R32)</f>
        <v>#DIV/0!</v>
      </c>
      <c r="S33" s="13" t="e">
        <f>AVERAGE(S30:S32)</f>
        <v>#DIV/0!</v>
      </c>
    </row>
    <row r="34" spans="1:19" x14ac:dyDescent="0.25">
      <c r="A34" s="19" t="s">
        <v>18</v>
      </c>
      <c r="E34" s="19" t="s">
        <v>18</v>
      </c>
      <c r="K34" s="19" t="s">
        <v>18</v>
      </c>
      <c r="O34" s="19" t="s">
        <v>18</v>
      </c>
    </row>
    <row r="35" spans="1:19" x14ac:dyDescent="0.25">
      <c r="A35" s="18"/>
      <c r="E35" s="18"/>
      <c r="K35" s="18"/>
      <c r="O35" s="18"/>
    </row>
    <row r="36" spans="1:19" x14ac:dyDescent="0.25">
      <c r="A36" s="18"/>
      <c r="E36" s="18"/>
      <c r="K36" s="18"/>
      <c r="O36" s="18"/>
    </row>
    <row r="37" spans="1:19" ht="14.5" thickBot="1" x14ac:dyDescent="0.3">
      <c r="A37" s="3" t="s">
        <v>4</v>
      </c>
      <c r="B37" s="2" t="e">
        <f>AVERAGE(B34:B36)</f>
        <v>#DIV/0!</v>
      </c>
      <c r="C37" s="2" t="e">
        <f>AVERAGE(C34:C36)</f>
        <v>#DIV/0!</v>
      </c>
      <c r="E37" s="3" t="s">
        <v>4</v>
      </c>
      <c r="F37" s="2" t="e">
        <f>AVERAGE(F34:F36)</f>
        <v>#DIV/0!</v>
      </c>
      <c r="G37" s="2" t="e">
        <f>AVERAGE(G34:G36)</f>
        <v>#DIV/0!</v>
      </c>
      <c r="H37" s="5" t="e">
        <f>AVERAGE(H34:H36)</f>
        <v>#DIV/0!</v>
      </c>
      <c r="I37" s="5" t="e">
        <f>AVERAGE(I34:I36)</f>
        <v>#DIV/0!</v>
      </c>
      <c r="K37" s="3" t="s">
        <v>4</v>
      </c>
      <c r="L37" s="2" t="e">
        <f>AVERAGE(L34:L36)</f>
        <v>#DIV/0!</v>
      </c>
      <c r="M37" s="2" t="e">
        <f>AVERAGE(M34:M36)</f>
        <v>#DIV/0!</v>
      </c>
      <c r="O37" s="3" t="s">
        <v>4</v>
      </c>
      <c r="P37" s="5" t="e">
        <f>AVERAGE(P34:P36)</f>
        <v>#DIV/0!</v>
      </c>
      <c r="Q37" s="5" t="e">
        <f>AVERAGE(Q34:Q36)</f>
        <v>#DIV/0!</v>
      </c>
      <c r="R37" s="13" t="e">
        <f>AVERAGE(R34:R36)</f>
        <v>#DIV/0!</v>
      </c>
      <c r="S37" s="13" t="e">
        <f>AVERAGE(S34:S36)</f>
        <v>#DIV/0!</v>
      </c>
    </row>
  </sheetData>
  <mergeCells count="34">
    <mergeCell ref="O25:O27"/>
    <mergeCell ref="K12:K14"/>
    <mergeCell ref="O12:O14"/>
    <mergeCell ref="A16:A18"/>
    <mergeCell ref="E16:E18"/>
    <mergeCell ref="K16:K18"/>
    <mergeCell ref="O16:O18"/>
    <mergeCell ref="A21:A23"/>
    <mergeCell ref="E21:E23"/>
    <mergeCell ref="K21:K23"/>
    <mergeCell ref="O21:O23"/>
    <mergeCell ref="A25:A27"/>
    <mergeCell ref="E25:E27"/>
    <mergeCell ref="K25:K27"/>
    <mergeCell ref="A7:A9"/>
    <mergeCell ref="E7:E9"/>
    <mergeCell ref="K7:K9"/>
    <mergeCell ref="O7:O9"/>
    <mergeCell ref="A12:A14"/>
    <mergeCell ref="E12:E14"/>
    <mergeCell ref="A3:A5"/>
    <mergeCell ref="E3:E5"/>
    <mergeCell ref="K3:K5"/>
    <mergeCell ref="O3:O5"/>
    <mergeCell ref="A1:I1"/>
    <mergeCell ref="K1:S1"/>
    <mergeCell ref="A30:A32"/>
    <mergeCell ref="E30:E32"/>
    <mergeCell ref="K30:K32"/>
    <mergeCell ref="O30:O32"/>
    <mergeCell ref="A34:A36"/>
    <mergeCell ref="E34:E36"/>
    <mergeCell ref="K34:K36"/>
    <mergeCell ref="O34:O3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AC61-3D19-4568-B185-2FBB85021509}">
  <dimension ref="A1:S37"/>
  <sheetViews>
    <sheetView topLeftCell="A10" zoomScale="115" zoomScaleNormal="115" workbookViewId="0">
      <selection activeCell="O29" sqref="O28:S29"/>
    </sheetView>
  </sheetViews>
  <sheetFormatPr defaultRowHeight="14" x14ac:dyDescent="0.25"/>
  <cols>
    <col min="1" max="1" width="18.08984375" bestFit="1" customWidth="1"/>
    <col min="2" max="2" width="11.26953125" bestFit="1" customWidth="1"/>
    <col min="3" max="3" width="10.08984375" bestFit="1" customWidth="1"/>
    <col min="5" max="5" width="18.08984375" bestFit="1" customWidth="1"/>
    <col min="6" max="6" width="9" bestFit="1" customWidth="1"/>
    <col min="7" max="7" width="10" bestFit="1" customWidth="1"/>
    <col min="8" max="9" width="8.90625" bestFit="1" customWidth="1"/>
    <col min="11" max="11" width="18.08984375" bestFit="1" customWidth="1"/>
    <col min="12" max="12" width="11.1796875" customWidth="1"/>
    <col min="13" max="13" width="10" bestFit="1" customWidth="1"/>
    <col min="15" max="15" width="18.08984375" bestFit="1" customWidth="1"/>
    <col min="16" max="16" width="11.26953125" hidden="1" customWidth="1"/>
    <col min="17" max="17" width="8.90625" hidden="1" customWidth="1"/>
    <col min="18" max="19" width="8.90625" bestFit="1" customWidth="1"/>
    <col min="20" max="20" width="11.26953125" bestFit="1" customWidth="1"/>
    <col min="21" max="21" width="16" bestFit="1" customWidth="1"/>
  </cols>
  <sheetData>
    <row r="1" spans="1:19" x14ac:dyDescent="0.25">
      <c r="A1" s="21" t="s">
        <v>16</v>
      </c>
      <c r="B1" s="21"/>
      <c r="C1" s="21"/>
      <c r="D1" s="21"/>
      <c r="E1" s="21"/>
      <c r="F1" s="21"/>
      <c r="G1" s="21"/>
      <c r="H1" s="21"/>
      <c r="I1" s="21"/>
      <c r="K1" s="21" t="s">
        <v>12</v>
      </c>
      <c r="L1" s="21"/>
      <c r="M1" s="21"/>
      <c r="N1" s="21"/>
      <c r="O1" s="21"/>
      <c r="P1" s="21"/>
      <c r="Q1" s="21"/>
      <c r="R1" s="21"/>
      <c r="S1" s="21"/>
    </row>
    <row r="2" spans="1:19" ht="14.5" thickBot="1" x14ac:dyDescent="0.3">
      <c r="A2" s="4"/>
      <c r="B2" s="3" t="s">
        <v>2</v>
      </c>
      <c r="C2" s="3" t="s">
        <v>3</v>
      </c>
      <c r="E2" s="4"/>
      <c r="F2" s="3" t="s">
        <v>0</v>
      </c>
      <c r="G2" s="3" t="s">
        <v>1</v>
      </c>
      <c r="H2" s="3" t="s">
        <v>14</v>
      </c>
      <c r="I2" s="3" t="s">
        <v>15</v>
      </c>
      <c r="K2" s="4"/>
      <c r="L2" s="3" t="s">
        <v>2</v>
      </c>
      <c r="M2" s="3" t="s">
        <v>3</v>
      </c>
      <c r="O2" s="4"/>
      <c r="P2" s="3" t="s">
        <v>0</v>
      </c>
      <c r="Q2" s="3" t="s">
        <v>1</v>
      </c>
      <c r="R2" s="3" t="s">
        <v>14</v>
      </c>
      <c r="S2" s="3" t="s">
        <v>15</v>
      </c>
    </row>
    <row r="3" spans="1:19" x14ac:dyDescent="0.25">
      <c r="A3" s="19" t="s">
        <v>5</v>
      </c>
      <c r="B3" s="1">
        <v>4.1300000000000003E-2</v>
      </c>
      <c r="C3" s="1">
        <v>4.5199999999999997E-2</v>
      </c>
      <c r="E3" s="19" t="s">
        <v>5</v>
      </c>
      <c r="F3" s="8">
        <v>5807</v>
      </c>
      <c r="G3" s="9">
        <v>95283040</v>
      </c>
      <c r="H3" s="8">
        <v>1268</v>
      </c>
      <c r="I3" s="7">
        <v>149.78489999999999</v>
      </c>
      <c r="K3" s="18" t="s">
        <v>5</v>
      </c>
      <c r="L3" s="1">
        <v>0.82950000000000002</v>
      </c>
      <c r="M3" s="1">
        <v>0.83109999999999995</v>
      </c>
      <c r="O3" s="18" t="s">
        <v>5</v>
      </c>
      <c r="R3" s="14">
        <v>6.4763000000000002</v>
      </c>
      <c r="S3" s="14">
        <v>6.4889000000000001</v>
      </c>
    </row>
    <row r="4" spans="1:19" x14ac:dyDescent="0.25">
      <c r="A4" s="18"/>
      <c r="B4" s="1">
        <v>0.17299999999999999</v>
      </c>
      <c r="C4" s="1">
        <v>0.16719999999999999</v>
      </c>
      <c r="E4" s="18"/>
      <c r="F4" s="8">
        <v>5453</v>
      </c>
      <c r="G4" s="9">
        <v>90197944</v>
      </c>
      <c r="H4" s="8">
        <v>1684</v>
      </c>
      <c r="I4" s="7">
        <v>144.53020000000001</v>
      </c>
      <c r="K4" s="18"/>
      <c r="L4" s="1">
        <v>0.82550000000000001</v>
      </c>
      <c r="M4" s="1">
        <v>0.84630000000000005</v>
      </c>
      <c r="O4" s="18"/>
      <c r="R4" s="14">
        <v>6.0856000000000003</v>
      </c>
      <c r="S4" s="14">
        <v>6.1001000000000003</v>
      </c>
    </row>
    <row r="5" spans="1:19" x14ac:dyDescent="0.25">
      <c r="A5" s="18"/>
      <c r="B5" s="1">
        <v>6.0299999999999999E-2</v>
      </c>
      <c r="C5" s="1">
        <v>6.4000000000000001E-2</v>
      </c>
      <c r="E5" s="18"/>
      <c r="F5" s="8">
        <v>5730</v>
      </c>
      <c r="G5" s="9">
        <v>92827096</v>
      </c>
      <c r="H5" s="8">
        <v>1261</v>
      </c>
      <c r="I5" s="7">
        <v>152.9145</v>
      </c>
      <c r="K5" s="18"/>
      <c r="L5" s="1">
        <v>0.81579999999999997</v>
      </c>
      <c r="M5" s="1">
        <v>0.83</v>
      </c>
      <c r="O5" s="18"/>
      <c r="R5" s="14">
        <v>6.3456999999999999</v>
      </c>
      <c r="S5" s="14">
        <v>6.3425000000000002</v>
      </c>
    </row>
    <row r="6" spans="1:19" ht="14.5" thickBot="1" x14ac:dyDescent="0.3">
      <c r="A6" s="3" t="s">
        <v>4</v>
      </c>
      <c r="B6" s="2">
        <f>AVERAGE(B3:B5)</f>
        <v>9.1533333333333342E-2</v>
      </c>
      <c r="C6" s="2">
        <f>AVERAGE(C3:C5)</f>
        <v>9.2133333333333331E-2</v>
      </c>
      <c r="E6" s="3" t="s">
        <v>4</v>
      </c>
      <c r="F6" s="11">
        <f>AVERAGE(F3:F5)</f>
        <v>5663.333333333333</v>
      </c>
      <c r="G6" s="10">
        <f>AVERAGE(G3:G5)</f>
        <v>92769360</v>
      </c>
      <c r="H6" s="11">
        <f>AVERAGE(H3:H5)</f>
        <v>1404.3333333333333</v>
      </c>
      <c r="I6" s="5">
        <f>AVERAGE(I3:I5)</f>
        <v>149.07653333333334</v>
      </c>
      <c r="K6" s="3" t="s">
        <v>4</v>
      </c>
      <c r="L6" s="2">
        <f>AVERAGE(L3:L5)</f>
        <v>0.8236</v>
      </c>
      <c r="M6" s="2">
        <f>AVERAGE(M3:M5)</f>
        <v>0.83579999999999999</v>
      </c>
      <c r="O6" s="3" t="s">
        <v>4</v>
      </c>
      <c r="P6" s="2" t="e">
        <f>AVERAGE(P3:P5)</f>
        <v>#DIV/0!</v>
      </c>
      <c r="Q6" s="2" t="e">
        <f>AVERAGE(Q3:Q5)</f>
        <v>#DIV/0!</v>
      </c>
      <c r="R6" s="13">
        <f>AVERAGE(R3:R5)</f>
        <v>6.3025333333333338</v>
      </c>
      <c r="S6" s="13">
        <f>AVERAGE(S3:S5)</f>
        <v>6.3105000000000002</v>
      </c>
    </row>
    <row r="7" spans="1:19" x14ac:dyDescent="0.25">
      <c r="A7" s="18" t="s">
        <v>6</v>
      </c>
      <c r="B7" s="1">
        <v>8.6E-3</v>
      </c>
      <c r="C7" s="1">
        <v>-6.3E-3</v>
      </c>
      <c r="E7" s="19" t="s">
        <v>6</v>
      </c>
      <c r="F7" s="8">
        <v>5791</v>
      </c>
      <c r="G7" s="9">
        <v>94805488</v>
      </c>
      <c r="H7" s="7">
        <v>883.71370000000002</v>
      </c>
      <c r="I7" s="7">
        <v>158.4932</v>
      </c>
      <c r="K7" s="19" t="s">
        <v>6</v>
      </c>
      <c r="L7" s="1">
        <v>0.82040000000000002</v>
      </c>
      <c r="M7" s="1">
        <v>0.83199999999999996</v>
      </c>
      <c r="O7" s="19" t="s">
        <v>6</v>
      </c>
      <c r="R7" s="14">
        <v>6.4051</v>
      </c>
      <c r="S7" s="14">
        <v>6.4459999999999997</v>
      </c>
    </row>
    <row r="8" spans="1:19" x14ac:dyDescent="0.25">
      <c r="A8" s="18"/>
      <c r="B8" s="1">
        <v>2.69E-2</v>
      </c>
      <c r="C8" s="1">
        <v>2.76E-2</v>
      </c>
      <c r="E8" s="18"/>
      <c r="F8" s="8">
        <v>5680</v>
      </c>
      <c r="G8" s="9">
        <v>93107120</v>
      </c>
      <c r="H8" s="7">
        <v>569.46469999999999</v>
      </c>
      <c r="I8" s="7">
        <v>162.43860000000001</v>
      </c>
      <c r="K8" s="18"/>
      <c r="L8" s="1">
        <v>0.83079999999999998</v>
      </c>
      <c r="M8" s="1">
        <v>0.83889999999999998</v>
      </c>
      <c r="O8" s="18"/>
      <c r="R8" s="14">
        <v>6.2188999999999997</v>
      </c>
      <c r="S8" s="14">
        <v>6.2568000000000001</v>
      </c>
    </row>
    <row r="9" spans="1:19" x14ac:dyDescent="0.25">
      <c r="A9" s="18"/>
      <c r="B9" s="1">
        <v>5.4999999999999997E-3</v>
      </c>
      <c r="C9" s="1">
        <v>1.0699999999999999E-2</v>
      </c>
      <c r="E9" s="18"/>
      <c r="F9" s="8">
        <v>5823</v>
      </c>
      <c r="G9" s="9">
        <v>95517096</v>
      </c>
      <c r="H9" s="7">
        <v>719.51009999999997</v>
      </c>
      <c r="I9" s="7">
        <v>157.892</v>
      </c>
      <c r="K9" s="18"/>
      <c r="L9" s="1">
        <v>0.83479999999999999</v>
      </c>
      <c r="M9" s="1">
        <v>0.83940000000000003</v>
      </c>
      <c r="O9" s="18"/>
      <c r="R9" s="14">
        <v>6.4733000000000001</v>
      </c>
      <c r="S9" s="14">
        <v>6.4866000000000001</v>
      </c>
    </row>
    <row r="10" spans="1:19" ht="14.5" thickBot="1" x14ac:dyDescent="0.3">
      <c r="A10" s="3" t="s">
        <v>4</v>
      </c>
      <c r="B10" s="2">
        <f>AVERAGE(B7:B9)</f>
        <v>1.3666666666666667E-2</v>
      </c>
      <c r="C10" s="2">
        <f>AVERAGE(C7:C9)</f>
        <v>1.0666666666666666E-2</v>
      </c>
      <c r="E10" s="3" t="s">
        <v>4</v>
      </c>
      <c r="F10" s="11">
        <f>AVERAGE(F7:F9)</f>
        <v>5764.666666666667</v>
      </c>
      <c r="G10" s="10">
        <f>AVERAGE(G7:G9)</f>
        <v>94476568</v>
      </c>
      <c r="H10" s="5">
        <f>AVERAGE(H7:H9)</f>
        <v>724.22950000000003</v>
      </c>
      <c r="I10" s="5">
        <f>AVERAGE(I7:I9)</f>
        <v>159.60793333333334</v>
      </c>
      <c r="K10" s="3" t="s">
        <v>4</v>
      </c>
      <c r="L10" s="2">
        <f>AVERAGE(L7:L9)</f>
        <v>0.82866666666666655</v>
      </c>
      <c r="M10" s="2">
        <f>AVERAGE(M7:M9)</f>
        <v>0.83676666666666666</v>
      </c>
      <c r="O10" s="3" t="s">
        <v>4</v>
      </c>
      <c r="P10" s="2" t="e">
        <f>AVERAGE(P7:P9)</f>
        <v>#DIV/0!</v>
      </c>
      <c r="Q10" s="2" t="e">
        <f>AVERAGE(Q7:Q9)</f>
        <v>#DIV/0!</v>
      </c>
      <c r="R10" s="13">
        <f>AVERAGE(R7:R9)</f>
        <v>6.3657666666666657</v>
      </c>
      <c r="S10" s="13">
        <f>AVERAGE(S7:S9)</f>
        <v>6.3964666666666661</v>
      </c>
    </row>
    <row r="11" spans="1:19" ht="14.5" thickBot="1" x14ac:dyDescent="0.3">
      <c r="A11" s="6"/>
      <c r="B11" s="6"/>
      <c r="C11" s="6"/>
      <c r="E11" s="6"/>
      <c r="F11" s="6"/>
      <c r="G11" s="6"/>
      <c r="H11" s="6"/>
      <c r="I11" s="6"/>
      <c r="K11" s="6"/>
      <c r="L11" s="6"/>
      <c r="M11" s="6"/>
      <c r="O11" s="6"/>
      <c r="P11" s="6"/>
      <c r="Q11" s="6"/>
      <c r="R11" s="16"/>
      <c r="S11" s="16"/>
    </row>
    <row r="12" spans="1:19" x14ac:dyDescent="0.25">
      <c r="A12" s="18" t="s">
        <v>7</v>
      </c>
      <c r="B12" s="1">
        <v>0.25090000000000001</v>
      </c>
      <c r="C12" s="1">
        <v>0.24610000000000001</v>
      </c>
      <c r="E12" s="19" t="s">
        <v>7</v>
      </c>
      <c r="F12" s="8">
        <v>7146</v>
      </c>
      <c r="G12" s="9">
        <v>111196872</v>
      </c>
      <c r="H12" s="8">
        <v>3735</v>
      </c>
      <c r="I12" s="7">
        <v>136.74770000000001</v>
      </c>
      <c r="K12" s="18" t="s">
        <v>7</v>
      </c>
      <c r="L12" s="1">
        <v>0.69399999999999995</v>
      </c>
      <c r="M12" s="1">
        <v>0.73209999999999997</v>
      </c>
      <c r="O12" s="18" t="s">
        <v>7</v>
      </c>
      <c r="R12" s="14">
        <v>8.8549000000000007</v>
      </c>
      <c r="S12" s="14">
        <v>8.8872999999999998</v>
      </c>
    </row>
    <row r="13" spans="1:19" x14ac:dyDescent="0.25">
      <c r="A13" s="18"/>
      <c r="B13" s="1">
        <v>0.27110000000000001</v>
      </c>
      <c r="C13" s="1">
        <v>0.26700000000000002</v>
      </c>
      <c r="E13" s="18"/>
      <c r="F13" s="8">
        <v>7117</v>
      </c>
      <c r="G13" s="9">
        <v>104614184</v>
      </c>
      <c r="H13" s="8">
        <v>3238</v>
      </c>
      <c r="I13" s="7">
        <v>137.09899999999999</v>
      </c>
      <c r="K13" s="18"/>
      <c r="L13" s="1">
        <v>0.69679999999999997</v>
      </c>
      <c r="M13" s="1">
        <v>0.74660000000000004</v>
      </c>
      <c r="O13" s="18"/>
      <c r="R13" s="14">
        <v>8.8485999999999994</v>
      </c>
      <c r="S13" s="14">
        <v>8.8291000000000004</v>
      </c>
    </row>
    <row r="14" spans="1:19" x14ac:dyDescent="0.25">
      <c r="A14" s="18"/>
      <c r="B14" s="1">
        <v>0.26829999999999998</v>
      </c>
      <c r="C14" s="1">
        <v>0.2576</v>
      </c>
      <c r="E14" s="18"/>
      <c r="F14" s="8">
        <v>7207</v>
      </c>
      <c r="G14" s="9">
        <v>109825456</v>
      </c>
      <c r="H14" s="8">
        <v>5376</v>
      </c>
      <c r="I14" s="7">
        <v>137.18790000000001</v>
      </c>
      <c r="K14" s="18"/>
      <c r="L14" s="1">
        <v>0.69389999999999996</v>
      </c>
      <c r="M14" s="1">
        <v>0.73699999999999999</v>
      </c>
      <c r="O14" s="18"/>
      <c r="R14" s="14">
        <v>8.9558</v>
      </c>
      <c r="S14" s="14">
        <v>9.0058000000000007</v>
      </c>
    </row>
    <row r="15" spans="1:19" ht="14.5" thickBot="1" x14ac:dyDescent="0.3">
      <c r="A15" s="3" t="s">
        <v>4</v>
      </c>
      <c r="B15" s="2">
        <f>AVERAGE(B12:B14)</f>
        <v>0.26343333333333335</v>
      </c>
      <c r="C15" s="2">
        <f>AVERAGE(C12:C14)</f>
        <v>0.25689999999999996</v>
      </c>
      <c r="E15" s="3" t="s">
        <v>4</v>
      </c>
      <c r="F15" s="11">
        <f>AVERAGE(F12:F14)</f>
        <v>7156.666666666667</v>
      </c>
      <c r="G15" s="10">
        <f>AVERAGE(G12:G14)</f>
        <v>108545504</v>
      </c>
      <c r="H15" s="11">
        <f>AVERAGE(H12:H14)</f>
        <v>4116.333333333333</v>
      </c>
      <c r="I15" s="5">
        <f>AVERAGE(I12:I14)</f>
        <v>137.01153333333335</v>
      </c>
      <c r="K15" s="3" t="s">
        <v>4</v>
      </c>
      <c r="L15" s="2">
        <f>AVERAGE(L12:L14)</f>
        <v>0.69489999999999996</v>
      </c>
      <c r="M15" s="2">
        <f>AVERAGE(M12:M14)</f>
        <v>0.7385666666666667</v>
      </c>
      <c r="O15" s="3" t="s">
        <v>4</v>
      </c>
      <c r="P15" s="2" t="e">
        <f>AVERAGE(P12:P14)</f>
        <v>#DIV/0!</v>
      </c>
      <c r="Q15" s="2" t="e">
        <f>AVERAGE(Q12:Q14)</f>
        <v>#DIV/0!</v>
      </c>
      <c r="R15" s="13">
        <f>AVERAGE(R12:R14)</f>
        <v>8.8864333333333327</v>
      </c>
      <c r="S15" s="13">
        <f>AVERAGE(S12:S14)</f>
        <v>8.9074000000000009</v>
      </c>
    </row>
    <row r="16" spans="1:19" x14ac:dyDescent="0.25">
      <c r="A16" s="19" t="s">
        <v>8</v>
      </c>
      <c r="B16" s="1">
        <v>0.25879999999999997</v>
      </c>
      <c r="C16" s="1">
        <v>0.28520000000000001</v>
      </c>
      <c r="E16" s="19" t="s">
        <v>8</v>
      </c>
      <c r="F16" s="8">
        <v>6127</v>
      </c>
      <c r="G16" s="9">
        <v>97401656</v>
      </c>
      <c r="H16" s="8">
        <v>2962</v>
      </c>
      <c r="I16" s="7">
        <v>132.37270000000001</v>
      </c>
      <c r="K16" s="19" t="s">
        <v>8</v>
      </c>
      <c r="L16" s="1">
        <v>0.76459999999999995</v>
      </c>
      <c r="M16" s="1">
        <v>0.80189999999999995</v>
      </c>
      <c r="O16" s="19" t="s">
        <v>8</v>
      </c>
      <c r="R16" s="14">
        <v>7.1374000000000004</v>
      </c>
      <c r="S16" s="14">
        <v>7.1379000000000001</v>
      </c>
    </row>
    <row r="17" spans="1:19" x14ac:dyDescent="0.25">
      <c r="A17" s="18"/>
      <c r="B17" s="1">
        <v>0.22600000000000001</v>
      </c>
      <c r="C17" s="1">
        <v>0.26850000000000002</v>
      </c>
      <c r="E17" s="18"/>
      <c r="F17" s="8">
        <v>6182</v>
      </c>
      <c r="G17" s="9">
        <v>95914496</v>
      </c>
      <c r="H17" s="8">
        <v>4341</v>
      </c>
      <c r="I17" s="7">
        <v>137.92400000000001</v>
      </c>
      <c r="K17" s="18"/>
      <c r="L17" s="1">
        <v>0.76060000000000005</v>
      </c>
      <c r="M17" s="1">
        <v>0.80449999999999999</v>
      </c>
      <c r="O17" s="18"/>
      <c r="R17" s="14">
        <v>7.2728999999999999</v>
      </c>
      <c r="S17" s="14">
        <v>7.2809999999999997</v>
      </c>
    </row>
    <row r="18" spans="1:19" x14ac:dyDescent="0.25">
      <c r="A18" s="18"/>
      <c r="B18" s="1">
        <v>0.26150000000000001</v>
      </c>
      <c r="C18" s="1">
        <v>0.28289999999999998</v>
      </c>
      <c r="E18" s="18"/>
      <c r="F18" s="8">
        <v>6019</v>
      </c>
      <c r="G18" s="9">
        <v>94603168</v>
      </c>
      <c r="H18" s="8">
        <v>2758</v>
      </c>
      <c r="I18" s="7">
        <v>133.1216</v>
      </c>
      <c r="K18" s="18"/>
      <c r="L18" s="1">
        <v>0.75939999999999996</v>
      </c>
      <c r="M18" s="1">
        <v>0.80840000000000001</v>
      </c>
      <c r="O18" s="18"/>
      <c r="R18" s="14">
        <v>7.0186999999999999</v>
      </c>
      <c r="S18" s="14">
        <v>7.0404999999999998</v>
      </c>
    </row>
    <row r="19" spans="1:19" ht="14.5" thickBot="1" x14ac:dyDescent="0.3">
      <c r="A19" s="3" t="s">
        <v>4</v>
      </c>
      <c r="B19" s="2">
        <f>AVERAGE(B16:B18)</f>
        <v>0.24876666666666666</v>
      </c>
      <c r="C19" s="2">
        <f>AVERAGE(C16:C18)</f>
        <v>0.27886666666666665</v>
      </c>
      <c r="E19" s="3" t="s">
        <v>4</v>
      </c>
      <c r="F19" s="11">
        <f>AVERAGE(F16:F18)</f>
        <v>6109.333333333333</v>
      </c>
      <c r="G19" s="10">
        <f>AVERAGE(G16:G18)</f>
        <v>95973106.666666672</v>
      </c>
      <c r="H19" s="11">
        <f>AVERAGE(H16:H18)</f>
        <v>3353.6666666666665</v>
      </c>
      <c r="I19" s="5">
        <f>AVERAGE(I16:I18)</f>
        <v>134.47276666666667</v>
      </c>
      <c r="K19" s="3" t="s">
        <v>4</v>
      </c>
      <c r="L19" s="2">
        <f>AVERAGE(L16:L18)</f>
        <v>0.76153333333333328</v>
      </c>
      <c r="M19" s="2">
        <f>AVERAGE(M16:M18)</f>
        <v>0.80493333333333317</v>
      </c>
      <c r="O19" s="3" t="s">
        <v>4</v>
      </c>
      <c r="P19" s="2" t="e">
        <f>AVERAGE(P16:P18)</f>
        <v>#DIV/0!</v>
      </c>
      <c r="Q19" s="2" t="e">
        <f>AVERAGE(Q16:Q18)</f>
        <v>#DIV/0!</v>
      </c>
      <c r="R19" s="13">
        <f>AVERAGE(R16:R18)</f>
        <v>7.1429999999999998</v>
      </c>
      <c r="S19" s="13">
        <f>AVERAGE(S16:S18)</f>
        <v>7.1531333333333338</v>
      </c>
    </row>
    <row r="20" spans="1:19" ht="14.5" thickBot="1" x14ac:dyDescent="0.3">
      <c r="A20" s="6"/>
      <c r="B20" s="6"/>
      <c r="C20" s="6"/>
      <c r="E20" s="6"/>
      <c r="F20" s="6"/>
      <c r="G20" s="6"/>
      <c r="H20" s="6"/>
      <c r="I20" s="6"/>
      <c r="K20" s="6"/>
      <c r="L20" s="6"/>
      <c r="M20" s="6"/>
      <c r="O20" s="6"/>
      <c r="P20" s="6"/>
      <c r="Q20" s="6"/>
      <c r="R20" s="6"/>
      <c r="S20" s="6"/>
    </row>
    <row r="21" spans="1:19" x14ac:dyDescent="0.25">
      <c r="A21" s="18" t="s">
        <v>9</v>
      </c>
      <c r="B21" s="1">
        <v>-6.5425464925905702E-2</v>
      </c>
      <c r="C21" s="1">
        <v>-0.141797005341848</v>
      </c>
      <c r="E21" s="18" t="s">
        <v>9</v>
      </c>
      <c r="F21" s="8">
        <v>6407</v>
      </c>
      <c r="G21" s="9">
        <v>128946376</v>
      </c>
      <c r="H21" s="7">
        <v>101.5128</v>
      </c>
      <c r="I21" s="7">
        <v>198.22790000000001</v>
      </c>
      <c r="K21" s="18" t="s">
        <v>9</v>
      </c>
      <c r="L21" s="1">
        <v>0.926118366215822</v>
      </c>
      <c r="M21" s="1">
        <v>0.94286138680464304</v>
      </c>
      <c r="O21" s="18" t="s">
        <v>9</v>
      </c>
      <c r="R21" s="14">
        <v>18.787600000000001</v>
      </c>
      <c r="S21" s="14">
        <v>10.585900000000001</v>
      </c>
    </row>
    <row r="22" spans="1:19" x14ac:dyDescent="0.25">
      <c r="A22" s="18"/>
      <c r="B22" s="1">
        <v>-0.119222534738256</v>
      </c>
      <c r="C22" s="1">
        <v>-0.14653453913588199</v>
      </c>
      <c r="E22" s="18"/>
      <c r="F22" s="8">
        <v>6407</v>
      </c>
      <c r="G22" s="9">
        <v>128946016</v>
      </c>
      <c r="H22" s="7">
        <v>100.7248</v>
      </c>
      <c r="I22" s="7">
        <v>198.15539999999999</v>
      </c>
      <c r="K22" s="18"/>
      <c r="L22" s="1">
        <v>0.92597296711259303</v>
      </c>
      <c r="M22" s="1">
        <v>0.94286070026061997</v>
      </c>
      <c r="O22" s="18"/>
      <c r="R22" s="14">
        <v>18.786200000000001</v>
      </c>
      <c r="S22" s="14">
        <v>10.585699999999999</v>
      </c>
    </row>
    <row r="23" spans="1:19" x14ac:dyDescent="0.25">
      <c r="A23" s="18"/>
      <c r="B23" s="1">
        <v>-3.4969144872171599E-2</v>
      </c>
      <c r="C23" s="1">
        <v>-7.2769982831827701E-2</v>
      </c>
      <c r="E23" s="18"/>
      <c r="F23" s="8">
        <v>6407</v>
      </c>
      <c r="G23" s="9">
        <v>128940192</v>
      </c>
      <c r="H23" s="7">
        <v>100.86320000000001</v>
      </c>
      <c r="I23" s="7">
        <v>197.7346</v>
      </c>
      <c r="K23" s="18"/>
      <c r="L23" s="1">
        <v>0.92630172960030099</v>
      </c>
      <c r="M23" s="1">
        <v>0.94286268686235697</v>
      </c>
      <c r="O23" s="18"/>
      <c r="R23" s="14">
        <v>18.7864</v>
      </c>
      <c r="S23" s="14">
        <v>10.585699999999999</v>
      </c>
    </row>
    <row r="24" spans="1:19" ht="14.5" thickBot="1" x14ac:dyDescent="0.3">
      <c r="A24" s="3" t="s">
        <v>4</v>
      </c>
      <c r="B24" s="2">
        <f>AVERAGE(B21:B23)</f>
        <v>-7.3205714845444428E-2</v>
      </c>
      <c r="C24" s="2">
        <f>AVERAGE(C21:C23)</f>
        <v>-0.12036717576985256</v>
      </c>
      <c r="E24" s="3" t="s">
        <v>4</v>
      </c>
      <c r="F24" s="11">
        <f>AVERAGE(F21:F23)</f>
        <v>6407</v>
      </c>
      <c r="G24" s="10">
        <f>AVERAGE(G21:G23)</f>
        <v>128944194.66666667</v>
      </c>
      <c r="H24" s="5">
        <f>AVERAGE(H21:H23)</f>
        <v>101.03359999999999</v>
      </c>
      <c r="I24" s="5">
        <f>AVERAGE(I21:I23)</f>
        <v>198.0393</v>
      </c>
      <c r="K24" s="3" t="s">
        <v>4</v>
      </c>
      <c r="L24" s="2">
        <f>AVERAGE(L21:L23)</f>
        <v>0.92613102097623867</v>
      </c>
      <c r="M24" s="2">
        <f>AVERAGE(M21:M23)</f>
        <v>0.94286159130920666</v>
      </c>
      <c r="O24" s="3" t="s">
        <v>4</v>
      </c>
      <c r="P24" s="2" t="e">
        <f>AVERAGE(P21:P23)</f>
        <v>#DIV/0!</v>
      </c>
      <c r="Q24" s="2" t="e">
        <f>AVERAGE(Q21:Q23)</f>
        <v>#DIV/0!</v>
      </c>
      <c r="R24" s="13">
        <f>AVERAGE(R21:R23)</f>
        <v>18.786733333333334</v>
      </c>
      <c r="S24" s="13">
        <f>AVERAGE(S21:S23)</f>
        <v>10.585766666666666</v>
      </c>
    </row>
    <row r="25" spans="1:19" x14ac:dyDescent="0.25">
      <c r="A25" s="19" t="s">
        <v>10</v>
      </c>
      <c r="B25" s="1">
        <v>-6.6307040006716694E-2</v>
      </c>
      <c r="C25" s="1">
        <v>-7.9760790849941893E-3</v>
      </c>
      <c r="E25" s="19" t="s">
        <v>10</v>
      </c>
      <c r="F25" s="8">
        <v>6407</v>
      </c>
      <c r="G25" s="9">
        <v>128936568</v>
      </c>
      <c r="H25" s="7">
        <v>101.5467</v>
      </c>
      <c r="I25" s="7">
        <v>198.2704</v>
      </c>
      <c r="K25" s="19" t="s">
        <v>10</v>
      </c>
      <c r="L25" s="1">
        <v>0.92639704279884505</v>
      </c>
      <c r="M25" s="1">
        <v>0.94286596553444701</v>
      </c>
      <c r="O25" s="19" t="s">
        <v>10</v>
      </c>
      <c r="R25" s="14">
        <v>18.787600000000001</v>
      </c>
      <c r="S25" s="14">
        <v>10.585800000000001</v>
      </c>
    </row>
    <row r="26" spans="1:19" x14ac:dyDescent="0.25">
      <c r="A26" s="18"/>
      <c r="B26" s="1">
        <v>-3.8285546366651199E-2</v>
      </c>
      <c r="C26" s="1">
        <v>-5.9739019838124302E-3</v>
      </c>
      <c r="E26" s="18"/>
      <c r="F26" s="8">
        <v>6407</v>
      </c>
      <c r="G26" s="9">
        <v>128935464</v>
      </c>
      <c r="H26" s="7">
        <v>101.21210000000001</v>
      </c>
      <c r="I26" s="7">
        <v>198.32310000000001</v>
      </c>
      <c r="K26" s="18"/>
      <c r="L26" s="1">
        <v>0.92655100410574398</v>
      </c>
      <c r="M26" s="1">
        <v>0.942866047968142</v>
      </c>
      <c r="O26" s="18"/>
      <c r="R26" s="14">
        <v>18.787099999999999</v>
      </c>
      <c r="S26" s="14">
        <v>10.585699999999999</v>
      </c>
    </row>
    <row r="27" spans="1:19" x14ac:dyDescent="0.25">
      <c r="A27" s="18"/>
      <c r="B27" s="1">
        <v>-7.5689517652491406E-2</v>
      </c>
      <c r="C27" s="1">
        <v>-2.7108137625509902E-2</v>
      </c>
      <c r="E27" s="18"/>
      <c r="F27" s="8">
        <v>6407</v>
      </c>
      <c r="G27" s="9">
        <v>128936984</v>
      </c>
      <c r="H27" s="7">
        <v>101.4922</v>
      </c>
      <c r="I27" s="7">
        <v>198.37200000000001</v>
      </c>
      <c r="K27" s="18"/>
      <c r="L27" s="1">
        <v>0.926478869134155</v>
      </c>
      <c r="M27" s="1">
        <v>0.942865259695991</v>
      </c>
      <c r="O27" s="18"/>
      <c r="R27" s="14">
        <v>18.787400000000002</v>
      </c>
      <c r="S27" s="14">
        <v>10.586</v>
      </c>
    </row>
    <row r="28" spans="1:19" ht="14.5" thickBot="1" x14ac:dyDescent="0.3">
      <c r="A28" s="3" t="s">
        <v>4</v>
      </c>
      <c r="B28" s="2">
        <f>AVERAGE(B25:B27)</f>
        <v>-6.0094034675286435E-2</v>
      </c>
      <c r="C28" s="2">
        <f>AVERAGE(C25:C27)</f>
        <v>-1.3686039564772176E-2</v>
      </c>
      <c r="E28" s="3" t="s">
        <v>4</v>
      </c>
      <c r="F28" s="11">
        <f>AVERAGE(F25:F27)</f>
        <v>6407</v>
      </c>
      <c r="G28" s="10">
        <f>AVERAGE(G25:G27)</f>
        <v>128936338.66666667</v>
      </c>
      <c r="H28" s="5">
        <f>AVERAGE(H25:H27)</f>
        <v>101.41699999999999</v>
      </c>
      <c r="I28" s="5">
        <f>AVERAGE(I25:I27)</f>
        <v>198.32183333333333</v>
      </c>
      <c r="K28" s="3" t="s">
        <v>4</v>
      </c>
      <c r="L28" s="2">
        <f>AVERAGE(L25:L27)</f>
        <v>0.92647563867958149</v>
      </c>
      <c r="M28" s="2">
        <f>AVERAGE(M25:M27)</f>
        <v>0.94286575773285997</v>
      </c>
      <c r="O28" s="3" t="s">
        <v>4</v>
      </c>
      <c r="P28" s="2" t="e">
        <f>AVERAGE(P25:P27)</f>
        <v>#DIV/0!</v>
      </c>
      <c r="Q28" s="2" t="e">
        <f>AVERAGE(Q25:Q27)</f>
        <v>#DIV/0!</v>
      </c>
      <c r="R28" s="13">
        <f>AVERAGE(R25:R27)</f>
        <v>18.787366666666667</v>
      </c>
      <c r="S28" s="13">
        <f>AVERAGE(S25:S27)</f>
        <v>10.585833333333333</v>
      </c>
    </row>
    <row r="29" spans="1:19" ht="14.5" thickBot="1" x14ac:dyDescent="0.3">
      <c r="A29" s="4"/>
      <c r="B29" s="4"/>
      <c r="C29" s="4"/>
      <c r="E29" s="4"/>
      <c r="F29" s="4"/>
      <c r="G29" s="4"/>
      <c r="H29" s="4"/>
      <c r="I29" s="4"/>
      <c r="K29" s="4"/>
      <c r="L29" s="4"/>
      <c r="M29" s="4"/>
      <c r="O29" s="4"/>
      <c r="P29" s="4"/>
      <c r="Q29" s="4"/>
      <c r="R29" s="4"/>
      <c r="S29" s="4"/>
    </row>
    <row r="30" spans="1:19" x14ac:dyDescent="0.25">
      <c r="A30" s="18" t="s">
        <v>17</v>
      </c>
      <c r="E30" s="18" t="s">
        <v>17</v>
      </c>
      <c r="K30" s="18" t="s">
        <v>17</v>
      </c>
      <c r="O30" s="18" t="s">
        <v>17</v>
      </c>
    </row>
    <row r="31" spans="1:19" x14ac:dyDescent="0.25">
      <c r="A31" s="18"/>
      <c r="E31" s="18"/>
      <c r="K31" s="18"/>
      <c r="O31" s="18"/>
    </row>
    <row r="32" spans="1:19" x14ac:dyDescent="0.25">
      <c r="A32" s="18"/>
      <c r="E32" s="18"/>
      <c r="K32" s="18"/>
      <c r="O32" s="18"/>
    </row>
    <row r="33" spans="1:19" ht="14.5" thickBot="1" x14ac:dyDescent="0.3">
      <c r="A33" s="3" t="s">
        <v>4</v>
      </c>
      <c r="B33" s="2" t="e">
        <f>AVERAGE(B30:B32)</f>
        <v>#DIV/0!</v>
      </c>
      <c r="C33" s="2" t="e">
        <f>AVERAGE(C30:C32)</f>
        <v>#DIV/0!</v>
      </c>
      <c r="E33" s="3" t="s">
        <v>4</v>
      </c>
      <c r="F33" s="2" t="e">
        <f>AVERAGE(F30:F32)</f>
        <v>#DIV/0!</v>
      </c>
      <c r="G33" s="2" t="e">
        <f>AVERAGE(G30:G32)</f>
        <v>#DIV/0!</v>
      </c>
      <c r="H33" s="5" t="e">
        <f>AVERAGE(H30:H32)</f>
        <v>#DIV/0!</v>
      </c>
      <c r="I33" s="5" t="e">
        <f>AVERAGE(I30:I32)</f>
        <v>#DIV/0!</v>
      </c>
      <c r="K33" s="3" t="s">
        <v>4</v>
      </c>
      <c r="L33" s="2" t="e">
        <f>AVERAGE(L30:L32)</f>
        <v>#DIV/0!</v>
      </c>
      <c r="M33" s="2" t="e">
        <f>AVERAGE(M30:M32)</f>
        <v>#DIV/0!</v>
      </c>
      <c r="O33" s="3" t="s">
        <v>4</v>
      </c>
      <c r="P33" s="5" t="e">
        <f>AVERAGE(P30:P32)</f>
        <v>#DIV/0!</v>
      </c>
      <c r="Q33" s="5" t="e">
        <f>AVERAGE(Q30:Q32)</f>
        <v>#DIV/0!</v>
      </c>
      <c r="R33" s="13" t="e">
        <f>AVERAGE(R30:R32)</f>
        <v>#DIV/0!</v>
      </c>
      <c r="S33" s="13" t="e">
        <f>AVERAGE(S30:S32)</f>
        <v>#DIV/0!</v>
      </c>
    </row>
    <row r="34" spans="1:19" x14ac:dyDescent="0.25">
      <c r="A34" s="19" t="s">
        <v>18</v>
      </c>
      <c r="E34" s="19" t="s">
        <v>18</v>
      </c>
      <c r="K34" s="19" t="s">
        <v>18</v>
      </c>
      <c r="O34" s="19" t="s">
        <v>18</v>
      </c>
    </row>
    <row r="35" spans="1:19" x14ac:dyDescent="0.25">
      <c r="A35" s="18"/>
      <c r="E35" s="18"/>
      <c r="K35" s="18"/>
      <c r="O35" s="18"/>
    </row>
    <row r="36" spans="1:19" x14ac:dyDescent="0.25">
      <c r="A36" s="18"/>
      <c r="E36" s="18"/>
      <c r="K36" s="18"/>
      <c r="O36" s="18"/>
    </row>
    <row r="37" spans="1:19" ht="14.5" thickBot="1" x14ac:dyDescent="0.3">
      <c r="A37" s="3" t="s">
        <v>4</v>
      </c>
      <c r="B37" s="2" t="e">
        <f>AVERAGE(B34:B36)</f>
        <v>#DIV/0!</v>
      </c>
      <c r="C37" s="2" t="e">
        <f>AVERAGE(C34:C36)</f>
        <v>#DIV/0!</v>
      </c>
      <c r="E37" s="3" t="s">
        <v>4</v>
      </c>
      <c r="F37" s="2" t="e">
        <f>AVERAGE(F34:F36)</f>
        <v>#DIV/0!</v>
      </c>
      <c r="G37" s="2" t="e">
        <f>AVERAGE(G34:G36)</f>
        <v>#DIV/0!</v>
      </c>
      <c r="H37" s="5" t="e">
        <f>AVERAGE(H34:H36)</f>
        <v>#DIV/0!</v>
      </c>
      <c r="I37" s="5" t="e">
        <f>AVERAGE(I34:I36)</f>
        <v>#DIV/0!</v>
      </c>
      <c r="K37" s="3" t="s">
        <v>4</v>
      </c>
      <c r="L37" s="2" t="e">
        <f>AVERAGE(L34:L36)</f>
        <v>#DIV/0!</v>
      </c>
      <c r="M37" s="2" t="e">
        <f>AVERAGE(M34:M36)</f>
        <v>#DIV/0!</v>
      </c>
      <c r="O37" s="3" t="s">
        <v>4</v>
      </c>
      <c r="P37" s="5" t="e">
        <f>AVERAGE(P34:P36)</f>
        <v>#DIV/0!</v>
      </c>
      <c r="Q37" s="5" t="e">
        <f>AVERAGE(Q34:Q36)</f>
        <v>#DIV/0!</v>
      </c>
      <c r="R37" s="13" t="e">
        <f>AVERAGE(R34:R36)</f>
        <v>#DIV/0!</v>
      </c>
      <c r="S37" s="13" t="e">
        <f>AVERAGE(S34:S36)</f>
        <v>#DIV/0!</v>
      </c>
    </row>
  </sheetData>
  <mergeCells count="34">
    <mergeCell ref="O25:O27"/>
    <mergeCell ref="K25:K27"/>
    <mergeCell ref="K1:S1"/>
    <mergeCell ref="A1:I1"/>
    <mergeCell ref="O7:O9"/>
    <mergeCell ref="A12:A14"/>
    <mergeCell ref="E12:E14"/>
    <mergeCell ref="K12:K14"/>
    <mergeCell ref="O12:O14"/>
    <mergeCell ref="A25:A27"/>
    <mergeCell ref="E25:E27"/>
    <mergeCell ref="A7:A9"/>
    <mergeCell ref="E7:E9"/>
    <mergeCell ref="K7:K9"/>
    <mergeCell ref="A16:A18"/>
    <mergeCell ref="E16:E18"/>
    <mergeCell ref="A21:A23"/>
    <mergeCell ref="E21:E23"/>
    <mergeCell ref="K21:K23"/>
    <mergeCell ref="O21:O23"/>
    <mergeCell ref="A3:A5"/>
    <mergeCell ref="E3:E5"/>
    <mergeCell ref="K3:K5"/>
    <mergeCell ref="O3:O5"/>
    <mergeCell ref="K16:K18"/>
    <mergeCell ref="O16:O18"/>
    <mergeCell ref="A30:A32"/>
    <mergeCell ref="E30:E32"/>
    <mergeCell ref="K30:K32"/>
    <mergeCell ref="O30:O32"/>
    <mergeCell ref="A34:A36"/>
    <mergeCell ref="E34:E36"/>
    <mergeCell ref="K34:K36"/>
    <mergeCell ref="O34:O3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E174-58A5-4C28-8C1C-BF103ED075E0}">
  <dimension ref="A1:S37"/>
  <sheetViews>
    <sheetView topLeftCell="A10" zoomScale="115" zoomScaleNormal="115" workbookViewId="0">
      <selection activeCell="O29" sqref="O28:S29"/>
    </sheetView>
  </sheetViews>
  <sheetFormatPr defaultRowHeight="14" x14ac:dyDescent="0.25"/>
  <cols>
    <col min="1" max="1" width="17.6328125" bestFit="1" customWidth="1"/>
    <col min="2" max="2" width="11.26953125" bestFit="1" customWidth="1"/>
    <col min="3" max="3" width="10.08984375" bestFit="1" customWidth="1"/>
    <col min="5" max="5" width="17.6328125" bestFit="1" customWidth="1"/>
    <col min="6" max="6" width="9" bestFit="1" customWidth="1"/>
    <col min="7" max="7" width="10.08984375" bestFit="1" customWidth="1"/>
    <col min="8" max="9" width="10.08984375" customWidth="1"/>
    <col min="11" max="11" width="18.08984375" bestFit="1" customWidth="1"/>
    <col min="12" max="12" width="11.26953125" bestFit="1" customWidth="1"/>
    <col min="13" max="13" width="10.08984375" bestFit="1" customWidth="1"/>
    <col min="15" max="15" width="13.6328125" bestFit="1" customWidth="1"/>
    <col min="16" max="16" width="11.26953125" hidden="1" customWidth="1"/>
    <col min="17" max="17" width="13.90625" hidden="1" customWidth="1"/>
    <col min="18" max="19" width="9" bestFit="1" customWidth="1"/>
    <col min="20" max="20" width="11.26953125" bestFit="1" customWidth="1"/>
    <col min="21" max="21" width="10.08984375" bestFit="1" customWidth="1"/>
  </cols>
  <sheetData>
    <row r="1" spans="1:19" x14ac:dyDescent="0.25">
      <c r="A1" s="21" t="s">
        <v>13</v>
      </c>
      <c r="B1" s="21"/>
      <c r="C1" s="21"/>
      <c r="D1" s="21"/>
      <c r="E1" s="21"/>
      <c r="F1" s="21"/>
      <c r="G1" s="21"/>
      <c r="H1" s="21"/>
      <c r="I1" s="21"/>
      <c r="K1" s="21" t="s">
        <v>12</v>
      </c>
      <c r="L1" s="21"/>
      <c r="M1" s="21"/>
      <c r="N1" s="21"/>
      <c r="O1" s="21"/>
      <c r="P1" s="21"/>
      <c r="Q1" s="21"/>
      <c r="R1" s="21"/>
      <c r="S1" s="21"/>
    </row>
    <row r="2" spans="1:19" ht="14.5" thickBot="1" x14ac:dyDescent="0.3">
      <c r="A2" s="4"/>
      <c r="B2" s="3" t="s">
        <v>2</v>
      </c>
      <c r="C2" s="3" t="s">
        <v>3</v>
      </c>
      <c r="E2" s="4"/>
      <c r="F2" s="3" t="s">
        <v>0</v>
      </c>
      <c r="G2" s="3" t="s">
        <v>1</v>
      </c>
      <c r="H2" s="3" t="s">
        <v>14</v>
      </c>
      <c r="I2" s="3" t="s">
        <v>15</v>
      </c>
      <c r="K2" s="4"/>
      <c r="L2" s="3" t="s">
        <v>2</v>
      </c>
      <c r="M2" s="3" t="s">
        <v>3</v>
      </c>
      <c r="O2" s="4"/>
      <c r="P2" s="3" t="s">
        <v>0</v>
      </c>
      <c r="Q2" s="3" t="s">
        <v>1</v>
      </c>
      <c r="R2" s="3" t="s">
        <v>0</v>
      </c>
      <c r="S2" s="3" t="s">
        <v>1</v>
      </c>
    </row>
    <row r="3" spans="1:19" x14ac:dyDescent="0.25">
      <c r="A3" s="19" t="s">
        <v>5</v>
      </c>
      <c r="B3" s="1">
        <v>0.1638</v>
      </c>
      <c r="C3" s="1">
        <v>0.15090000000000001</v>
      </c>
      <c r="E3" s="18" t="s">
        <v>5</v>
      </c>
      <c r="F3" s="8">
        <v>3333</v>
      </c>
      <c r="G3" s="9">
        <v>25998712</v>
      </c>
      <c r="H3" s="7">
        <v>245.5976</v>
      </c>
      <c r="I3" s="7">
        <v>148.48830000000001</v>
      </c>
      <c r="K3" s="18" t="s">
        <v>5</v>
      </c>
      <c r="L3" s="1">
        <v>0.84789999999999999</v>
      </c>
      <c r="M3" s="1">
        <v>0.87470000000000003</v>
      </c>
      <c r="O3" s="18" t="s">
        <v>5</v>
      </c>
      <c r="R3" s="14">
        <v>6.9134000000000002</v>
      </c>
      <c r="S3" s="14">
        <v>6.9813999999999998</v>
      </c>
    </row>
    <row r="4" spans="1:19" x14ac:dyDescent="0.25">
      <c r="A4" s="18"/>
      <c r="B4" s="1">
        <v>0.21970000000000001</v>
      </c>
      <c r="C4" s="1">
        <v>0.2311</v>
      </c>
      <c r="E4" s="18"/>
      <c r="F4" s="8">
        <v>3242</v>
      </c>
      <c r="G4" s="9">
        <v>24738592</v>
      </c>
      <c r="H4" s="7">
        <v>205.51339999999999</v>
      </c>
      <c r="I4" s="7">
        <v>144.48589999999999</v>
      </c>
      <c r="K4" s="18"/>
      <c r="L4" s="1">
        <v>0.8498</v>
      </c>
      <c r="M4" s="1">
        <v>0.87590000000000001</v>
      </c>
      <c r="O4" s="18"/>
      <c r="R4" s="14">
        <v>6.6913999999999998</v>
      </c>
      <c r="S4" s="14">
        <v>6.6952999999999996</v>
      </c>
    </row>
    <row r="5" spans="1:19" x14ac:dyDescent="0.25">
      <c r="A5" s="18"/>
      <c r="B5" s="1">
        <v>0.11990000000000001</v>
      </c>
      <c r="C5" s="1">
        <v>0.13289999999999999</v>
      </c>
      <c r="E5" s="18"/>
      <c r="F5" s="8">
        <v>3362</v>
      </c>
      <c r="G5" s="9">
        <v>26353154</v>
      </c>
      <c r="H5" s="7">
        <v>269.4273</v>
      </c>
      <c r="I5" s="7">
        <v>151.89840000000001</v>
      </c>
      <c r="K5" s="18"/>
      <c r="L5" s="1">
        <v>0.84630000000000005</v>
      </c>
      <c r="M5" s="1">
        <v>0.87570000000000003</v>
      </c>
      <c r="O5" s="18"/>
      <c r="R5" s="14">
        <v>6.9596</v>
      </c>
      <c r="S5" s="14">
        <v>7.0029000000000003</v>
      </c>
    </row>
    <row r="6" spans="1:19" ht="14.5" thickBot="1" x14ac:dyDescent="0.3">
      <c r="A6" s="3" t="s">
        <v>4</v>
      </c>
      <c r="B6" s="2">
        <f>AVERAGE(B3:B5)</f>
        <v>0.16780000000000003</v>
      </c>
      <c r="C6" s="2">
        <f>AVERAGE(C3:C5)</f>
        <v>0.17163333333333333</v>
      </c>
      <c r="E6" s="3" t="s">
        <v>4</v>
      </c>
      <c r="F6" s="11">
        <f>AVERAGE(F3:F5)</f>
        <v>3312.3333333333335</v>
      </c>
      <c r="G6" s="10">
        <f>AVERAGE(G3:G5)</f>
        <v>25696819.333333332</v>
      </c>
      <c r="H6" s="5">
        <f>AVERAGE(H3:H5)</f>
        <v>240.17943333333332</v>
      </c>
      <c r="I6" s="5">
        <f>AVERAGE(I3:I5)</f>
        <v>148.29086666666669</v>
      </c>
      <c r="K6" s="3" t="s">
        <v>4</v>
      </c>
      <c r="L6" s="2">
        <f>AVERAGE(L3:L5)</f>
        <v>0.84799999999999998</v>
      </c>
      <c r="M6" s="2">
        <f>AVERAGE(M3:M5)</f>
        <v>0.8754333333333334</v>
      </c>
      <c r="O6" s="3" t="s">
        <v>4</v>
      </c>
      <c r="P6" s="2" t="e">
        <f>AVERAGE(P3:P5)</f>
        <v>#DIV/0!</v>
      </c>
      <c r="Q6" s="2" t="e">
        <f>AVERAGE(Q3:Q5)</f>
        <v>#DIV/0!</v>
      </c>
      <c r="R6" s="13">
        <f>AVERAGE(R3:R5)</f>
        <v>6.8548</v>
      </c>
      <c r="S6" s="13">
        <f>AVERAGE(S3:S5)</f>
        <v>6.8932000000000002</v>
      </c>
    </row>
    <row r="7" spans="1:19" x14ac:dyDescent="0.25">
      <c r="A7" s="18" t="s">
        <v>6</v>
      </c>
      <c r="B7" s="1">
        <v>0.14680000000000001</v>
      </c>
      <c r="C7" s="1">
        <v>0.14929999999999999</v>
      </c>
      <c r="E7" s="19" t="s">
        <v>6</v>
      </c>
      <c r="F7" s="8">
        <v>3454</v>
      </c>
      <c r="G7" s="9">
        <v>26943876</v>
      </c>
      <c r="H7" s="7">
        <v>313.25819999999999</v>
      </c>
      <c r="I7" s="7">
        <v>155.40270000000001</v>
      </c>
      <c r="K7" s="19" t="s">
        <v>6</v>
      </c>
      <c r="L7" s="1">
        <v>0.85260000000000002</v>
      </c>
      <c r="M7" s="1">
        <v>0.88190000000000002</v>
      </c>
      <c r="O7" s="19" t="s">
        <v>6</v>
      </c>
      <c r="R7" s="14">
        <v>7.2633999999999999</v>
      </c>
      <c r="S7" s="14">
        <v>7.3208000000000002</v>
      </c>
    </row>
    <row r="8" spans="1:19" x14ac:dyDescent="0.25">
      <c r="A8" s="18"/>
      <c r="B8" s="1">
        <v>0.2165</v>
      </c>
      <c r="C8" s="1">
        <v>0.25019999999999998</v>
      </c>
      <c r="E8" s="18"/>
      <c r="F8" s="8">
        <v>3573</v>
      </c>
      <c r="G8" s="9">
        <v>26525758</v>
      </c>
      <c r="H8" s="7">
        <v>494.09230000000002</v>
      </c>
      <c r="I8" s="7">
        <v>139.6687</v>
      </c>
      <c r="K8" s="18"/>
      <c r="L8" s="1">
        <v>0.81950000000000001</v>
      </c>
      <c r="M8" s="1">
        <v>0.85609999999999997</v>
      </c>
      <c r="O8" s="18"/>
      <c r="R8" s="14">
        <v>7.7064000000000004</v>
      </c>
      <c r="S8" s="14">
        <v>7.8350999999999997</v>
      </c>
    </row>
    <row r="9" spans="1:19" x14ac:dyDescent="0.25">
      <c r="A9" s="18"/>
      <c r="B9" s="1">
        <v>9.1899999999999996E-2</v>
      </c>
      <c r="C9" s="1">
        <v>0.1016</v>
      </c>
      <c r="E9" s="18"/>
      <c r="F9" s="8">
        <v>3400</v>
      </c>
      <c r="G9" s="9">
        <v>26848044</v>
      </c>
      <c r="H9" s="7">
        <v>258.71069999999997</v>
      </c>
      <c r="I9" s="7">
        <v>158.44759999999999</v>
      </c>
      <c r="K9" s="18"/>
      <c r="L9" s="1">
        <v>0.86380000000000001</v>
      </c>
      <c r="M9" s="1">
        <v>0.89119999999999999</v>
      </c>
      <c r="O9" s="18"/>
      <c r="R9" s="14">
        <v>7.0488</v>
      </c>
      <c r="S9" s="14">
        <v>7.0795000000000003</v>
      </c>
    </row>
    <row r="10" spans="1:19" ht="14.5" thickBot="1" x14ac:dyDescent="0.3">
      <c r="A10" s="3" t="s">
        <v>4</v>
      </c>
      <c r="B10" s="2">
        <f>AVERAGE(B7:B9)</f>
        <v>0.15173333333333333</v>
      </c>
      <c r="C10" s="2">
        <f>AVERAGE(C7:C9)</f>
        <v>0.16703333333333334</v>
      </c>
      <c r="E10" s="3" t="s">
        <v>4</v>
      </c>
      <c r="F10" s="11">
        <f>AVERAGE(F7:F9)</f>
        <v>3475.6666666666665</v>
      </c>
      <c r="G10" s="10">
        <f>AVERAGE(G7:G9)</f>
        <v>26772559.333333332</v>
      </c>
      <c r="H10" s="5">
        <f>AVERAGE(H7:H9)</f>
        <v>355.35373333333337</v>
      </c>
      <c r="I10" s="5">
        <f>AVERAGE(I7:I9)</f>
        <v>151.173</v>
      </c>
      <c r="K10" s="3" t="s">
        <v>4</v>
      </c>
      <c r="L10" s="2">
        <f>AVERAGE(L7:L9)</f>
        <v>0.84529999999999994</v>
      </c>
      <c r="M10" s="2">
        <f>AVERAGE(M7:M9)</f>
        <v>0.87639999999999996</v>
      </c>
      <c r="O10" s="3" t="s">
        <v>4</v>
      </c>
      <c r="P10" s="2" t="e">
        <f>AVERAGE(P7:P9)</f>
        <v>#DIV/0!</v>
      </c>
      <c r="Q10" s="2" t="e">
        <f>AVERAGE(Q7:Q9)</f>
        <v>#DIV/0!</v>
      </c>
      <c r="R10" s="13">
        <f>AVERAGE(R7:R9)</f>
        <v>7.3395333333333328</v>
      </c>
      <c r="S10" s="13">
        <f>AVERAGE(S7:S9)</f>
        <v>7.4117999999999995</v>
      </c>
    </row>
    <row r="11" spans="1:19" ht="14.5" thickBot="1" x14ac:dyDescent="0.3">
      <c r="A11" s="6"/>
      <c r="B11" s="6"/>
      <c r="C11" s="6"/>
      <c r="E11" s="6"/>
      <c r="F11" s="6"/>
      <c r="G11" s="6"/>
      <c r="H11" s="6"/>
      <c r="I11" s="6"/>
      <c r="K11" s="6"/>
      <c r="L11" s="6"/>
      <c r="M11" s="6"/>
      <c r="O11" s="6"/>
      <c r="P11" s="6"/>
      <c r="Q11" s="6"/>
      <c r="R11" s="6"/>
      <c r="S11" s="6"/>
    </row>
    <row r="12" spans="1:19" ht="14" customHeight="1" x14ac:dyDescent="0.25">
      <c r="A12" s="18" t="s">
        <v>7</v>
      </c>
      <c r="B12" s="1">
        <v>0.27829999999999999</v>
      </c>
      <c r="C12" s="1">
        <v>0.31259999999999999</v>
      </c>
      <c r="E12" s="19" t="s">
        <v>7</v>
      </c>
      <c r="F12" s="8">
        <v>3944</v>
      </c>
      <c r="G12" s="9">
        <v>31333234</v>
      </c>
      <c r="H12" s="7">
        <v>541.29520000000002</v>
      </c>
      <c r="I12" s="7">
        <v>131.74799999999999</v>
      </c>
      <c r="K12" s="18" t="s">
        <v>7</v>
      </c>
      <c r="L12" s="1">
        <v>0.79120000000000001</v>
      </c>
      <c r="M12" s="1">
        <v>0.82050000000000001</v>
      </c>
      <c r="O12" s="18" t="s">
        <v>7</v>
      </c>
      <c r="R12" s="14">
        <v>8.9223999999999997</v>
      </c>
      <c r="S12" s="14">
        <v>8.9049999999999994</v>
      </c>
    </row>
    <row r="13" spans="1:19" x14ac:dyDescent="0.25">
      <c r="A13" s="18"/>
      <c r="B13" s="1">
        <v>0.2989</v>
      </c>
      <c r="C13" s="1">
        <v>0.31109999999999999</v>
      </c>
      <c r="E13" s="18"/>
      <c r="F13" s="8">
        <v>4085</v>
      </c>
      <c r="G13" s="9">
        <v>33780616</v>
      </c>
      <c r="H13" s="7">
        <v>635.27660000000003</v>
      </c>
      <c r="I13" s="7">
        <v>129.85120000000001</v>
      </c>
      <c r="K13" s="18"/>
      <c r="L13" s="1">
        <v>0.75139999999999996</v>
      </c>
      <c r="M13" s="1">
        <v>0.78620000000000001</v>
      </c>
      <c r="O13" s="18"/>
      <c r="R13" s="14">
        <v>9.3370999999999995</v>
      </c>
      <c r="S13" s="14">
        <v>9.3323999999999998</v>
      </c>
    </row>
    <row r="14" spans="1:19" x14ac:dyDescent="0.25">
      <c r="A14" s="18"/>
      <c r="B14" s="1">
        <v>0.29409999999999997</v>
      </c>
      <c r="C14" s="1">
        <v>0.31940000000000002</v>
      </c>
      <c r="E14" s="18"/>
      <c r="F14" s="8">
        <v>3918</v>
      </c>
      <c r="G14" s="9">
        <v>31489432</v>
      </c>
      <c r="H14" s="7">
        <v>592.26310000000001</v>
      </c>
      <c r="I14" s="7">
        <v>131.42949999999999</v>
      </c>
      <c r="K14" s="18"/>
      <c r="L14" s="1">
        <v>0.77580000000000005</v>
      </c>
      <c r="M14" s="1">
        <v>0.81920000000000004</v>
      </c>
      <c r="O14" s="18"/>
      <c r="R14" s="14">
        <v>8.9200999999999997</v>
      </c>
      <c r="S14" s="14">
        <v>8.8653999999999993</v>
      </c>
    </row>
    <row r="15" spans="1:19" ht="14.5" thickBot="1" x14ac:dyDescent="0.3">
      <c r="A15" s="3" t="s">
        <v>4</v>
      </c>
      <c r="B15" s="2">
        <f>AVERAGE(B12:B14)</f>
        <v>0.29043333333333332</v>
      </c>
      <c r="C15" s="2">
        <f>AVERAGE(C12:C14)</f>
        <v>0.31436666666666663</v>
      </c>
      <c r="E15" s="3" t="s">
        <v>4</v>
      </c>
      <c r="F15" s="11">
        <f>AVERAGE(F12:F14)</f>
        <v>3982.3333333333335</v>
      </c>
      <c r="G15" s="10">
        <f>AVERAGE(G12:G14)</f>
        <v>32201094</v>
      </c>
      <c r="H15" s="5">
        <f>AVERAGE(H12:H14)</f>
        <v>589.61163333333343</v>
      </c>
      <c r="I15" s="5">
        <f>AVERAGE(I12:I14)</f>
        <v>131.00956666666664</v>
      </c>
      <c r="K15" s="3" t="s">
        <v>4</v>
      </c>
      <c r="L15" s="2">
        <f>AVERAGE(L12:L14)</f>
        <v>0.77280000000000004</v>
      </c>
      <c r="M15" s="2">
        <f>AVERAGE(M12:M14)</f>
        <v>0.80863333333333332</v>
      </c>
      <c r="O15" s="3" t="s">
        <v>4</v>
      </c>
      <c r="P15" s="2" t="e">
        <f>AVERAGE(P12:P14)</f>
        <v>#DIV/0!</v>
      </c>
      <c r="Q15" s="2" t="e">
        <f>AVERAGE(Q12:Q14)</f>
        <v>#DIV/0!</v>
      </c>
      <c r="R15" s="13">
        <f>AVERAGE(R12:R14)</f>
        <v>9.0598666666666663</v>
      </c>
      <c r="S15" s="13">
        <f>AVERAGE(S12:S14)</f>
        <v>9.0342666666666673</v>
      </c>
    </row>
    <row r="16" spans="1:19" ht="14" customHeight="1" x14ac:dyDescent="0.25">
      <c r="A16" s="19" t="s">
        <v>8</v>
      </c>
      <c r="B16" s="1">
        <v>0.2457</v>
      </c>
      <c r="C16" s="1">
        <v>0.27</v>
      </c>
      <c r="E16" s="19" t="s">
        <v>8</v>
      </c>
      <c r="F16" s="8">
        <v>3891</v>
      </c>
      <c r="G16" s="9">
        <v>29120384</v>
      </c>
      <c r="H16" s="7">
        <v>980.21199999999999</v>
      </c>
      <c r="I16" s="7">
        <v>132.6979</v>
      </c>
      <c r="K16" s="18" t="s">
        <v>8</v>
      </c>
      <c r="L16" s="1">
        <v>0.75929999999999997</v>
      </c>
      <c r="M16" s="1">
        <v>0.81979999999999997</v>
      </c>
      <c r="O16" s="18" t="s">
        <v>8</v>
      </c>
      <c r="R16" s="14">
        <v>8.9006000000000007</v>
      </c>
      <c r="S16" s="14">
        <v>8.8339999999999996</v>
      </c>
    </row>
    <row r="17" spans="1:19" x14ac:dyDescent="0.25">
      <c r="A17" s="18"/>
      <c r="B17" s="1">
        <v>0.28970000000000001</v>
      </c>
      <c r="C17" s="1">
        <v>0.3322</v>
      </c>
      <c r="E17" s="18"/>
      <c r="F17" s="8">
        <v>3584</v>
      </c>
      <c r="G17" s="9">
        <v>25661032</v>
      </c>
      <c r="H17" s="7">
        <v>707.99429999999995</v>
      </c>
      <c r="I17" s="7">
        <v>128.61089999999999</v>
      </c>
      <c r="K17" s="18"/>
      <c r="L17" s="1">
        <v>0.80789999999999995</v>
      </c>
      <c r="M17" s="1">
        <v>0.83520000000000005</v>
      </c>
      <c r="O17" s="18"/>
      <c r="R17" s="14">
        <v>7.9935999999999998</v>
      </c>
      <c r="S17" s="14">
        <v>7.9612999999999996</v>
      </c>
    </row>
    <row r="18" spans="1:19" x14ac:dyDescent="0.25">
      <c r="A18" s="18"/>
      <c r="B18" s="1">
        <v>0.36249999999999999</v>
      </c>
      <c r="C18" s="1">
        <v>0.42030000000000001</v>
      </c>
      <c r="E18" s="18"/>
      <c r="F18" s="8">
        <v>3326</v>
      </c>
      <c r="G18" s="9">
        <v>22583794</v>
      </c>
      <c r="H18" s="7">
        <v>827.16949999999997</v>
      </c>
      <c r="I18" s="7">
        <v>121.9431</v>
      </c>
      <c r="K18" s="18"/>
      <c r="L18" s="1">
        <v>0.82350000000000001</v>
      </c>
      <c r="M18" s="1">
        <v>0.85</v>
      </c>
      <c r="O18" s="18"/>
      <c r="R18" s="14">
        <v>7.3323999999999998</v>
      </c>
      <c r="S18" s="14">
        <v>7.3154000000000003</v>
      </c>
    </row>
    <row r="19" spans="1:19" ht="14.5" thickBot="1" x14ac:dyDescent="0.3">
      <c r="A19" s="3" t="s">
        <v>4</v>
      </c>
      <c r="B19" s="2">
        <f>AVERAGE(B16:B18)</f>
        <v>0.29929999999999995</v>
      </c>
      <c r="C19" s="2">
        <f>AVERAGE(C16:C18)</f>
        <v>0.34083333333333332</v>
      </c>
      <c r="E19" s="3" t="s">
        <v>4</v>
      </c>
      <c r="F19" s="11">
        <f>AVERAGE(F16:F18)</f>
        <v>3600.3333333333335</v>
      </c>
      <c r="G19" s="10">
        <f>AVERAGE(G16:G18)</f>
        <v>25788403.333333332</v>
      </c>
      <c r="H19" s="5">
        <f>AVERAGE(H16:H18)</f>
        <v>838.45859999999993</v>
      </c>
      <c r="I19" s="5">
        <f>AVERAGE(I16:I18)</f>
        <v>127.75063333333334</v>
      </c>
      <c r="K19" s="3" t="s">
        <v>4</v>
      </c>
      <c r="L19" s="2">
        <f>AVERAGE(L16:L18)</f>
        <v>0.79689999999999994</v>
      </c>
      <c r="M19" s="2">
        <f>AVERAGE(M16:M18)</f>
        <v>0.83499999999999996</v>
      </c>
      <c r="O19" s="3" t="s">
        <v>4</v>
      </c>
      <c r="P19" s="2" t="e">
        <f>AVERAGE(P16:P18)</f>
        <v>#DIV/0!</v>
      </c>
      <c r="Q19" s="2" t="e">
        <f>AVERAGE(Q16:Q18)</f>
        <v>#DIV/0!</v>
      </c>
      <c r="R19" s="13">
        <f>AVERAGE(R16:R18)</f>
        <v>8.0755333333333343</v>
      </c>
      <c r="S19" s="13">
        <f>AVERAGE(S16:S18)</f>
        <v>8.0368999999999993</v>
      </c>
    </row>
    <row r="20" spans="1:19" ht="14.5" thickBot="1" x14ac:dyDescent="0.3">
      <c r="A20" s="6"/>
      <c r="B20" s="6"/>
      <c r="C20" s="6"/>
      <c r="E20" s="6"/>
      <c r="F20" s="6"/>
      <c r="G20" s="6"/>
      <c r="H20" s="6"/>
      <c r="I20" s="6"/>
      <c r="K20" s="6"/>
      <c r="L20" s="6"/>
      <c r="M20" s="6"/>
      <c r="O20" s="6"/>
      <c r="P20" s="6"/>
      <c r="Q20" s="6"/>
      <c r="R20" s="6"/>
      <c r="S20" s="6"/>
    </row>
    <row r="21" spans="1:19" x14ac:dyDescent="0.25">
      <c r="A21" s="18" t="s">
        <v>9</v>
      </c>
      <c r="B21" s="1">
        <v>0.18040899001649399</v>
      </c>
      <c r="C21" s="1">
        <v>0.206286232230461</v>
      </c>
      <c r="E21" s="18" t="s">
        <v>9</v>
      </c>
      <c r="F21" s="8">
        <v>3754</v>
      </c>
      <c r="G21" s="9">
        <v>33517546</v>
      </c>
      <c r="H21" s="7">
        <v>99.871799999999993</v>
      </c>
      <c r="I21" s="7">
        <v>198.33930000000001</v>
      </c>
      <c r="K21" s="18" t="s">
        <v>9</v>
      </c>
      <c r="L21" s="1">
        <v>0.91331922232069496</v>
      </c>
      <c r="M21" s="1">
        <v>0.95854117538485495</v>
      </c>
      <c r="O21" s="18" t="s">
        <v>9</v>
      </c>
      <c r="R21" s="14">
        <v>15.4445</v>
      </c>
      <c r="S21" s="14">
        <v>11.188599999999999</v>
      </c>
    </row>
    <row r="22" spans="1:19" x14ac:dyDescent="0.25">
      <c r="A22" s="18"/>
      <c r="B22" s="1">
        <v>0.17655732629711901</v>
      </c>
      <c r="C22" s="1">
        <v>0.187787235677636</v>
      </c>
      <c r="E22" s="18"/>
      <c r="F22" s="8">
        <v>3754</v>
      </c>
      <c r="G22" s="9">
        <v>33516014</v>
      </c>
      <c r="H22" s="7">
        <v>100.1648</v>
      </c>
      <c r="I22" s="7">
        <v>199.1157</v>
      </c>
      <c r="K22" s="18"/>
      <c r="L22" s="1">
        <v>0.91331698717912602</v>
      </c>
      <c r="M22" s="1">
        <v>0.95854249309258099</v>
      </c>
      <c r="O22" s="18"/>
      <c r="R22" s="14">
        <v>15.4438</v>
      </c>
      <c r="S22" s="14">
        <v>11.188700000000001</v>
      </c>
    </row>
    <row r="23" spans="1:19" x14ac:dyDescent="0.25">
      <c r="A23" s="18"/>
      <c r="B23" s="1">
        <v>0.263266987467351</v>
      </c>
      <c r="C23" s="1">
        <v>0.24402866116167199</v>
      </c>
      <c r="E23" s="18"/>
      <c r="F23" s="8">
        <v>3754</v>
      </c>
      <c r="G23" s="9">
        <v>33516458</v>
      </c>
      <c r="H23" s="7">
        <v>100.31870000000001</v>
      </c>
      <c r="I23" s="7">
        <v>198.8168</v>
      </c>
      <c r="K23" s="18"/>
      <c r="L23" s="1">
        <v>0.91366375227206897</v>
      </c>
      <c r="M23" s="1">
        <v>0.95854134249989698</v>
      </c>
      <c r="O23" s="18"/>
      <c r="R23" s="14">
        <v>15.443199999999999</v>
      </c>
      <c r="S23" s="14">
        <v>11.187799999999999</v>
      </c>
    </row>
    <row r="24" spans="1:19" ht="14.5" thickBot="1" x14ac:dyDescent="0.3">
      <c r="A24" s="3" t="s">
        <v>4</v>
      </c>
      <c r="B24" s="2">
        <f>AVERAGE(B21:B23)</f>
        <v>0.20674443459365466</v>
      </c>
      <c r="C24" s="2">
        <f>AVERAGE(C21:C23)</f>
        <v>0.21270070968992302</v>
      </c>
      <c r="E24" s="3" t="s">
        <v>4</v>
      </c>
      <c r="F24" s="11">
        <f>AVERAGE(F21:F23)</f>
        <v>3754</v>
      </c>
      <c r="G24" s="10">
        <f>AVERAGE(G21:G23)</f>
        <v>33516672.666666668</v>
      </c>
      <c r="H24" s="5">
        <f>AVERAGE(H21:H23)</f>
        <v>100.11843333333333</v>
      </c>
      <c r="I24" s="5">
        <f>AVERAGE(I21:I23)</f>
        <v>198.75726666666665</v>
      </c>
      <c r="K24" s="3" t="s">
        <v>4</v>
      </c>
      <c r="L24" s="2">
        <f>AVERAGE(L21:L23)</f>
        <v>0.91343332059062998</v>
      </c>
      <c r="M24" s="2">
        <f>AVERAGE(M21:M23)</f>
        <v>0.95854167032577775</v>
      </c>
      <c r="O24" s="3" t="s">
        <v>4</v>
      </c>
      <c r="P24" s="2" t="e">
        <f>AVERAGE(P21:P23)</f>
        <v>#DIV/0!</v>
      </c>
      <c r="Q24" s="2" t="e">
        <f>AVERAGE(Q21:Q23)</f>
        <v>#DIV/0!</v>
      </c>
      <c r="R24" s="13">
        <f>AVERAGE(R21:R23)</f>
        <v>15.443833333333332</v>
      </c>
      <c r="S24" s="13">
        <f>AVERAGE(S21:S23)</f>
        <v>11.188366666666667</v>
      </c>
    </row>
    <row r="25" spans="1:19" x14ac:dyDescent="0.25">
      <c r="A25" s="19" t="s">
        <v>10</v>
      </c>
      <c r="B25" s="1">
        <v>0.15928256204074101</v>
      </c>
      <c r="C25" s="1">
        <v>0.193231378434078</v>
      </c>
      <c r="E25" s="19" t="s">
        <v>10</v>
      </c>
      <c r="F25" s="8">
        <v>3754</v>
      </c>
      <c r="G25" s="9">
        <v>33519666</v>
      </c>
      <c r="H25" s="7">
        <v>100.23269999999999</v>
      </c>
      <c r="I25" s="7">
        <v>199.1738</v>
      </c>
      <c r="K25" s="19" t="s">
        <v>10</v>
      </c>
      <c r="L25" s="1">
        <v>0.91323989882690504</v>
      </c>
      <c r="M25" s="1">
        <v>0.95853864471679595</v>
      </c>
      <c r="O25" s="19" t="s">
        <v>10</v>
      </c>
      <c r="R25" s="14">
        <v>15.4453</v>
      </c>
      <c r="S25" s="14">
        <v>11.1892</v>
      </c>
    </row>
    <row r="26" spans="1:19" x14ac:dyDescent="0.25">
      <c r="A26" s="18"/>
      <c r="B26" s="1">
        <v>0.184533523645144</v>
      </c>
      <c r="C26" s="1">
        <v>0.21323454718509199</v>
      </c>
      <c r="E26" s="18"/>
      <c r="F26" s="8">
        <v>3754</v>
      </c>
      <c r="G26" s="9">
        <v>33512654</v>
      </c>
      <c r="H26" s="7">
        <v>100.4367</v>
      </c>
      <c r="I26" s="7">
        <v>198.48240000000001</v>
      </c>
      <c r="K26" s="18"/>
      <c r="L26" s="1">
        <v>0.913440398236124</v>
      </c>
      <c r="M26" s="1">
        <v>0.95854668192214998</v>
      </c>
      <c r="O26" s="18"/>
      <c r="R26" s="14">
        <v>15.443</v>
      </c>
      <c r="S26" s="14">
        <v>11.1881</v>
      </c>
    </row>
    <row r="27" spans="1:19" x14ac:dyDescent="0.25">
      <c r="A27" s="18"/>
      <c r="B27" s="1">
        <v>0.18876300723889899</v>
      </c>
      <c r="C27" s="1">
        <v>0.22699202850295599</v>
      </c>
      <c r="E27" s="18"/>
      <c r="F27" s="8">
        <v>3754</v>
      </c>
      <c r="G27" s="9">
        <v>33513194</v>
      </c>
      <c r="H27" s="7">
        <v>99.478800000000007</v>
      </c>
      <c r="I27" s="7">
        <v>197.31649999999999</v>
      </c>
      <c r="K27" s="18"/>
      <c r="L27" s="1">
        <v>0.91343489548946599</v>
      </c>
      <c r="M27" s="1">
        <v>0.95854676704603503</v>
      </c>
      <c r="O27" s="18"/>
      <c r="R27" s="14">
        <v>15.4442</v>
      </c>
      <c r="S27" s="14">
        <v>11.188499999999999</v>
      </c>
    </row>
    <row r="28" spans="1:19" ht="14.5" thickBot="1" x14ac:dyDescent="0.3">
      <c r="A28" s="3" t="s">
        <v>4</v>
      </c>
      <c r="B28" s="2">
        <f>AVERAGE(B25:B27)</f>
        <v>0.17752636430826133</v>
      </c>
      <c r="C28" s="2">
        <f>AVERAGE(C25:C27)</f>
        <v>0.21115265137404202</v>
      </c>
      <c r="E28" s="3" t="s">
        <v>4</v>
      </c>
      <c r="F28" s="11">
        <f>AVERAGE(F25:F27)</f>
        <v>3754</v>
      </c>
      <c r="G28" s="10">
        <f>AVERAGE(G25:G27)</f>
        <v>33515171.333333332</v>
      </c>
      <c r="H28" s="5">
        <f>AVERAGE(H25:H27)</f>
        <v>100.04939999999999</v>
      </c>
      <c r="I28" s="5">
        <f>AVERAGE(I25:I27)</f>
        <v>198.32423333333335</v>
      </c>
      <c r="K28" s="3" t="s">
        <v>4</v>
      </c>
      <c r="L28" s="2">
        <f>AVERAGE(L25:L27)</f>
        <v>0.91337173085083168</v>
      </c>
      <c r="M28" s="2">
        <f>AVERAGE(M25:M27)</f>
        <v>0.95854403122832699</v>
      </c>
      <c r="O28" s="3" t="s">
        <v>4</v>
      </c>
      <c r="P28" s="2" t="e">
        <f>AVERAGE(P25:P27)</f>
        <v>#DIV/0!</v>
      </c>
      <c r="Q28" s="2" t="e">
        <f>AVERAGE(Q25:Q27)</f>
        <v>#DIV/0!</v>
      </c>
      <c r="R28" s="13">
        <f>AVERAGE(R25:R27)</f>
        <v>15.444166666666668</v>
      </c>
      <c r="S28" s="13">
        <f>AVERAGE(S25:S27)</f>
        <v>11.188599999999999</v>
      </c>
    </row>
    <row r="29" spans="1:19" ht="14.5" thickBot="1" x14ac:dyDescent="0.3">
      <c r="A29" s="4"/>
      <c r="B29" s="4"/>
      <c r="C29" s="4"/>
      <c r="E29" s="4"/>
      <c r="F29" s="4"/>
      <c r="G29" s="4"/>
      <c r="H29" s="4"/>
      <c r="I29" s="4"/>
      <c r="K29" s="4"/>
      <c r="L29" s="4"/>
      <c r="M29" s="4"/>
      <c r="O29" s="4"/>
      <c r="P29" s="4"/>
      <c r="Q29" s="4"/>
      <c r="R29" s="4"/>
      <c r="S29" s="4"/>
    </row>
    <row r="30" spans="1:19" x14ac:dyDescent="0.25">
      <c r="A30" s="18" t="s">
        <v>17</v>
      </c>
      <c r="E30" s="18" t="s">
        <v>17</v>
      </c>
      <c r="K30" s="18" t="s">
        <v>17</v>
      </c>
      <c r="O30" s="18" t="s">
        <v>17</v>
      </c>
    </row>
    <row r="31" spans="1:19" x14ac:dyDescent="0.25">
      <c r="A31" s="18"/>
      <c r="E31" s="18"/>
      <c r="K31" s="18"/>
      <c r="O31" s="18"/>
    </row>
    <row r="32" spans="1:19" x14ac:dyDescent="0.25">
      <c r="A32" s="18"/>
      <c r="E32" s="18"/>
      <c r="K32" s="18"/>
      <c r="O32" s="18"/>
    </row>
    <row r="33" spans="1:19" ht="14.5" thickBot="1" x14ac:dyDescent="0.3">
      <c r="A33" s="3" t="s">
        <v>4</v>
      </c>
      <c r="B33" s="2" t="e">
        <f>AVERAGE(B30:B32)</f>
        <v>#DIV/0!</v>
      </c>
      <c r="C33" s="2" t="e">
        <f>AVERAGE(C30:C32)</f>
        <v>#DIV/0!</v>
      </c>
      <c r="E33" s="3" t="s">
        <v>4</v>
      </c>
      <c r="F33" s="2" t="e">
        <f>AVERAGE(F30:F32)</f>
        <v>#DIV/0!</v>
      </c>
      <c r="G33" s="2" t="e">
        <f>AVERAGE(G30:G32)</f>
        <v>#DIV/0!</v>
      </c>
      <c r="H33" s="5" t="e">
        <f>AVERAGE(H30:H32)</f>
        <v>#DIV/0!</v>
      </c>
      <c r="I33" s="5" t="e">
        <f>AVERAGE(I30:I32)</f>
        <v>#DIV/0!</v>
      </c>
      <c r="K33" s="3" t="s">
        <v>4</v>
      </c>
      <c r="L33" s="2" t="e">
        <f>AVERAGE(L30:L32)</f>
        <v>#DIV/0!</v>
      </c>
      <c r="M33" s="2" t="e">
        <f>AVERAGE(M30:M32)</f>
        <v>#DIV/0!</v>
      </c>
      <c r="O33" s="3" t="s">
        <v>4</v>
      </c>
      <c r="P33" s="5" t="e">
        <f>AVERAGE(P30:P32)</f>
        <v>#DIV/0!</v>
      </c>
      <c r="Q33" s="5" t="e">
        <f>AVERAGE(Q30:Q32)</f>
        <v>#DIV/0!</v>
      </c>
      <c r="R33" s="13" t="e">
        <f>AVERAGE(R30:R32)</f>
        <v>#DIV/0!</v>
      </c>
      <c r="S33" s="13" t="e">
        <f>AVERAGE(S30:S32)</f>
        <v>#DIV/0!</v>
      </c>
    </row>
    <row r="34" spans="1:19" x14ac:dyDescent="0.25">
      <c r="A34" s="19" t="s">
        <v>18</v>
      </c>
      <c r="E34" s="19" t="s">
        <v>18</v>
      </c>
      <c r="K34" s="19" t="s">
        <v>18</v>
      </c>
      <c r="O34" s="19" t="s">
        <v>18</v>
      </c>
    </row>
    <row r="35" spans="1:19" x14ac:dyDescent="0.25">
      <c r="A35" s="18"/>
      <c r="E35" s="18"/>
      <c r="K35" s="18"/>
      <c r="O35" s="18"/>
    </row>
    <row r="36" spans="1:19" x14ac:dyDescent="0.25">
      <c r="A36" s="18"/>
      <c r="E36" s="18"/>
      <c r="K36" s="18"/>
      <c r="O36" s="18"/>
    </row>
    <row r="37" spans="1:19" ht="14.5" thickBot="1" x14ac:dyDescent="0.3">
      <c r="A37" s="3" t="s">
        <v>4</v>
      </c>
      <c r="B37" s="2" t="e">
        <f>AVERAGE(B34:B36)</f>
        <v>#DIV/0!</v>
      </c>
      <c r="C37" s="2" t="e">
        <f>AVERAGE(C34:C36)</f>
        <v>#DIV/0!</v>
      </c>
      <c r="E37" s="3" t="s">
        <v>4</v>
      </c>
      <c r="F37" s="2" t="e">
        <f>AVERAGE(F34:F36)</f>
        <v>#DIV/0!</v>
      </c>
      <c r="G37" s="2" t="e">
        <f>AVERAGE(G34:G36)</f>
        <v>#DIV/0!</v>
      </c>
      <c r="H37" s="5" t="e">
        <f>AVERAGE(H34:H36)</f>
        <v>#DIV/0!</v>
      </c>
      <c r="I37" s="5" t="e">
        <f>AVERAGE(I34:I36)</f>
        <v>#DIV/0!</v>
      </c>
      <c r="K37" s="3" t="s">
        <v>4</v>
      </c>
      <c r="L37" s="2" t="e">
        <f>AVERAGE(L34:L36)</f>
        <v>#DIV/0!</v>
      </c>
      <c r="M37" s="2" t="e">
        <f>AVERAGE(M34:M36)</f>
        <v>#DIV/0!</v>
      </c>
      <c r="O37" s="3" t="s">
        <v>4</v>
      </c>
      <c r="P37" s="5" t="e">
        <f>AVERAGE(P34:P36)</f>
        <v>#DIV/0!</v>
      </c>
      <c r="Q37" s="5" t="e">
        <f>AVERAGE(Q34:Q36)</f>
        <v>#DIV/0!</v>
      </c>
      <c r="R37" s="13" t="e">
        <f>AVERAGE(R34:R36)</f>
        <v>#DIV/0!</v>
      </c>
      <c r="S37" s="13" t="e">
        <f>AVERAGE(S34:S36)</f>
        <v>#DIV/0!</v>
      </c>
    </row>
  </sheetData>
  <mergeCells count="34">
    <mergeCell ref="O25:O27"/>
    <mergeCell ref="A25:A27"/>
    <mergeCell ref="E25:E27"/>
    <mergeCell ref="K25:K27"/>
    <mergeCell ref="K1:S1"/>
    <mergeCell ref="A1:I1"/>
    <mergeCell ref="K7:K9"/>
    <mergeCell ref="O7:O9"/>
    <mergeCell ref="K12:K14"/>
    <mergeCell ref="O12:O14"/>
    <mergeCell ref="K16:K18"/>
    <mergeCell ref="O16:O18"/>
    <mergeCell ref="K21:K23"/>
    <mergeCell ref="O21:O23"/>
    <mergeCell ref="A3:A5"/>
    <mergeCell ref="E3:E5"/>
    <mergeCell ref="O3:O5"/>
    <mergeCell ref="A12:A14"/>
    <mergeCell ref="E12:E14"/>
    <mergeCell ref="A16:A18"/>
    <mergeCell ref="E16:E18"/>
    <mergeCell ref="A21:A23"/>
    <mergeCell ref="E21:E23"/>
    <mergeCell ref="A7:A9"/>
    <mergeCell ref="E7:E9"/>
    <mergeCell ref="K3:K5"/>
    <mergeCell ref="A30:A32"/>
    <mergeCell ref="E30:E32"/>
    <mergeCell ref="K30:K32"/>
    <mergeCell ref="O30:O32"/>
    <mergeCell ref="A34:A36"/>
    <mergeCell ref="E34:E36"/>
    <mergeCell ref="K34:K36"/>
    <mergeCell ref="O34:O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BB76-403B-45B3-9D6B-7B606DC11EE6}">
  <dimension ref="A1:S37"/>
  <sheetViews>
    <sheetView zoomScale="115" zoomScaleNormal="115" workbookViewId="0">
      <pane ySplit="2" topLeftCell="A12" activePane="bottomLeft" state="frozen"/>
      <selection pane="bottomLeft" activeCell="F33" sqref="F33"/>
    </sheetView>
  </sheetViews>
  <sheetFormatPr defaultRowHeight="14" x14ac:dyDescent="0.25"/>
  <cols>
    <col min="1" max="1" width="18.08984375" bestFit="1" customWidth="1"/>
    <col min="2" max="2" width="11.26953125" bestFit="1" customWidth="1"/>
    <col min="3" max="3" width="10.08984375" bestFit="1" customWidth="1"/>
    <col min="5" max="5" width="18.08984375" bestFit="1" customWidth="1"/>
    <col min="6" max="6" width="6.81640625" bestFit="1" customWidth="1"/>
    <col min="7" max="7" width="6.1796875" bestFit="1" customWidth="1"/>
    <col min="8" max="8" width="10.08984375" bestFit="1" customWidth="1"/>
    <col min="9" max="9" width="9" bestFit="1" customWidth="1"/>
    <col min="11" max="11" width="18.08984375" bestFit="1" customWidth="1"/>
    <col min="12" max="12" width="11.26953125" bestFit="1" customWidth="1"/>
    <col min="13" max="13" width="10.08984375" bestFit="1" customWidth="1"/>
    <col min="15" max="15" width="18.08984375" bestFit="1" customWidth="1"/>
    <col min="16" max="17" width="9" hidden="1" customWidth="1"/>
    <col min="18" max="19" width="9" bestFit="1" customWidth="1"/>
  </cols>
  <sheetData>
    <row r="1" spans="1:19" ht="14.5" thickBot="1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  <c r="K1" s="20" t="s">
        <v>12</v>
      </c>
      <c r="L1" s="20"/>
      <c r="M1" s="20"/>
      <c r="N1" s="20"/>
      <c r="O1" s="20"/>
      <c r="P1" s="20"/>
      <c r="Q1" s="20"/>
      <c r="R1" s="20"/>
      <c r="S1" s="20"/>
    </row>
    <row r="2" spans="1:19" ht="14.5" thickBot="1" x14ac:dyDescent="0.3">
      <c r="A2" s="4"/>
      <c r="B2" s="3" t="s">
        <v>2</v>
      </c>
      <c r="C2" s="3" t="s">
        <v>3</v>
      </c>
      <c r="E2" s="4"/>
      <c r="F2" s="3" t="s">
        <v>0</v>
      </c>
      <c r="G2" s="3" t="s">
        <v>1</v>
      </c>
      <c r="H2" s="3" t="s">
        <v>14</v>
      </c>
      <c r="I2" s="3" t="s">
        <v>15</v>
      </c>
      <c r="K2" s="4"/>
      <c r="L2" s="3" t="s">
        <v>2</v>
      </c>
      <c r="M2" s="3" t="s">
        <v>3</v>
      </c>
      <c r="O2" s="4"/>
      <c r="P2" s="3" t="s">
        <v>0</v>
      </c>
      <c r="Q2" s="3" t="s">
        <v>1</v>
      </c>
      <c r="R2" s="3" t="s">
        <v>14</v>
      </c>
      <c r="S2" s="3" t="s">
        <v>15</v>
      </c>
    </row>
    <row r="3" spans="1:19" x14ac:dyDescent="0.25">
      <c r="A3" s="19" t="s">
        <v>5</v>
      </c>
      <c r="B3" s="1">
        <v>8.5999999999999993E-2</v>
      </c>
      <c r="C3" s="1">
        <v>7.7299999999999994E-2</v>
      </c>
      <c r="E3" s="19" t="s">
        <v>5</v>
      </c>
      <c r="F3" s="14">
        <v>69.720200000000006</v>
      </c>
      <c r="G3" s="8">
        <v>8137</v>
      </c>
      <c r="H3" s="14">
        <v>50.261899999999997</v>
      </c>
      <c r="I3" s="14">
        <v>39.378399999999999</v>
      </c>
      <c r="K3" s="19" t="s">
        <v>5</v>
      </c>
      <c r="L3" s="1">
        <v>0.67279999999999995</v>
      </c>
      <c r="M3" s="1">
        <v>0.69889999999999997</v>
      </c>
      <c r="O3" s="18" t="s">
        <v>5</v>
      </c>
      <c r="R3" s="14">
        <v>24.244499999999999</v>
      </c>
      <c r="S3" s="14">
        <v>21.430599999999998</v>
      </c>
    </row>
    <row r="4" spans="1:19" x14ac:dyDescent="0.25">
      <c r="A4" s="18"/>
      <c r="B4" s="1">
        <v>-5.5599999999999997E-2</v>
      </c>
      <c r="C4" s="1">
        <v>-7.4300000000000005E-2</v>
      </c>
      <c r="E4" s="18"/>
      <c r="F4" s="14">
        <v>85.925399999999996</v>
      </c>
      <c r="G4" s="8">
        <v>10600</v>
      </c>
      <c r="H4" s="14">
        <v>63.2209</v>
      </c>
      <c r="I4" s="14">
        <v>46.948099999999997</v>
      </c>
      <c r="K4" s="18"/>
      <c r="L4" s="1">
        <v>0.68469999999999998</v>
      </c>
      <c r="M4" s="1">
        <v>0.72650000000000003</v>
      </c>
      <c r="O4" s="18"/>
      <c r="R4" s="14">
        <v>30.483799999999999</v>
      </c>
      <c r="S4" s="14">
        <v>26.1038</v>
      </c>
    </row>
    <row r="5" spans="1:19" x14ac:dyDescent="0.25">
      <c r="A5" s="18"/>
      <c r="B5" s="1">
        <v>3.8800000000000001E-2</v>
      </c>
      <c r="C5" s="1">
        <v>0.04</v>
      </c>
      <c r="E5" s="18"/>
      <c r="F5" s="14">
        <v>73.845399999999998</v>
      </c>
      <c r="G5" s="8">
        <v>8741.0400000000009</v>
      </c>
      <c r="H5" s="14">
        <v>53.293300000000002</v>
      </c>
      <c r="I5" s="14">
        <v>41.475000000000001</v>
      </c>
      <c r="K5" s="18"/>
      <c r="L5" s="1">
        <v>0.71499999999999997</v>
      </c>
      <c r="M5" s="1">
        <v>0.74829999999999997</v>
      </c>
      <c r="O5" s="18"/>
      <c r="R5" s="14">
        <v>25.6934</v>
      </c>
      <c r="S5" s="14">
        <v>22.615300000000001</v>
      </c>
    </row>
    <row r="6" spans="1:19" ht="14.5" thickBot="1" x14ac:dyDescent="0.3">
      <c r="A6" s="3" t="s">
        <v>4</v>
      </c>
      <c r="B6" s="2">
        <f>AVERAGE(B3:B5)</f>
        <v>2.3066666666666666E-2</v>
      </c>
      <c r="C6" s="2">
        <f>AVERAGE(C3:C5)</f>
        <v>1.433333333333333E-2</v>
      </c>
      <c r="E6" s="3" t="s">
        <v>4</v>
      </c>
      <c r="F6" s="13">
        <f>AVERAGE(F3:F5)</f>
        <v>76.497</v>
      </c>
      <c r="G6" s="11">
        <f>AVERAGE(G3:G5)</f>
        <v>9159.3466666666664</v>
      </c>
      <c r="H6" s="13">
        <f>AVERAGE(H3:H5)</f>
        <v>55.592033333333326</v>
      </c>
      <c r="I6" s="13">
        <f>AVERAGE(I3:I5)</f>
        <v>42.600500000000004</v>
      </c>
      <c r="K6" s="3" t="s">
        <v>4</v>
      </c>
      <c r="L6" s="2">
        <f>AVERAGE(L3:L5)</f>
        <v>0.6908333333333333</v>
      </c>
      <c r="M6" s="2">
        <f>AVERAGE(M3:M5)</f>
        <v>0.72456666666666669</v>
      </c>
      <c r="O6" s="3" t="s">
        <v>4</v>
      </c>
      <c r="P6" s="2" t="e">
        <f>AVERAGE(P3:P5)</f>
        <v>#DIV/0!</v>
      </c>
      <c r="Q6" s="2" t="e">
        <f>AVERAGE(Q3:Q5)</f>
        <v>#DIV/0!</v>
      </c>
      <c r="R6" s="13">
        <f>AVERAGE(R3:R5)</f>
        <v>26.807233333333333</v>
      </c>
      <c r="S6" s="13">
        <f>AVERAGE(S3:S5)</f>
        <v>23.383233333333333</v>
      </c>
    </row>
    <row r="7" spans="1:19" ht="14" customHeight="1" x14ac:dyDescent="0.25">
      <c r="A7" s="18" t="s">
        <v>6</v>
      </c>
      <c r="B7" s="1">
        <v>-2.9999999999999997E-4</v>
      </c>
      <c r="C7" s="1">
        <v>1.72E-2</v>
      </c>
      <c r="E7" s="18" t="s">
        <v>6</v>
      </c>
      <c r="F7" s="14">
        <v>71.356300000000005</v>
      </c>
      <c r="G7" s="8">
        <v>8758</v>
      </c>
      <c r="H7" s="14">
        <v>51.0959</v>
      </c>
      <c r="I7" s="14">
        <v>40.052599999999998</v>
      </c>
      <c r="K7" s="18" t="s">
        <v>6</v>
      </c>
      <c r="L7" s="1">
        <v>0.61250000000000004</v>
      </c>
      <c r="M7" s="1">
        <v>0.62619999999999998</v>
      </c>
      <c r="O7" s="18" t="s">
        <v>6</v>
      </c>
      <c r="R7" s="14">
        <v>24.839300000000001</v>
      </c>
      <c r="S7" s="14">
        <v>21.897600000000001</v>
      </c>
    </row>
    <row r="8" spans="1:19" x14ac:dyDescent="0.25">
      <c r="A8" s="18"/>
      <c r="B8" s="1">
        <v>-1.52E-2</v>
      </c>
      <c r="C8" s="1">
        <v>-1.6799999999999999E-2</v>
      </c>
      <c r="E8" s="18"/>
      <c r="F8" s="14">
        <v>72.121700000000004</v>
      </c>
      <c r="G8" s="8">
        <v>9020</v>
      </c>
      <c r="H8" s="14">
        <v>50.783000000000001</v>
      </c>
      <c r="I8" s="14">
        <v>40.6419</v>
      </c>
      <c r="K8" s="18"/>
      <c r="L8" s="1">
        <v>0.73860000000000003</v>
      </c>
      <c r="M8" s="1">
        <v>0.77549999999999997</v>
      </c>
      <c r="O8" s="18"/>
      <c r="R8" s="14">
        <v>24.6602</v>
      </c>
      <c r="S8" s="14">
        <v>22.003699999999998</v>
      </c>
    </row>
    <row r="9" spans="1:19" x14ac:dyDescent="0.25">
      <c r="A9" s="18"/>
      <c r="B9" s="1">
        <v>-0.04</v>
      </c>
      <c r="C9" s="1">
        <v>-4.99E-2</v>
      </c>
      <c r="E9" s="18"/>
      <c r="F9" s="14">
        <v>74.863600000000005</v>
      </c>
      <c r="G9" s="8">
        <v>9430</v>
      </c>
      <c r="H9" s="14">
        <v>52.709099999999999</v>
      </c>
      <c r="I9" s="14">
        <v>41.979700000000001</v>
      </c>
      <c r="K9" s="18"/>
      <c r="L9" s="1">
        <v>0.70640000000000003</v>
      </c>
      <c r="M9" s="1">
        <v>0.75039999999999996</v>
      </c>
      <c r="O9" s="18"/>
      <c r="R9" s="14">
        <v>25.589200000000002</v>
      </c>
      <c r="S9" s="14">
        <v>22.7668</v>
      </c>
    </row>
    <row r="10" spans="1:19" ht="14.5" thickBot="1" x14ac:dyDescent="0.3">
      <c r="A10" s="3" t="s">
        <v>4</v>
      </c>
      <c r="B10" s="2">
        <f>AVERAGE(B7:B9)</f>
        <v>-1.8499999999999999E-2</v>
      </c>
      <c r="C10" s="2">
        <f>AVERAGE(C7:C9)</f>
        <v>-1.6500000000000001E-2</v>
      </c>
      <c r="E10" s="3" t="s">
        <v>4</v>
      </c>
      <c r="F10" s="13">
        <f>AVERAGE(F7:F9)</f>
        <v>72.780533333333338</v>
      </c>
      <c r="G10" s="11">
        <f>AVERAGE(G7:G9)</f>
        <v>9069.3333333333339</v>
      </c>
      <c r="H10" s="13">
        <f>AVERAGE(H7:H9)</f>
        <v>51.529333333333334</v>
      </c>
      <c r="I10" s="13">
        <f>AVERAGE(I7:I9)</f>
        <v>40.891400000000004</v>
      </c>
      <c r="K10" s="3" t="s">
        <v>4</v>
      </c>
      <c r="L10" s="2">
        <f>AVERAGE(L7:L9)</f>
        <v>0.68583333333333341</v>
      </c>
      <c r="M10" s="2">
        <f>AVERAGE(M7:M9)</f>
        <v>0.7173666666666666</v>
      </c>
      <c r="O10" s="3" t="s">
        <v>4</v>
      </c>
      <c r="P10" s="2" t="e">
        <f>AVERAGE(P7:P9)</f>
        <v>#DIV/0!</v>
      </c>
      <c r="Q10" s="2" t="e">
        <f>AVERAGE(Q7:Q9)</f>
        <v>#DIV/0!</v>
      </c>
      <c r="R10" s="13">
        <f>AVERAGE(R7:R9)</f>
        <v>25.029566666666668</v>
      </c>
      <c r="S10" s="13">
        <f>AVERAGE(S7:S9)</f>
        <v>22.2227</v>
      </c>
    </row>
    <row r="11" spans="1:19" ht="14.5" thickBot="1" x14ac:dyDescent="0.3">
      <c r="A11" s="6"/>
      <c r="B11" s="6"/>
      <c r="C11" s="6"/>
      <c r="E11" s="6"/>
      <c r="F11" s="6"/>
      <c r="G11" s="12"/>
      <c r="H11" s="6"/>
      <c r="I11" s="6"/>
      <c r="K11" s="6"/>
      <c r="L11" s="6"/>
      <c r="M11" s="6"/>
      <c r="O11" s="6"/>
      <c r="P11" s="6"/>
      <c r="Q11" s="6"/>
      <c r="R11" s="6"/>
      <c r="S11" s="6"/>
    </row>
    <row r="12" spans="1:19" ht="14" customHeight="1" x14ac:dyDescent="0.25">
      <c r="A12" s="18" t="s">
        <v>7</v>
      </c>
      <c r="B12" s="1">
        <v>0.1663</v>
      </c>
      <c r="C12" s="1">
        <v>0.15790000000000001</v>
      </c>
      <c r="E12" s="18" t="s">
        <v>7</v>
      </c>
      <c r="F12" s="14">
        <v>67.902500000000003</v>
      </c>
      <c r="G12" s="8">
        <v>8271</v>
      </c>
      <c r="H12" s="14">
        <v>48.538499999999999</v>
      </c>
      <c r="I12" s="14">
        <v>37.650599999999997</v>
      </c>
      <c r="K12" s="18" t="s">
        <v>7</v>
      </c>
      <c r="L12" s="1">
        <v>0.52400000000000002</v>
      </c>
      <c r="M12" s="1">
        <v>0.55630000000000002</v>
      </c>
      <c r="O12" s="18" t="s">
        <v>7</v>
      </c>
      <c r="R12" s="14">
        <v>23.5092</v>
      </c>
      <c r="S12" s="14">
        <v>20.614799999999999</v>
      </c>
    </row>
    <row r="13" spans="1:19" x14ac:dyDescent="0.25">
      <c r="A13" s="18"/>
      <c r="B13" s="1">
        <v>0.16889999999999999</v>
      </c>
      <c r="C13" s="1">
        <v>0.1946</v>
      </c>
      <c r="E13" s="18"/>
      <c r="F13" s="14">
        <v>64.644800000000004</v>
      </c>
      <c r="G13" s="8">
        <v>8015</v>
      </c>
      <c r="H13" s="14">
        <v>44.521999999999998</v>
      </c>
      <c r="I13" s="14">
        <v>36.477400000000003</v>
      </c>
      <c r="K13" s="18"/>
      <c r="L13" s="1">
        <v>0.50629999999999997</v>
      </c>
      <c r="M13" s="1">
        <v>0.5494</v>
      </c>
      <c r="O13" s="18"/>
      <c r="R13" s="14">
        <v>21.7485</v>
      </c>
      <c r="S13" s="14">
        <v>19.602900000000002</v>
      </c>
    </row>
    <row r="14" spans="1:19" x14ac:dyDescent="0.25">
      <c r="A14" s="18"/>
      <c r="B14" s="1">
        <v>0.1211</v>
      </c>
      <c r="C14" s="1">
        <v>0.13650000000000001</v>
      </c>
      <c r="E14" s="18"/>
      <c r="F14" s="14">
        <v>67.767600000000002</v>
      </c>
      <c r="G14" s="8">
        <v>8231</v>
      </c>
      <c r="H14" s="14">
        <v>48.3123</v>
      </c>
      <c r="I14" s="14">
        <v>37.816600000000001</v>
      </c>
      <c r="K14" s="18"/>
      <c r="L14" s="1">
        <v>0.49340000000000001</v>
      </c>
      <c r="M14" s="1">
        <v>0.52790000000000004</v>
      </c>
      <c r="O14" s="18"/>
      <c r="R14" s="14">
        <v>23.4206</v>
      </c>
      <c r="S14" s="14">
        <v>20.623200000000001</v>
      </c>
    </row>
    <row r="15" spans="1:19" ht="14.5" thickBot="1" x14ac:dyDescent="0.3">
      <c r="A15" s="3" t="s">
        <v>4</v>
      </c>
      <c r="B15" s="2">
        <f>AVERAGE(B12:B14)</f>
        <v>0.15209999999999999</v>
      </c>
      <c r="C15" s="2">
        <f>AVERAGE(C12:C14)</f>
        <v>0.16300000000000001</v>
      </c>
      <c r="E15" s="3" t="s">
        <v>4</v>
      </c>
      <c r="F15" s="13">
        <f>AVERAGE(F12:F14)</f>
        <v>66.771633333333341</v>
      </c>
      <c r="G15" s="11">
        <f>AVERAGE(G12:G14)</f>
        <v>8172.333333333333</v>
      </c>
      <c r="H15" s="13">
        <f>AVERAGE(H12:H14)</f>
        <v>47.124266666666664</v>
      </c>
      <c r="I15" s="13">
        <f>AVERAGE(I12:I14)</f>
        <v>37.314866666666667</v>
      </c>
      <c r="K15" s="3" t="s">
        <v>4</v>
      </c>
      <c r="L15" s="2">
        <f>AVERAGE(L12:L14)</f>
        <v>0.50790000000000002</v>
      </c>
      <c r="M15" s="2">
        <f>AVERAGE(M12:M14)</f>
        <v>0.54453333333333342</v>
      </c>
      <c r="O15" s="3" t="s">
        <v>4</v>
      </c>
      <c r="P15" s="2" t="e">
        <f>AVERAGE(P12:P14)</f>
        <v>#DIV/0!</v>
      </c>
      <c r="Q15" s="2" t="e">
        <f>AVERAGE(Q12:Q14)</f>
        <v>#DIV/0!</v>
      </c>
      <c r="R15" s="13">
        <f>AVERAGE(R12:R14)</f>
        <v>22.89276666666667</v>
      </c>
      <c r="S15" s="13">
        <f>AVERAGE(S12:S14)</f>
        <v>20.2803</v>
      </c>
    </row>
    <row r="16" spans="1:19" x14ac:dyDescent="0.25">
      <c r="A16" s="19" t="s">
        <v>8</v>
      </c>
      <c r="B16" s="1">
        <v>1.7299999999999999E-2</v>
      </c>
      <c r="C16" s="1">
        <v>4.2700000000000002E-2</v>
      </c>
      <c r="E16" s="18" t="s">
        <v>8</v>
      </c>
      <c r="F16" s="14">
        <v>68.952200000000005</v>
      </c>
      <c r="G16" s="8">
        <v>8493</v>
      </c>
      <c r="H16" s="14">
        <v>49.005200000000002</v>
      </c>
      <c r="I16" s="14">
        <v>39.026400000000002</v>
      </c>
      <c r="K16" s="18" t="s">
        <v>8</v>
      </c>
      <c r="L16" s="1">
        <v>0.43330000000000002</v>
      </c>
      <c r="M16" s="1">
        <v>0.46689999999999998</v>
      </c>
      <c r="O16" s="18" t="s">
        <v>8</v>
      </c>
      <c r="R16" s="14">
        <v>23.970300000000002</v>
      </c>
      <c r="S16" s="14">
        <v>21.2697</v>
      </c>
    </row>
    <row r="17" spans="1:19" x14ac:dyDescent="0.25">
      <c r="A17" s="18"/>
      <c r="B17" s="1">
        <v>8.7900000000000006E-2</v>
      </c>
      <c r="C17" s="1">
        <v>8.6400000000000005E-2</v>
      </c>
      <c r="E17" s="18"/>
      <c r="F17" s="14">
        <v>73.368499999999997</v>
      </c>
      <c r="G17" s="8">
        <v>8837</v>
      </c>
      <c r="H17" s="14">
        <v>54.517800000000001</v>
      </c>
      <c r="I17" s="14">
        <v>40.656999999999996</v>
      </c>
      <c r="K17" s="18"/>
      <c r="L17" s="1">
        <v>0.48720000000000002</v>
      </c>
      <c r="M17" s="1">
        <v>0.49730000000000002</v>
      </c>
      <c r="O17" s="18"/>
      <c r="R17" s="14">
        <v>26.544</v>
      </c>
      <c r="S17" s="14">
        <v>22.705100000000002</v>
      </c>
    </row>
    <row r="18" spans="1:19" x14ac:dyDescent="0.25">
      <c r="A18" s="18"/>
      <c r="B18" s="1">
        <v>9.3600000000000003E-2</v>
      </c>
      <c r="C18" s="1">
        <v>0.1045</v>
      </c>
      <c r="E18" s="18"/>
      <c r="F18" s="14">
        <v>78.733699999999999</v>
      </c>
      <c r="G18" s="8">
        <v>9614</v>
      </c>
      <c r="H18" s="14">
        <v>59.947400000000002</v>
      </c>
      <c r="I18" s="14">
        <v>42.94</v>
      </c>
      <c r="K18" s="18"/>
      <c r="L18" s="1">
        <v>0.46989999999999998</v>
      </c>
      <c r="M18" s="1">
        <v>0.46789999999999998</v>
      </c>
      <c r="O18" s="18"/>
      <c r="R18" s="14">
        <v>29.156199999999998</v>
      </c>
      <c r="S18" s="14">
        <v>24.344200000000001</v>
      </c>
    </row>
    <row r="19" spans="1:19" ht="14.5" thickBot="1" x14ac:dyDescent="0.3">
      <c r="A19" s="3" t="s">
        <v>4</v>
      </c>
      <c r="B19" s="2">
        <f>AVERAGE(B16:B18)</f>
        <v>6.6266666666666668E-2</v>
      </c>
      <c r="C19" s="2">
        <f>AVERAGE(C16:C18)</f>
        <v>7.7866666666666653E-2</v>
      </c>
      <c r="E19" s="3" t="s">
        <v>4</v>
      </c>
      <c r="F19" s="13">
        <f>AVERAGE(F16:F18)</f>
        <v>73.684799999999996</v>
      </c>
      <c r="G19" s="11">
        <f>AVERAGE(G16:G18)</f>
        <v>8981.3333333333339</v>
      </c>
      <c r="H19" s="13">
        <f>AVERAGE(H16:H18)</f>
        <v>54.490133333333326</v>
      </c>
      <c r="I19" s="13">
        <f>AVERAGE(I16:I18)</f>
        <v>40.87446666666667</v>
      </c>
      <c r="K19" s="3" t="s">
        <v>4</v>
      </c>
      <c r="L19" s="2">
        <f>AVERAGE(L16:L18)</f>
        <v>0.46346666666666669</v>
      </c>
      <c r="M19" s="2">
        <f>AVERAGE(M16:M18)</f>
        <v>0.47736666666666666</v>
      </c>
      <c r="O19" s="3" t="s">
        <v>4</v>
      </c>
      <c r="P19" s="2" t="e">
        <f>AVERAGE(P16:P18)</f>
        <v>#DIV/0!</v>
      </c>
      <c r="Q19" s="2" t="e">
        <f>AVERAGE(Q16:Q18)</f>
        <v>#DIV/0!</v>
      </c>
      <c r="R19" s="13">
        <f>AVERAGE(R16:R18)</f>
        <v>26.556833333333334</v>
      </c>
      <c r="S19" s="13">
        <f>AVERAGE(S16:S18)</f>
        <v>22.773</v>
      </c>
    </row>
    <row r="20" spans="1:19" ht="14.5" thickBot="1" x14ac:dyDescent="0.3">
      <c r="A20" s="6"/>
      <c r="B20" s="6"/>
      <c r="C20" s="6"/>
      <c r="E20" s="6"/>
      <c r="F20" s="6"/>
      <c r="G20" s="6"/>
      <c r="H20" s="6"/>
      <c r="I20" s="6"/>
      <c r="K20" s="6"/>
      <c r="L20" s="6"/>
      <c r="M20" s="6"/>
      <c r="O20" s="6"/>
      <c r="P20" s="6"/>
      <c r="Q20" s="6"/>
      <c r="R20" s="6"/>
      <c r="S20" s="6"/>
    </row>
    <row r="21" spans="1:19" x14ac:dyDescent="0.25">
      <c r="A21" s="18" t="s">
        <v>9</v>
      </c>
      <c r="B21" s="1">
        <v>0.19511882998303001</v>
      </c>
      <c r="C21" s="1">
        <v>9.9524978806584397E-2</v>
      </c>
      <c r="E21" s="18" t="s">
        <v>9</v>
      </c>
      <c r="F21" s="14">
        <v>45.615200000000002</v>
      </c>
      <c r="G21" s="8">
        <v>4738</v>
      </c>
      <c r="H21" s="9">
        <v>188416192</v>
      </c>
      <c r="I21" s="7">
        <v>178.57490000000001</v>
      </c>
      <c r="K21" s="18" t="s">
        <v>9</v>
      </c>
      <c r="L21" s="1">
        <v>0.71334864971502399</v>
      </c>
      <c r="M21" s="1">
        <v>0.77594993820577096</v>
      </c>
      <c r="O21" s="18" t="s">
        <v>9</v>
      </c>
      <c r="R21" s="14">
        <v>24.174900000000001</v>
      </c>
      <c r="S21" s="14">
        <v>22.909700000000001</v>
      </c>
    </row>
    <row r="22" spans="1:19" x14ac:dyDescent="0.25">
      <c r="A22" s="18"/>
      <c r="B22" s="1">
        <v>0.20945450471135801</v>
      </c>
      <c r="C22" s="1">
        <v>0.107901135183464</v>
      </c>
      <c r="E22" s="18"/>
      <c r="F22" s="14">
        <v>45.611199999999997</v>
      </c>
      <c r="G22" s="8">
        <v>4740</v>
      </c>
      <c r="H22" s="9">
        <v>122180048</v>
      </c>
      <c r="I22" s="7">
        <v>180.2756</v>
      </c>
      <c r="K22" s="18"/>
      <c r="L22" s="1">
        <v>0.71540799185945703</v>
      </c>
      <c r="M22" s="1">
        <v>0.77623149444843897</v>
      </c>
      <c r="O22" s="18"/>
      <c r="R22" s="14">
        <v>24.156199999999998</v>
      </c>
      <c r="S22" s="14">
        <v>22.919899999999998</v>
      </c>
    </row>
    <row r="23" spans="1:19" x14ac:dyDescent="0.25">
      <c r="A23" s="18"/>
      <c r="B23" s="1">
        <v>0.201382351431134</v>
      </c>
      <c r="C23" s="1">
        <v>0.111943418627528</v>
      </c>
      <c r="E23" s="18"/>
      <c r="F23" s="14">
        <v>45.599699999999999</v>
      </c>
      <c r="G23" s="8">
        <v>4736</v>
      </c>
      <c r="H23" s="9">
        <v>189511056</v>
      </c>
      <c r="I23" s="7">
        <v>179.2542</v>
      </c>
      <c r="K23" s="18"/>
      <c r="L23" s="1">
        <v>0.71409022629035102</v>
      </c>
      <c r="M23" s="1">
        <v>0.77614596765869903</v>
      </c>
      <c r="O23" s="18"/>
      <c r="R23" s="14">
        <v>24.179099999999998</v>
      </c>
      <c r="S23" s="14">
        <v>22.891999999999999</v>
      </c>
    </row>
    <row r="24" spans="1:19" ht="14.5" thickBot="1" x14ac:dyDescent="0.3">
      <c r="A24" s="3" t="s">
        <v>4</v>
      </c>
      <c r="B24" s="2">
        <f>AVERAGE(B21:B23)</f>
        <v>0.20198522870850735</v>
      </c>
      <c r="C24" s="2">
        <f>AVERAGE(C21:C23)</f>
        <v>0.10645651087252546</v>
      </c>
      <c r="E24" s="3" t="s">
        <v>4</v>
      </c>
      <c r="F24" s="13">
        <f>AVERAGE(F21:F23)</f>
        <v>45.608699999999999</v>
      </c>
      <c r="G24" s="11">
        <f>AVERAGE(G21:G23)</f>
        <v>4738</v>
      </c>
      <c r="H24" s="10">
        <f>AVERAGE(H21:H23)</f>
        <v>166702432</v>
      </c>
      <c r="I24" s="5">
        <f>AVERAGE(I21:I23)</f>
        <v>179.36823333333334</v>
      </c>
      <c r="K24" s="3" t="s">
        <v>4</v>
      </c>
      <c r="L24" s="2">
        <f>AVERAGE(L21:L23)</f>
        <v>0.71428228928827731</v>
      </c>
      <c r="M24" s="2">
        <f>AVERAGE(M21:M23)</f>
        <v>0.77610913343763632</v>
      </c>
      <c r="O24" s="3" t="s">
        <v>4</v>
      </c>
      <c r="P24" s="2" t="e">
        <f>AVERAGE(P21:P23)</f>
        <v>#DIV/0!</v>
      </c>
      <c r="Q24" s="2" t="e">
        <f>AVERAGE(Q21:Q23)</f>
        <v>#DIV/0!</v>
      </c>
      <c r="R24" s="13">
        <f>AVERAGE(R21:R23)</f>
        <v>24.170066666666667</v>
      </c>
      <c r="S24" s="13">
        <f>AVERAGE(S21:S23)</f>
        <v>22.9072</v>
      </c>
    </row>
    <row r="25" spans="1:19" x14ac:dyDescent="0.25">
      <c r="A25" s="19" t="s">
        <v>10</v>
      </c>
      <c r="B25" s="1">
        <v>0.19544427700886799</v>
      </c>
      <c r="C25" s="1">
        <v>0.10416979035537501</v>
      </c>
      <c r="E25" s="18" t="s">
        <v>10</v>
      </c>
      <c r="F25" s="14">
        <v>45.615499999999997</v>
      </c>
      <c r="G25" s="8">
        <v>4737</v>
      </c>
      <c r="H25" s="9">
        <v>194024688</v>
      </c>
      <c r="I25" s="7">
        <v>178.9128</v>
      </c>
      <c r="K25" s="22" t="s">
        <v>10</v>
      </c>
      <c r="L25" s="17">
        <v>0.71444767686982502</v>
      </c>
      <c r="M25" s="17">
        <v>0.77594557418016497</v>
      </c>
      <c r="O25" s="18" t="s">
        <v>10</v>
      </c>
      <c r="R25" s="14">
        <v>24.191600000000001</v>
      </c>
      <c r="S25" s="14">
        <v>22.898700000000002</v>
      </c>
    </row>
    <row r="26" spans="1:19" x14ac:dyDescent="0.25">
      <c r="A26" s="18"/>
      <c r="B26" s="1">
        <v>0.19896550712449801</v>
      </c>
      <c r="C26" s="1">
        <v>0.110096920728498</v>
      </c>
      <c r="E26" s="18"/>
      <c r="F26" s="14">
        <v>45.614800000000002</v>
      </c>
      <c r="G26" s="8">
        <v>4740</v>
      </c>
      <c r="H26" s="9">
        <v>132380384</v>
      </c>
      <c r="I26" s="7">
        <v>180.7313</v>
      </c>
      <c r="K26" s="18"/>
      <c r="L26" s="1">
        <v>0.71520525869497897</v>
      </c>
      <c r="M26" s="1">
        <v>0.776186644015185</v>
      </c>
      <c r="O26" s="18"/>
      <c r="R26" s="14">
        <v>24.1738</v>
      </c>
      <c r="S26" s="14">
        <v>22.909199999999998</v>
      </c>
    </row>
    <row r="27" spans="1:19" x14ac:dyDescent="0.25">
      <c r="A27" s="18"/>
      <c r="B27" s="1">
        <v>0.201681122471248</v>
      </c>
      <c r="C27" s="1">
        <v>0.114202090086228</v>
      </c>
      <c r="E27" s="18"/>
      <c r="F27" s="14">
        <v>45.6053</v>
      </c>
      <c r="G27" s="8">
        <v>4736</v>
      </c>
      <c r="H27" s="9">
        <v>189908976</v>
      </c>
      <c r="I27" s="7">
        <v>180.00970000000001</v>
      </c>
      <c r="K27" s="18"/>
      <c r="L27" s="1">
        <v>0.71454904345206405</v>
      </c>
      <c r="M27" s="1">
        <v>0.77615625331980598</v>
      </c>
      <c r="O27" s="18"/>
      <c r="R27" s="14">
        <v>24.197900000000001</v>
      </c>
      <c r="S27" s="14">
        <v>22.883099999999999</v>
      </c>
    </row>
    <row r="28" spans="1:19" ht="14.5" thickBot="1" x14ac:dyDescent="0.3">
      <c r="A28" s="3" t="s">
        <v>4</v>
      </c>
      <c r="B28" s="2">
        <f>AVERAGE(B25:B27)</f>
        <v>0.19869696886820468</v>
      </c>
      <c r="C28" s="2">
        <f>AVERAGE(C25:C27)</f>
        <v>0.10948960039003368</v>
      </c>
      <c r="E28" s="3" t="s">
        <v>4</v>
      </c>
      <c r="F28" s="13">
        <f>AVERAGE(F25:F27)</f>
        <v>45.611866666666664</v>
      </c>
      <c r="G28" s="11">
        <f>AVERAGE(G25:G27)</f>
        <v>4737.666666666667</v>
      </c>
      <c r="H28" s="10">
        <f>AVERAGE(H25:H27)</f>
        <v>172104682.66666666</v>
      </c>
      <c r="I28" s="5">
        <f>AVERAGE(I25:I27)</f>
        <v>179.88460000000001</v>
      </c>
      <c r="K28" s="3" t="s">
        <v>4</v>
      </c>
      <c r="L28" s="2">
        <f>AVERAGE(L25:L27)</f>
        <v>0.71473399300562279</v>
      </c>
      <c r="M28" s="2">
        <f>AVERAGE(M25:M27)</f>
        <v>0.77609615717171865</v>
      </c>
      <c r="O28" s="3" t="s">
        <v>4</v>
      </c>
      <c r="P28" s="2" t="e">
        <f>AVERAGE(P25:P27)</f>
        <v>#DIV/0!</v>
      </c>
      <c r="Q28" s="2" t="e">
        <f>AVERAGE(Q25:Q27)</f>
        <v>#DIV/0!</v>
      </c>
      <c r="R28" s="13">
        <f>AVERAGE(R25:R27)</f>
        <v>24.187766666666665</v>
      </c>
      <c r="S28" s="13">
        <f>AVERAGE(S25:S27)</f>
        <v>22.897000000000002</v>
      </c>
    </row>
    <row r="29" spans="1:19" ht="14.5" thickBot="1" x14ac:dyDescent="0.3">
      <c r="A29" s="6"/>
      <c r="B29" s="6"/>
      <c r="C29" s="6"/>
      <c r="E29" s="6"/>
      <c r="F29" s="6"/>
      <c r="G29" s="6"/>
      <c r="H29" s="6"/>
      <c r="I29" s="6"/>
      <c r="K29" s="4"/>
      <c r="L29" s="4"/>
      <c r="M29" s="4"/>
      <c r="O29" s="4"/>
      <c r="P29" s="4"/>
      <c r="Q29" s="4"/>
      <c r="R29" s="4"/>
      <c r="S29" s="4"/>
    </row>
    <row r="30" spans="1:19" x14ac:dyDescent="0.25">
      <c r="A30" s="18" t="s">
        <v>17</v>
      </c>
      <c r="E30" s="18" t="s">
        <v>17</v>
      </c>
      <c r="K30" s="18" t="s">
        <v>17</v>
      </c>
      <c r="O30" s="18" t="s">
        <v>17</v>
      </c>
    </row>
    <row r="31" spans="1:19" x14ac:dyDescent="0.25">
      <c r="A31" s="18"/>
      <c r="E31" s="18"/>
      <c r="K31" s="18"/>
      <c r="O31" s="18"/>
    </row>
    <row r="32" spans="1:19" x14ac:dyDescent="0.25">
      <c r="A32" s="18"/>
      <c r="E32" s="18"/>
      <c r="K32" s="18"/>
      <c r="O32" s="18"/>
    </row>
    <row r="33" spans="1:19" ht="14.5" thickBot="1" x14ac:dyDescent="0.3">
      <c r="A33" s="3" t="s">
        <v>4</v>
      </c>
      <c r="B33" s="2" t="e">
        <f>AVERAGE(B30:B32)</f>
        <v>#DIV/0!</v>
      </c>
      <c r="C33" s="2" t="e">
        <f>AVERAGE(C30:C32)</f>
        <v>#DIV/0!</v>
      </c>
      <c r="E33" s="3" t="s">
        <v>4</v>
      </c>
      <c r="F33" s="2" t="e">
        <f>AVERAGE(F30:F32)</f>
        <v>#DIV/0!</v>
      </c>
      <c r="G33" s="2" t="e">
        <f>AVERAGE(G30:G32)</f>
        <v>#DIV/0!</v>
      </c>
      <c r="H33" s="5" t="e">
        <f>AVERAGE(H30:H32)</f>
        <v>#DIV/0!</v>
      </c>
      <c r="I33" s="5" t="e">
        <f>AVERAGE(I30:I32)</f>
        <v>#DIV/0!</v>
      </c>
      <c r="K33" s="3" t="s">
        <v>4</v>
      </c>
      <c r="L33" s="2" t="e">
        <f>AVERAGE(L30:L32)</f>
        <v>#DIV/0!</v>
      </c>
      <c r="M33" s="2" t="e">
        <f>AVERAGE(M30:M32)</f>
        <v>#DIV/0!</v>
      </c>
      <c r="O33" s="3" t="s">
        <v>4</v>
      </c>
      <c r="P33" s="5" t="e">
        <f>AVERAGE(P30:P32)</f>
        <v>#DIV/0!</v>
      </c>
      <c r="Q33" s="5" t="e">
        <f>AVERAGE(Q30:Q32)</f>
        <v>#DIV/0!</v>
      </c>
      <c r="R33" s="13" t="e">
        <f>AVERAGE(R30:R32)</f>
        <v>#DIV/0!</v>
      </c>
      <c r="S33" s="13" t="e">
        <f>AVERAGE(S30:S32)</f>
        <v>#DIV/0!</v>
      </c>
    </row>
    <row r="34" spans="1:19" x14ac:dyDescent="0.25">
      <c r="A34" s="19" t="s">
        <v>18</v>
      </c>
      <c r="E34" s="19" t="s">
        <v>18</v>
      </c>
      <c r="K34" s="19" t="s">
        <v>18</v>
      </c>
      <c r="O34" s="19" t="s">
        <v>18</v>
      </c>
    </row>
    <row r="35" spans="1:19" x14ac:dyDescent="0.25">
      <c r="A35" s="18"/>
      <c r="E35" s="18"/>
      <c r="K35" s="18"/>
      <c r="O35" s="18"/>
    </row>
    <row r="36" spans="1:19" x14ac:dyDescent="0.25">
      <c r="A36" s="18"/>
      <c r="E36" s="18"/>
      <c r="K36" s="18"/>
      <c r="O36" s="18"/>
    </row>
    <row r="37" spans="1:19" ht="14.5" thickBot="1" x14ac:dyDescent="0.3">
      <c r="A37" s="3" t="s">
        <v>4</v>
      </c>
      <c r="B37" s="2" t="e">
        <f>AVERAGE(B34:B36)</f>
        <v>#DIV/0!</v>
      </c>
      <c r="C37" s="2" t="e">
        <f>AVERAGE(C34:C36)</f>
        <v>#DIV/0!</v>
      </c>
      <c r="E37" s="3" t="s">
        <v>4</v>
      </c>
      <c r="F37" s="2" t="e">
        <f>AVERAGE(F34:F36)</f>
        <v>#DIV/0!</v>
      </c>
      <c r="G37" s="2" t="e">
        <f>AVERAGE(G34:G36)</f>
        <v>#DIV/0!</v>
      </c>
      <c r="H37" s="5" t="e">
        <f>AVERAGE(H34:H36)</f>
        <v>#DIV/0!</v>
      </c>
      <c r="I37" s="5" t="e">
        <f>AVERAGE(I34:I36)</f>
        <v>#DIV/0!</v>
      </c>
      <c r="K37" s="3" t="s">
        <v>4</v>
      </c>
      <c r="L37" s="2" t="e">
        <f>AVERAGE(L34:L36)</f>
        <v>#DIV/0!</v>
      </c>
      <c r="M37" s="2" t="e">
        <f>AVERAGE(M34:M36)</f>
        <v>#DIV/0!</v>
      </c>
      <c r="O37" s="3" t="s">
        <v>4</v>
      </c>
      <c r="P37" s="5" t="e">
        <f>AVERAGE(P34:P36)</f>
        <v>#DIV/0!</v>
      </c>
      <c r="Q37" s="5" t="e">
        <f>AVERAGE(Q34:Q36)</f>
        <v>#DIV/0!</v>
      </c>
      <c r="R37" s="13" t="e">
        <f>AVERAGE(R34:R36)</f>
        <v>#DIV/0!</v>
      </c>
      <c r="S37" s="13" t="e">
        <f>AVERAGE(S34:S36)</f>
        <v>#DIV/0!</v>
      </c>
    </row>
  </sheetData>
  <mergeCells count="34">
    <mergeCell ref="K1:S1"/>
    <mergeCell ref="A1:I1"/>
    <mergeCell ref="A21:A23"/>
    <mergeCell ref="E21:E23"/>
    <mergeCell ref="O3:O5"/>
    <mergeCell ref="O7:O9"/>
    <mergeCell ref="A25:A27"/>
    <mergeCell ref="E25:E27"/>
    <mergeCell ref="A16:A18"/>
    <mergeCell ref="E16:E18"/>
    <mergeCell ref="K3:K5"/>
    <mergeCell ref="K7:K9"/>
    <mergeCell ref="A3:A5"/>
    <mergeCell ref="E3:E5"/>
    <mergeCell ref="A7:A9"/>
    <mergeCell ref="E7:E9"/>
    <mergeCell ref="K25:K27"/>
    <mergeCell ref="A12:A14"/>
    <mergeCell ref="E12:E14"/>
    <mergeCell ref="O25:O27"/>
    <mergeCell ref="K12:K14"/>
    <mergeCell ref="O12:O14"/>
    <mergeCell ref="K16:K18"/>
    <mergeCell ref="O16:O18"/>
    <mergeCell ref="K21:K23"/>
    <mergeCell ref="O21:O23"/>
    <mergeCell ref="A30:A32"/>
    <mergeCell ref="E30:E32"/>
    <mergeCell ref="K30:K32"/>
    <mergeCell ref="O30:O32"/>
    <mergeCell ref="A34:A36"/>
    <mergeCell ref="E34:E36"/>
    <mergeCell ref="K34:K36"/>
    <mergeCell ref="O34:O3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7416-3303-4212-94C9-37B0DD0FBA35}">
  <dimension ref="A1:I36"/>
  <sheetViews>
    <sheetView tabSelected="1" zoomScale="130" zoomScaleNormal="130" workbookViewId="0">
      <pane ySplit="1" topLeftCell="A17" activePane="bottomLeft" state="frozen"/>
      <selection pane="bottomLeft" activeCell="E28" sqref="E28:I28"/>
    </sheetView>
  </sheetViews>
  <sheetFormatPr defaultRowHeight="14" x14ac:dyDescent="0.25"/>
  <cols>
    <col min="1" max="1" width="18.08984375" bestFit="1" customWidth="1"/>
    <col min="2" max="2" width="11.26953125" bestFit="1" customWidth="1"/>
    <col min="3" max="3" width="10.08984375" bestFit="1" customWidth="1"/>
    <col min="5" max="5" width="18.08984375" bestFit="1" customWidth="1"/>
    <col min="6" max="7" width="9" bestFit="1" customWidth="1"/>
    <col min="8" max="8" width="10.08984375" bestFit="1" customWidth="1"/>
  </cols>
  <sheetData>
    <row r="1" spans="1:9" ht="14.5" thickBot="1" x14ac:dyDescent="0.3">
      <c r="A1" s="4"/>
      <c r="B1" s="3" t="s">
        <v>2</v>
      </c>
      <c r="C1" s="3" t="s">
        <v>3</v>
      </c>
      <c r="E1" s="4"/>
      <c r="F1" s="3" t="s">
        <v>0</v>
      </c>
      <c r="G1" s="3" t="s">
        <v>1</v>
      </c>
      <c r="H1" s="3" t="s">
        <v>14</v>
      </c>
      <c r="I1" s="3" t="s">
        <v>15</v>
      </c>
    </row>
    <row r="2" spans="1:9" x14ac:dyDescent="0.25">
      <c r="A2" s="19" t="s">
        <v>5</v>
      </c>
      <c r="B2" s="1">
        <v>-5.2999999999999999E-2</v>
      </c>
      <c r="C2" s="1">
        <v>-0.1003</v>
      </c>
      <c r="E2" s="19" t="s">
        <v>5</v>
      </c>
      <c r="F2" s="1">
        <v>0.2014</v>
      </c>
      <c r="G2" s="1">
        <v>5.1400000000000001E-2</v>
      </c>
      <c r="H2" s="9">
        <v>647717696</v>
      </c>
      <c r="I2" s="7">
        <v>118.97839999999999</v>
      </c>
    </row>
    <row r="3" spans="1:9" x14ac:dyDescent="0.25">
      <c r="A3" s="18"/>
      <c r="B3" s="1">
        <v>-0.18920000000000001</v>
      </c>
      <c r="C3" s="1">
        <v>-0.16159999999999999</v>
      </c>
      <c r="E3" s="18"/>
      <c r="F3" s="1">
        <v>0.1986</v>
      </c>
      <c r="G3" s="1">
        <v>5.5100000000000003E-2</v>
      </c>
      <c r="H3" s="9">
        <v>697146560</v>
      </c>
      <c r="I3" s="7">
        <v>122.3776</v>
      </c>
    </row>
    <row r="4" spans="1:9" x14ac:dyDescent="0.25">
      <c r="A4" s="18"/>
      <c r="B4" s="1">
        <v>-0.1193</v>
      </c>
      <c r="C4" s="1">
        <v>-0.13270000000000001</v>
      </c>
      <c r="E4" s="18"/>
      <c r="F4" s="1">
        <v>0.18779999999999999</v>
      </c>
      <c r="G4" s="1">
        <v>4.8000000000000001E-2</v>
      </c>
      <c r="H4" s="9">
        <v>526038112</v>
      </c>
      <c r="I4" s="7">
        <v>121.5102</v>
      </c>
    </row>
    <row r="5" spans="1:9" ht="14.5" thickBot="1" x14ac:dyDescent="0.3">
      <c r="A5" s="3" t="s">
        <v>4</v>
      </c>
      <c r="B5" s="2">
        <f>AVERAGE(B2:B4)</f>
        <v>-0.1205</v>
      </c>
      <c r="C5" s="2">
        <f>AVERAGE(C2:C4)</f>
        <v>-0.13153333333333336</v>
      </c>
      <c r="E5" s="3" t="s">
        <v>4</v>
      </c>
      <c r="F5" s="2">
        <f>AVERAGE(F2:F4)</f>
        <v>0.19593333333333332</v>
      </c>
      <c r="G5" s="2">
        <f>AVERAGE(G2:G4)</f>
        <v>5.1500000000000011E-2</v>
      </c>
      <c r="H5" s="10">
        <f>AVERAGE(H2:H4)</f>
        <v>623634122.66666663</v>
      </c>
      <c r="I5" s="5">
        <f>AVERAGE(I2:I4)</f>
        <v>120.9554</v>
      </c>
    </row>
    <row r="6" spans="1:9" x14ac:dyDescent="0.25">
      <c r="A6" s="18" t="s">
        <v>6</v>
      </c>
      <c r="B6" s="1">
        <v>0.12870000000000001</v>
      </c>
      <c r="C6" s="1">
        <v>0.13750000000000001</v>
      </c>
      <c r="E6" s="18" t="s">
        <v>6</v>
      </c>
      <c r="F6" s="1">
        <v>0.19</v>
      </c>
      <c r="G6" s="1">
        <v>4.8000000000000001E-2</v>
      </c>
      <c r="H6" s="9">
        <v>664766080</v>
      </c>
      <c r="I6" s="7">
        <v>115.0056</v>
      </c>
    </row>
    <row r="7" spans="1:9" x14ac:dyDescent="0.25">
      <c r="A7" s="18"/>
      <c r="B7" s="1">
        <v>0.28760000000000002</v>
      </c>
      <c r="C7" s="1">
        <v>0.28849999999999998</v>
      </c>
      <c r="E7" s="18"/>
      <c r="F7" s="1">
        <v>0.20130000000000001</v>
      </c>
      <c r="G7" s="1">
        <v>5.3499999999999999E-2</v>
      </c>
      <c r="H7" s="9">
        <v>726729920</v>
      </c>
      <c r="I7" s="7">
        <v>116.8788</v>
      </c>
    </row>
    <row r="8" spans="1:9" x14ac:dyDescent="0.25">
      <c r="A8" s="18"/>
      <c r="B8" s="1">
        <v>0.26079999999999998</v>
      </c>
      <c r="C8" s="1">
        <v>0.25219999999999998</v>
      </c>
      <c r="E8" s="18"/>
      <c r="F8" s="1">
        <v>0.21060000000000001</v>
      </c>
      <c r="G8" s="1">
        <v>5.74E-2</v>
      </c>
      <c r="H8" s="9">
        <v>751608768</v>
      </c>
      <c r="I8" s="7">
        <v>118.5146</v>
      </c>
    </row>
    <row r="9" spans="1:9" ht="14.5" thickBot="1" x14ac:dyDescent="0.3">
      <c r="A9" s="3" t="s">
        <v>4</v>
      </c>
      <c r="B9" s="2">
        <f>AVERAGE(B6:B8)</f>
        <v>0.22570000000000001</v>
      </c>
      <c r="C9" s="2">
        <f>AVERAGE(C6:C8)</f>
        <v>0.22606666666666664</v>
      </c>
      <c r="E9" s="3" t="s">
        <v>4</v>
      </c>
      <c r="F9" s="2">
        <f>AVERAGE(F6:F8)</f>
        <v>0.20063333333333333</v>
      </c>
      <c r="G9" s="2">
        <f>AVERAGE(G6:G8)</f>
        <v>5.2966666666666669E-2</v>
      </c>
      <c r="H9" s="10">
        <f>AVERAGE(H6:H8)</f>
        <v>714368256</v>
      </c>
      <c r="I9" s="5">
        <f>AVERAGE(I6:I8)</f>
        <v>116.79966666666667</v>
      </c>
    </row>
    <row r="10" spans="1:9" ht="14.5" thickBot="1" x14ac:dyDescent="0.3">
      <c r="A10" s="6"/>
      <c r="B10" s="6"/>
      <c r="C10" s="6"/>
      <c r="E10" s="6"/>
      <c r="F10" s="6"/>
      <c r="G10" s="6"/>
      <c r="H10" s="6"/>
      <c r="I10" s="6"/>
    </row>
    <row r="11" spans="1:9" x14ac:dyDescent="0.25">
      <c r="A11" s="18" t="s">
        <v>7</v>
      </c>
      <c r="B11" s="1">
        <v>0.14979999999999999</v>
      </c>
      <c r="C11" s="1">
        <v>0.14330000000000001</v>
      </c>
      <c r="E11" s="18" t="s">
        <v>7</v>
      </c>
      <c r="F11" s="1">
        <v>0.17960000000000001</v>
      </c>
      <c r="G11" s="1">
        <v>4.9799999999999997E-2</v>
      </c>
      <c r="H11" s="9">
        <v>485985344</v>
      </c>
      <c r="I11" s="7">
        <v>123.18049999999999</v>
      </c>
    </row>
    <row r="12" spans="1:9" x14ac:dyDescent="0.25">
      <c r="A12" s="18"/>
      <c r="B12" s="1">
        <v>0.2248</v>
      </c>
      <c r="C12" s="1">
        <v>0.2646</v>
      </c>
      <c r="E12" s="18"/>
      <c r="F12" s="1">
        <v>0.1774</v>
      </c>
      <c r="G12" s="1">
        <v>5.1200000000000002E-2</v>
      </c>
      <c r="H12" s="9">
        <v>309867072</v>
      </c>
      <c r="I12" s="7">
        <v>134.928</v>
      </c>
    </row>
    <row r="13" spans="1:9" x14ac:dyDescent="0.25">
      <c r="A13" s="18"/>
      <c r="B13" s="1">
        <v>0.15279999999999999</v>
      </c>
      <c r="C13" s="1">
        <v>0.16109999999999999</v>
      </c>
      <c r="E13" s="18"/>
      <c r="F13" s="1">
        <v>0.1656</v>
      </c>
      <c r="G13" s="1">
        <v>4.2200000000000001E-2</v>
      </c>
      <c r="H13" s="9">
        <v>420131680</v>
      </c>
      <c r="I13" s="7">
        <v>118.3344</v>
      </c>
    </row>
    <row r="14" spans="1:9" ht="14.5" thickBot="1" x14ac:dyDescent="0.3">
      <c r="A14" s="3" t="s">
        <v>4</v>
      </c>
      <c r="B14" s="2">
        <f>AVERAGE(B11:B13)</f>
        <v>0.17579999999999998</v>
      </c>
      <c r="C14" s="2">
        <f>AVERAGE(C11:C13)</f>
        <v>0.18966666666666668</v>
      </c>
      <c r="E14" s="3" t="s">
        <v>4</v>
      </c>
      <c r="F14" s="2">
        <f>AVERAGE(F11:F13)</f>
        <v>0.17419999999999999</v>
      </c>
      <c r="G14" s="2">
        <f>AVERAGE(G11:G13)</f>
        <v>4.7733333333333329E-2</v>
      </c>
      <c r="H14" s="10">
        <f>AVERAGE(H11:H13)</f>
        <v>405328032</v>
      </c>
      <c r="I14" s="5">
        <f>AVERAGE(I11:I13)</f>
        <v>125.48096666666667</v>
      </c>
    </row>
    <row r="15" spans="1:9" x14ac:dyDescent="0.25">
      <c r="A15" s="19" t="s">
        <v>8</v>
      </c>
      <c r="B15" s="1">
        <v>0.16569999999999999</v>
      </c>
      <c r="C15" s="1">
        <v>0.1779</v>
      </c>
      <c r="E15" s="19" t="s">
        <v>8</v>
      </c>
      <c r="F15" s="1">
        <v>0.2288</v>
      </c>
      <c r="G15" s="1">
        <v>7.3300000000000004E-2</v>
      </c>
      <c r="H15" s="9">
        <v>738579648</v>
      </c>
      <c r="I15" s="7">
        <v>131.8227</v>
      </c>
    </row>
    <row r="16" spans="1:9" x14ac:dyDescent="0.25">
      <c r="A16" s="18"/>
      <c r="B16" s="1">
        <v>0.3634</v>
      </c>
      <c r="C16" s="1">
        <v>0.36959999999999998</v>
      </c>
      <c r="E16" s="18"/>
      <c r="F16" s="1">
        <v>0.20580000000000001</v>
      </c>
      <c r="G16" s="1">
        <v>6.2399999999999997E-2</v>
      </c>
      <c r="H16" s="9">
        <v>628832576</v>
      </c>
      <c r="I16" s="7">
        <v>133.17509999999999</v>
      </c>
    </row>
    <row r="17" spans="1:9" x14ac:dyDescent="0.25">
      <c r="A17" s="18"/>
      <c r="B17" s="1">
        <v>5.04E-2</v>
      </c>
      <c r="C17" s="1">
        <v>5.3999999999999999E-2</v>
      </c>
      <c r="E17" s="18"/>
      <c r="F17" s="1">
        <v>0.20250000000000001</v>
      </c>
      <c r="G17" s="1">
        <v>5.9900000000000002E-2</v>
      </c>
      <c r="H17" s="9">
        <v>625464512</v>
      </c>
      <c r="I17" s="7">
        <v>127.9546</v>
      </c>
    </row>
    <row r="18" spans="1:9" ht="14.5" thickBot="1" x14ac:dyDescent="0.3">
      <c r="A18" s="3" t="s">
        <v>4</v>
      </c>
      <c r="B18" s="2">
        <f>AVERAGE(B15:B17)</f>
        <v>0.19316666666666668</v>
      </c>
      <c r="C18" s="2">
        <f>AVERAGE(C15:C17)</f>
        <v>0.20050000000000001</v>
      </c>
      <c r="E18" s="3" t="s">
        <v>4</v>
      </c>
      <c r="F18" s="2">
        <f>AVERAGE(F15:F17)</f>
        <v>0.21236666666666668</v>
      </c>
      <c r="G18" s="2">
        <f>AVERAGE(G15:G17)</f>
        <v>6.5199999999999994E-2</v>
      </c>
      <c r="H18" s="10">
        <f>AVERAGE(H15:H17)</f>
        <v>664292245.33333337</v>
      </c>
      <c r="I18" s="5">
        <f>AVERAGE(I15:I17)</f>
        <v>130.98413333333335</v>
      </c>
    </row>
    <row r="19" spans="1:9" ht="14.5" thickBot="1" x14ac:dyDescent="0.3">
      <c r="A19" s="6"/>
      <c r="B19" s="6"/>
      <c r="C19" s="6"/>
      <c r="E19" s="6"/>
      <c r="F19" s="6"/>
      <c r="G19" s="6"/>
      <c r="H19" s="6"/>
      <c r="I19" s="6"/>
    </row>
    <row r="20" spans="1:9" x14ac:dyDescent="0.25">
      <c r="A20" s="18" t="s">
        <v>9</v>
      </c>
      <c r="B20" s="1">
        <v>0.88388650951535297</v>
      </c>
      <c r="C20" s="1">
        <v>0.84377503969828505</v>
      </c>
      <c r="D20" s="1"/>
      <c r="E20" s="18" t="s">
        <v>9</v>
      </c>
      <c r="F20" s="1">
        <v>0.18970000000000001</v>
      </c>
      <c r="G20" s="1">
        <v>5.5899999999999998E-2</v>
      </c>
      <c r="H20" s="9">
        <v>295455968</v>
      </c>
      <c r="I20" s="7">
        <v>114.2218</v>
      </c>
    </row>
    <row r="21" spans="1:9" x14ac:dyDescent="0.25">
      <c r="A21" s="18"/>
      <c r="B21" s="1">
        <v>0.87397472604012105</v>
      </c>
      <c r="C21" s="1">
        <v>0.830306614973645</v>
      </c>
      <c r="D21" s="1"/>
      <c r="E21" s="18"/>
      <c r="F21" s="1">
        <v>0.18890000000000001</v>
      </c>
      <c r="G21" s="1">
        <v>5.5599999999999997E-2</v>
      </c>
      <c r="H21" s="9">
        <v>291965952</v>
      </c>
      <c r="I21" s="7">
        <v>113.971</v>
      </c>
    </row>
    <row r="22" spans="1:9" x14ac:dyDescent="0.25">
      <c r="A22" s="18"/>
      <c r="B22" s="1">
        <v>0.88330724944212502</v>
      </c>
      <c r="C22" s="1">
        <v>0.84318927229858398</v>
      </c>
      <c r="D22" s="1"/>
      <c r="E22" s="18"/>
      <c r="F22" s="1">
        <v>0.18720000000000001</v>
      </c>
      <c r="G22" s="1">
        <v>5.3800000000000001E-2</v>
      </c>
      <c r="H22" s="9">
        <v>302302080</v>
      </c>
      <c r="I22" s="7">
        <v>112.5694</v>
      </c>
    </row>
    <row r="23" spans="1:9" ht="14.5" thickBot="1" x14ac:dyDescent="0.3">
      <c r="A23" s="3" t="s">
        <v>4</v>
      </c>
      <c r="B23" s="2">
        <f>AVERAGE(B20:B22)</f>
        <v>0.88038949499919961</v>
      </c>
      <c r="C23" s="2">
        <f>AVERAGE(C20:C22)</f>
        <v>0.83909030899017134</v>
      </c>
      <c r="E23" s="3" t="s">
        <v>4</v>
      </c>
      <c r="F23" s="2">
        <f>AVERAGE(F20:F22)</f>
        <v>0.18860000000000002</v>
      </c>
      <c r="G23" s="2">
        <f>AVERAGE(G20:G22)</f>
        <v>5.5100000000000003E-2</v>
      </c>
      <c r="H23" s="10">
        <f>AVERAGE(H20:H22)</f>
        <v>296574666.66666669</v>
      </c>
      <c r="I23" s="5">
        <f>AVERAGE(I20:I22)</f>
        <v>113.5874</v>
      </c>
    </row>
    <row r="24" spans="1:9" x14ac:dyDescent="0.25">
      <c r="A24" s="19" t="s">
        <v>10</v>
      </c>
      <c r="B24" s="1">
        <v>0.88405814212964295</v>
      </c>
      <c r="C24" s="1">
        <v>0.84442624067716299</v>
      </c>
      <c r="E24" s="19" t="s">
        <v>10</v>
      </c>
      <c r="F24" s="1">
        <v>0.19020000000000001</v>
      </c>
      <c r="G24" s="1">
        <v>5.7200000000000001E-2</v>
      </c>
      <c r="H24" s="9">
        <v>281467808</v>
      </c>
      <c r="I24" s="7">
        <v>115.2808</v>
      </c>
    </row>
    <row r="25" spans="1:9" x14ac:dyDescent="0.25">
      <c r="A25" s="18"/>
      <c r="B25" s="1">
        <v>0.87562668995266002</v>
      </c>
      <c r="C25" s="1">
        <v>0.83204374096793099</v>
      </c>
      <c r="E25" s="18"/>
      <c r="F25" s="1">
        <v>0.1893</v>
      </c>
      <c r="G25" s="1">
        <v>5.7000000000000002E-2</v>
      </c>
      <c r="H25" s="9">
        <v>275418112</v>
      </c>
      <c r="I25" s="7">
        <v>115.1584</v>
      </c>
    </row>
    <row r="26" spans="1:9" x14ac:dyDescent="0.25">
      <c r="A26" s="18"/>
      <c r="B26" s="1">
        <v>0.88330724944212502</v>
      </c>
      <c r="C26" s="1">
        <v>0.84337554201821596</v>
      </c>
      <c r="E26" s="18"/>
      <c r="F26" s="1">
        <v>0.1875</v>
      </c>
      <c r="G26" s="1">
        <v>5.5399999999999998E-2</v>
      </c>
      <c r="H26" s="9">
        <v>281609856</v>
      </c>
      <c r="I26" s="7">
        <v>113.9119</v>
      </c>
    </row>
    <row r="27" spans="1:9" ht="14.5" thickBot="1" x14ac:dyDescent="0.3">
      <c r="A27" s="3" t="s">
        <v>4</v>
      </c>
      <c r="B27" s="2">
        <f>AVERAGE(B24:B26)</f>
        <v>0.8809973605081427</v>
      </c>
      <c r="C27" s="2">
        <f>AVERAGE(C24:C26)</f>
        <v>0.83994850788777009</v>
      </c>
      <c r="E27" s="3" t="s">
        <v>4</v>
      </c>
      <c r="F27" s="2">
        <f>AVERAGE(F24:F26)</f>
        <v>0.18899999999999997</v>
      </c>
      <c r="G27" s="2">
        <f>AVERAGE(G24:G26)</f>
        <v>5.6533333333333331E-2</v>
      </c>
      <c r="H27" s="10">
        <f>AVERAGE(H24:H26)</f>
        <v>279498592</v>
      </c>
      <c r="I27" s="5">
        <f>AVERAGE(I24:I26)</f>
        <v>114.7837</v>
      </c>
    </row>
    <row r="28" spans="1:9" ht="14.5" thickBot="1" x14ac:dyDescent="0.3">
      <c r="A28" s="6"/>
      <c r="B28" s="6"/>
      <c r="C28" s="6"/>
      <c r="E28" s="6"/>
      <c r="F28" s="6"/>
      <c r="G28" s="6"/>
      <c r="H28" s="6"/>
      <c r="I28" s="6"/>
    </row>
    <row r="29" spans="1:9" x14ac:dyDescent="0.25">
      <c r="A29" s="18" t="s">
        <v>17</v>
      </c>
      <c r="B29" s="1"/>
      <c r="C29" s="1"/>
      <c r="D29" s="1"/>
      <c r="E29" s="18" t="s">
        <v>17</v>
      </c>
      <c r="F29" s="1"/>
      <c r="G29" s="1"/>
      <c r="H29" s="1"/>
      <c r="I29" s="1"/>
    </row>
    <row r="30" spans="1:9" x14ac:dyDescent="0.25">
      <c r="A30" s="18"/>
      <c r="B30" s="1"/>
      <c r="C30" s="1"/>
      <c r="D30" s="1"/>
      <c r="E30" s="18"/>
      <c r="F30" s="1"/>
      <c r="G30" s="1"/>
      <c r="H30" s="1"/>
      <c r="I30" s="1"/>
    </row>
    <row r="31" spans="1:9" x14ac:dyDescent="0.25">
      <c r="A31" s="18"/>
      <c r="B31" s="1"/>
      <c r="C31" s="1"/>
      <c r="D31" s="1"/>
      <c r="E31" s="18"/>
      <c r="F31" s="1"/>
      <c r="G31" s="1"/>
      <c r="H31" s="1"/>
      <c r="I31" s="1"/>
    </row>
    <row r="32" spans="1:9" ht="14.5" thickBot="1" x14ac:dyDescent="0.3">
      <c r="A32" s="3" t="s">
        <v>4</v>
      </c>
      <c r="B32" s="2" t="e">
        <f>AVERAGE(B29:B31)</f>
        <v>#DIV/0!</v>
      </c>
      <c r="C32" s="2" t="e">
        <f>AVERAGE(C29:C31)</f>
        <v>#DIV/0!</v>
      </c>
      <c r="E32" s="3" t="s">
        <v>4</v>
      </c>
      <c r="F32" s="2" t="e">
        <f>AVERAGE(F29:F31)</f>
        <v>#DIV/0!</v>
      </c>
      <c r="G32" s="2" t="e">
        <f>AVERAGE(G29:G31)</f>
        <v>#DIV/0!</v>
      </c>
      <c r="H32" s="10" t="e">
        <f>AVERAGE(H29:H31)</f>
        <v>#DIV/0!</v>
      </c>
      <c r="I32" s="5" t="e">
        <f>AVERAGE(I29:I31)</f>
        <v>#DIV/0!</v>
      </c>
    </row>
    <row r="33" spans="1:9" x14ac:dyDescent="0.25">
      <c r="A33" s="19" t="s">
        <v>18</v>
      </c>
      <c r="B33" s="1"/>
      <c r="C33" s="1"/>
      <c r="E33" s="19" t="s">
        <v>18</v>
      </c>
      <c r="F33" s="1"/>
      <c r="G33" s="1"/>
      <c r="H33" s="1"/>
      <c r="I33" s="1"/>
    </row>
    <row r="34" spans="1:9" x14ac:dyDescent="0.25">
      <c r="A34" s="18"/>
      <c r="B34" s="1"/>
      <c r="C34" s="1"/>
      <c r="E34" s="18"/>
      <c r="F34" s="1"/>
      <c r="G34" s="1"/>
      <c r="H34" s="1"/>
      <c r="I34" s="1"/>
    </row>
    <row r="35" spans="1:9" x14ac:dyDescent="0.25">
      <c r="A35" s="18"/>
      <c r="B35" s="1"/>
      <c r="C35" s="1"/>
      <c r="E35" s="18"/>
      <c r="F35" s="1"/>
      <c r="G35" s="1"/>
      <c r="H35" s="1"/>
      <c r="I35" s="1"/>
    </row>
    <row r="36" spans="1:9" ht="14.5" thickBot="1" x14ac:dyDescent="0.3">
      <c r="A36" s="3" t="s">
        <v>4</v>
      </c>
      <c r="B36" s="2" t="e">
        <f>AVERAGE(B33:B35)</f>
        <v>#DIV/0!</v>
      </c>
      <c r="C36" s="2" t="e">
        <f>AVERAGE(C33:C35)</f>
        <v>#DIV/0!</v>
      </c>
      <c r="E36" s="3" t="s">
        <v>4</v>
      </c>
      <c r="F36" s="2" t="e">
        <f>AVERAGE(F33:F35)</f>
        <v>#DIV/0!</v>
      </c>
      <c r="G36" s="2" t="e">
        <f>AVERAGE(G33:G35)</f>
        <v>#DIV/0!</v>
      </c>
      <c r="H36" s="10" t="e">
        <f>AVERAGE(H33:H35)</f>
        <v>#DIV/0!</v>
      </c>
      <c r="I36" s="5" t="e">
        <f>AVERAGE(I33:I35)</f>
        <v>#DIV/0!</v>
      </c>
    </row>
  </sheetData>
  <mergeCells count="16">
    <mergeCell ref="A29:A31"/>
    <mergeCell ref="E29:E31"/>
    <mergeCell ref="A33:A35"/>
    <mergeCell ref="E33:E35"/>
    <mergeCell ref="A2:A4"/>
    <mergeCell ref="E2:E4"/>
    <mergeCell ref="A6:A8"/>
    <mergeCell ref="E6:E8"/>
    <mergeCell ref="A11:A13"/>
    <mergeCell ref="E11:E13"/>
    <mergeCell ref="A20:A22"/>
    <mergeCell ref="E20:E22"/>
    <mergeCell ref="A24:A26"/>
    <mergeCell ref="E24:E26"/>
    <mergeCell ref="A15:A17"/>
    <mergeCell ref="E15:E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SouthChina</vt:lpstr>
      <vt:lpstr>NorthChina</vt:lpstr>
      <vt:lpstr>USA</vt:lpstr>
      <vt:lpstr>ILI_SouthChina</vt:lpstr>
      <vt:lpstr>ILI_NorthChina</vt:lpstr>
      <vt:lpstr>ILI_CQ</vt:lpstr>
      <vt:lpstr>PositiveRate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2024-05-24T01:57:01Z</dcterms:created>
  <dcterms:modified xsi:type="dcterms:W3CDTF">2024-07-01T13:06:05Z</dcterms:modified>
</cp:coreProperties>
</file>