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3" r:id="rId1"/>
    <sheet name="Sheet1" sheetId="1" r:id="rId2"/>
    <sheet name="3" sheetId="2" r:id="rId3"/>
  </sheets>
  <calcPr calcId="152511"/>
</workbook>
</file>

<file path=xl/calcChain.xml><?xml version="1.0" encoding="utf-8"?>
<calcChain xmlns="http://schemas.openxmlformats.org/spreadsheetml/2006/main">
  <c r="G20" i="3" l="1"/>
  <c r="G19" i="3"/>
  <c r="G18" i="3"/>
  <c r="G9" i="3"/>
  <c r="G10" i="3"/>
  <c r="K8" i="3"/>
  <c r="G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L18" i="3"/>
  <c r="M18" i="3"/>
  <c r="N18" i="3"/>
  <c r="O18" i="3"/>
  <c r="K1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L8" i="3"/>
  <c r="M8" i="3"/>
  <c r="N8" i="3"/>
  <c r="O8" i="3"/>
  <c r="U50" i="2" l="1"/>
  <c r="V50" i="2"/>
  <c r="W50" i="2"/>
  <c r="X50" i="2"/>
  <c r="T50" i="2"/>
  <c r="P48" i="2"/>
  <c r="Q48" i="2"/>
  <c r="R48" i="2"/>
  <c r="S48" i="2"/>
  <c r="T48" i="2"/>
  <c r="U48" i="2"/>
  <c r="V48" i="2"/>
  <c r="W48" i="2"/>
  <c r="X48" i="2"/>
  <c r="O48" i="2"/>
  <c r="P46" i="2"/>
  <c r="Q46" i="2"/>
  <c r="R46" i="2"/>
  <c r="S46" i="2"/>
  <c r="T46" i="2"/>
  <c r="U46" i="2"/>
  <c r="V46" i="2"/>
  <c r="W46" i="2"/>
  <c r="X46" i="2"/>
  <c r="O46" i="2"/>
  <c r="P25" i="2"/>
  <c r="Q25" i="2"/>
  <c r="R25" i="2"/>
  <c r="S25" i="2"/>
  <c r="T25" i="2"/>
  <c r="U25" i="2"/>
  <c r="V25" i="2"/>
  <c r="W25" i="2"/>
  <c r="X25" i="2"/>
  <c r="O10" i="2"/>
  <c r="O25" i="2"/>
  <c r="T10" i="2"/>
  <c r="U10" i="2"/>
  <c r="V10" i="2"/>
  <c r="W10" i="2"/>
  <c r="X10" i="2"/>
  <c r="P10" i="2"/>
  <c r="Q10" i="2"/>
  <c r="R10" i="2"/>
  <c r="S10" i="2"/>
</calcChain>
</file>

<file path=xl/sharedStrings.xml><?xml version="1.0" encoding="utf-8"?>
<sst xmlns="http://schemas.openxmlformats.org/spreadsheetml/2006/main" count="36" uniqueCount="25">
  <si>
    <t xml:space="preserve">Estid Daughter Option price: 7.68412 5.53391 4.57151 4.27695 4.26012 </t>
  </si>
  <si>
    <t>=====================================================================</t>
  </si>
  <si>
    <t xml:space="preserve">Estid Daughter Option price: 20.3219 11.5297 5.86187  3.123 1.44951 </t>
  </si>
  <si>
    <t xml:space="preserve">               Benchmark   : 19.9987 10.982 5.4899 2.6295 1.2388 </t>
  </si>
  <si>
    <t>---------------------------------------------------------------------</t>
  </si>
  <si>
    <t xml:space="preserve">               Benchmark   : 0.1072 0.6119 1.5618 2.5233 3.1928 </t>
  </si>
  <si>
    <t xml:space="preserve">Total time spent: 1.833750e+02 s </t>
  </si>
  <si>
    <t>level=1</t>
  </si>
  <si>
    <t>level=2</t>
  </si>
  <si>
    <t xml:space="preserve">Estid Daughter Option price: 19.8982 11.0088 5.19273 2.43082 1.12408 </t>
  </si>
  <si>
    <t xml:space="preserve">Estid Daughter Option price: 0.219962 0.813742 1.7812 2.60721 3.16116 </t>
  </si>
  <si>
    <t xml:space="preserve">Total time spent: 4.908750e+02 s </t>
  </si>
  <si>
    <t>level=3</t>
  </si>
  <si>
    <t xml:space="preserve">Estid Daughter Option price: 19.8535 10.7908 5.71987 2.63045 1.26725 </t>
  </si>
  <si>
    <t xml:space="preserve">Total time spent: 1.416281e+03 s </t>
  </si>
  <si>
    <t xml:space="preserve">Estid Daughter Option price: </t>
  </si>
  <si>
    <t>c</t>
  </si>
  <si>
    <t>range</t>
  </si>
  <si>
    <t>time step</t>
  </si>
  <si>
    <t>RMSD</t>
  </si>
  <si>
    <t>time spent</t>
  </si>
  <si>
    <t>Daughter</t>
  </si>
  <si>
    <t>Mother</t>
  </si>
  <si>
    <t>record date</t>
  </si>
  <si>
    <t>benchm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</si>
</sst>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1" fillId="0" borderId="0" xfId="0" applyFont="1" applyBorder="1"/>
    <xf numFmtId="0" fontId="2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E18" sqref="E18"/>
    </sheetView>
  </sheetViews>
  <sheetFormatPr defaultRowHeight="14.4" x14ac:dyDescent="0.3"/>
  <cols>
    <col min="1" max="1" width="8.44140625" bestFit="1" customWidth="1"/>
    <col min="3" max="3" width="9.5546875" bestFit="1" customWidth="1"/>
    <col min="8" max="8" width="9.5546875" bestFit="1" customWidth="1"/>
    <col min="11" max="11" width="12" bestFit="1" customWidth="1"/>
  </cols>
  <sheetData>
    <row r="1" spans="1:15" s="1" customFormat="1" x14ac:dyDescent="0.3">
      <c r="A1" s="1" t="s">
        <v>23</v>
      </c>
      <c r="C1" s="2">
        <v>42017</v>
      </c>
    </row>
    <row r="2" spans="1:15" x14ac:dyDescent="0.3">
      <c r="A2" t="s">
        <v>16</v>
      </c>
      <c r="C2" t="s">
        <v>17</v>
      </c>
      <c r="E2" t="s">
        <v>18</v>
      </c>
    </row>
    <row r="3" spans="1:15" x14ac:dyDescent="0.3">
      <c r="A3">
        <v>4</v>
      </c>
      <c r="C3">
        <v>4</v>
      </c>
      <c r="E3">
        <v>200</v>
      </c>
    </row>
    <row r="4" spans="1:15" x14ac:dyDescent="0.3">
      <c r="A4">
        <v>4</v>
      </c>
      <c r="C4">
        <v>0.25</v>
      </c>
    </row>
    <row r="5" spans="1:15" s="1" customFormat="1" x14ac:dyDescent="0.3">
      <c r="A5" s="1">
        <v>4</v>
      </c>
      <c r="C5" s="1">
        <v>0.25</v>
      </c>
    </row>
    <row r="7" spans="1:15" x14ac:dyDescent="0.3">
      <c r="A7" s="3" t="s">
        <v>21</v>
      </c>
      <c r="B7" s="3">
        <v>80</v>
      </c>
      <c r="C7" s="3">
        <v>90</v>
      </c>
      <c r="D7" s="3">
        <v>100</v>
      </c>
      <c r="E7" s="3">
        <v>110</v>
      </c>
      <c r="F7" s="3">
        <v>120</v>
      </c>
      <c r="G7" s="3" t="s">
        <v>19</v>
      </c>
      <c r="H7" s="3" t="s">
        <v>20</v>
      </c>
      <c r="K7" s="5"/>
      <c r="L7" s="5"/>
      <c r="M7" s="5"/>
      <c r="N7" s="5"/>
      <c r="O7" s="5"/>
    </row>
    <row r="8" spans="1:15" x14ac:dyDescent="0.3">
      <c r="A8" s="3">
        <v>1</v>
      </c>
      <c r="B8" s="3">
        <v>20.156110935495899</v>
      </c>
      <c r="C8" s="3">
        <v>10.996450101614</v>
      </c>
      <c r="D8" s="3">
        <v>4.6918586420206001</v>
      </c>
      <c r="E8" s="3">
        <v>2.6164755188527602</v>
      </c>
      <c r="F8" s="3">
        <v>1.44294857205604</v>
      </c>
      <c r="G8" s="6">
        <f>SQRT(0.2*SUM(K8:O8))</f>
        <v>9.8363451255696219E-2</v>
      </c>
      <c r="H8" s="4">
        <v>188.75</v>
      </c>
      <c r="K8" s="5">
        <f>((B8-B$14)/B$14)^2</f>
        <v>6.1953560235312698E-5</v>
      </c>
      <c r="L8" s="5">
        <f t="shared" ref="L8:O8" si="0">((C8-C$14)/C$14)^2</f>
        <v>1.7313262885578613E-6</v>
      </c>
      <c r="M8" s="5">
        <f t="shared" si="0"/>
        <v>2.1131091495142848E-2</v>
      </c>
      <c r="N8" s="5">
        <f t="shared" si="0"/>
        <v>2.4534347519148464E-5</v>
      </c>
      <c r="O8" s="5">
        <f t="shared" si="0"/>
        <v>2.7157531985472758E-2</v>
      </c>
    </row>
    <row r="9" spans="1:15" x14ac:dyDescent="0.3">
      <c r="A9" s="3">
        <v>2</v>
      </c>
      <c r="B9" s="3">
        <v>19.861306123434201</v>
      </c>
      <c r="C9" s="3">
        <v>11.179404404956699</v>
      </c>
      <c r="D9" s="3">
        <v>5.1285202237821297</v>
      </c>
      <c r="E9" s="3">
        <v>2.3690579912904401</v>
      </c>
      <c r="F9" s="3">
        <v>0.99749061188211796</v>
      </c>
      <c r="G9" s="6">
        <f t="shared" ref="G9:G10" si="1">SQRT(0.2*SUM(K9:O9))</f>
        <v>0.10242833402458679</v>
      </c>
      <c r="H9" s="4">
        <v>506.75</v>
      </c>
      <c r="K9" s="5">
        <f t="shared" ref="K9:K12" si="2">((B9-B$14)/B$14)^2</f>
        <v>4.7198828942792498E-5</v>
      </c>
      <c r="L9" s="5">
        <f t="shared" ref="L9:L12" si="3">((C9-C$14)/C$14)^2</f>
        <v>3.2311029823697493E-4</v>
      </c>
      <c r="M9" s="5">
        <f t="shared" ref="M9:M12" si="4">((D9-D$14)/D$14)^2</f>
        <v>4.3331010965773414E-3</v>
      </c>
      <c r="N9" s="5">
        <f t="shared" ref="N9:N12" si="5">((E9-E$14)/E$14)^2</f>
        <v>9.8101516787936563E-3</v>
      </c>
      <c r="O9" s="5">
        <f t="shared" ref="O9:O12" si="6">((F9-F$14)/F$14)^2</f>
        <v>3.7944256152710847E-2</v>
      </c>
    </row>
    <row r="10" spans="1:15" x14ac:dyDescent="0.3">
      <c r="A10" s="3">
        <v>3</v>
      </c>
      <c r="B10" s="3">
        <v>19.8629049214132</v>
      </c>
      <c r="C10" s="3">
        <v>10.6141458972323</v>
      </c>
      <c r="D10" s="3">
        <v>5.5445091536047801</v>
      </c>
      <c r="E10" s="3">
        <v>2.6185844587852101</v>
      </c>
      <c r="F10" s="3">
        <v>1.2606866921931399</v>
      </c>
      <c r="G10" s="6">
        <f t="shared" si="1"/>
        <v>1.7868521606485558E-2</v>
      </c>
      <c r="H10" s="4">
        <v>1587.7339999999999</v>
      </c>
      <c r="K10" s="5">
        <f t="shared" si="2"/>
        <v>4.6106752103959897E-5</v>
      </c>
      <c r="L10" s="5">
        <f t="shared" si="3"/>
        <v>1.121988303860725E-3</v>
      </c>
      <c r="M10" s="5">
        <f t="shared" si="4"/>
        <v>9.8946861493325215E-5</v>
      </c>
      <c r="N10" s="5">
        <f t="shared" si="5"/>
        <v>1.7232337716591475E-5</v>
      </c>
      <c r="O10" s="5">
        <f t="shared" si="6"/>
        <v>3.1214606683260441E-4</v>
      </c>
    </row>
    <row r="11" spans="1:15" x14ac:dyDescent="0.3">
      <c r="A11" s="3">
        <v>4</v>
      </c>
      <c r="B11" s="3"/>
      <c r="C11" s="3"/>
      <c r="D11" s="3"/>
      <c r="E11" s="3"/>
      <c r="F11" s="3"/>
      <c r="G11" s="3"/>
      <c r="H11" s="3"/>
      <c r="K11" s="5">
        <f t="shared" si="2"/>
        <v>1</v>
      </c>
      <c r="L11" s="5">
        <f t="shared" si="3"/>
        <v>1</v>
      </c>
      <c r="M11" s="5">
        <f t="shared" si="4"/>
        <v>1</v>
      </c>
      <c r="N11" s="5">
        <f t="shared" si="5"/>
        <v>1</v>
      </c>
      <c r="O11" s="5">
        <f t="shared" si="6"/>
        <v>1</v>
      </c>
    </row>
    <row r="12" spans="1:15" x14ac:dyDescent="0.3">
      <c r="A12" s="3">
        <v>5</v>
      </c>
      <c r="B12" s="3"/>
      <c r="C12" s="3"/>
      <c r="D12" s="3"/>
      <c r="E12" s="3"/>
      <c r="F12" s="3"/>
      <c r="G12" s="3"/>
      <c r="H12" s="3"/>
      <c r="K12" s="5">
        <f t="shared" si="2"/>
        <v>1</v>
      </c>
      <c r="L12" s="5">
        <f t="shared" si="3"/>
        <v>1</v>
      </c>
      <c r="M12" s="5">
        <f t="shared" si="4"/>
        <v>1</v>
      </c>
      <c r="N12" s="5">
        <f t="shared" si="5"/>
        <v>1</v>
      </c>
      <c r="O12" s="5">
        <f t="shared" si="6"/>
        <v>1</v>
      </c>
    </row>
    <row r="13" spans="1:15" x14ac:dyDescent="0.3">
      <c r="A13" s="3">
        <v>6</v>
      </c>
      <c r="B13" s="3"/>
      <c r="C13" s="3"/>
      <c r="D13" s="3"/>
      <c r="E13" s="3"/>
      <c r="F13" s="3"/>
      <c r="G13" s="3"/>
      <c r="H13" s="3"/>
    </row>
    <row r="14" spans="1:15" s="1" customFormat="1" x14ac:dyDescent="0.3">
      <c r="A14" s="3" t="s">
        <v>24</v>
      </c>
      <c r="B14" s="3">
        <v>19.998699999999999</v>
      </c>
      <c r="C14" s="3">
        <v>10.981999999999999</v>
      </c>
      <c r="D14" s="3">
        <v>5.4898999999999996</v>
      </c>
      <c r="E14" s="3">
        <v>2.6295000000000002</v>
      </c>
      <c r="F14" s="3">
        <v>1.2387999999999999</v>
      </c>
      <c r="G14" s="3"/>
      <c r="H14" s="3"/>
    </row>
    <row r="17" spans="1:15" x14ac:dyDescent="0.3">
      <c r="A17" s="3" t="s">
        <v>22</v>
      </c>
      <c r="B17" s="3">
        <v>80</v>
      </c>
      <c r="C17" s="3">
        <v>90</v>
      </c>
      <c r="D17" s="3">
        <v>100</v>
      </c>
      <c r="E17" s="3">
        <v>110</v>
      </c>
      <c r="F17" s="3">
        <v>120</v>
      </c>
      <c r="G17" s="3" t="s">
        <v>19</v>
      </c>
      <c r="H17" s="3" t="s">
        <v>20</v>
      </c>
    </row>
    <row r="18" spans="1:15" x14ac:dyDescent="0.3">
      <c r="A18" s="3">
        <v>1</v>
      </c>
      <c r="B18" s="3">
        <v>-6.0885909249641701</v>
      </c>
      <c r="C18" s="3">
        <v>-2.7872627942457999</v>
      </c>
      <c r="D18" s="3">
        <v>0.26977454438350001</v>
      </c>
      <c r="E18" s="3">
        <v>1.6413625987101099</v>
      </c>
      <c r="F18" s="3">
        <v>2.4444880748730999</v>
      </c>
      <c r="G18" s="6">
        <f>SQRT(0.2*SUM(K18:O18))</f>
        <v>25.969838523703135</v>
      </c>
      <c r="H18" s="4">
        <v>188.75</v>
      </c>
      <c r="K18" s="5">
        <f>((B18-B$24)/B$24)^2</f>
        <v>3340.4420167587054</v>
      </c>
      <c r="L18" s="5">
        <f t="shared" ref="L18:O18" si="7">((C18-C$24)/C$24)^2</f>
        <v>30.859083432136611</v>
      </c>
      <c r="M18" s="5">
        <f t="shared" si="7"/>
        <v>0.68437053569691597</v>
      </c>
      <c r="N18" s="5">
        <f t="shared" si="7"/>
        <v>0.12216245331338807</v>
      </c>
      <c r="O18" s="5">
        <f t="shared" si="7"/>
        <v>5.4931556225206075E-2</v>
      </c>
    </row>
    <row r="19" spans="1:15" x14ac:dyDescent="0.3">
      <c r="A19" s="3">
        <v>2</v>
      </c>
      <c r="B19" s="3">
        <v>4.6359419673860396</v>
      </c>
      <c r="C19" s="3">
        <v>3.37159105472118</v>
      </c>
      <c r="D19" s="3">
        <v>3.2546027666096302</v>
      </c>
      <c r="E19" s="3">
        <v>3.4942403237927899</v>
      </c>
      <c r="F19" s="3">
        <v>3.8399722075588798</v>
      </c>
      <c r="G19" s="6">
        <f t="shared" ref="G19:G20" si="8">SQRT(0.2*SUM(K19:O19))</f>
        <v>19.007397742962034</v>
      </c>
      <c r="H19" s="4">
        <v>506.75</v>
      </c>
      <c r="K19" s="5">
        <f t="shared" ref="K19:K23" si="9">((B19-B$24)/B$24)^2</f>
        <v>1784.7014757570221</v>
      </c>
      <c r="L19" s="5">
        <f t="shared" ref="L19:L23" si="10">((C19-C$24)/C$24)^2</f>
        <v>20.340425109298845</v>
      </c>
      <c r="M19" s="5">
        <f t="shared" ref="M19:M23" si="11">((D19-D$24)/D$24)^2</f>
        <v>1.1747944422745769</v>
      </c>
      <c r="N19" s="5">
        <f t="shared" ref="N19:N23" si="12">((E19-E$24)/E$24)^2</f>
        <v>0.14806325772478784</v>
      </c>
      <c r="O19" s="5">
        <f t="shared" ref="O19:O23" si="13">((F19-F$24)/F$24)^2</f>
        <v>4.1086229470752952E-2</v>
      </c>
    </row>
    <row r="20" spans="1:15" x14ac:dyDescent="0.3">
      <c r="A20" s="3">
        <v>3</v>
      </c>
      <c r="B20" s="3">
        <v>6.9430109600893103E-2</v>
      </c>
      <c r="C20" s="3">
        <v>0.555578254148276</v>
      </c>
      <c r="D20" s="3">
        <v>1.47179483214708</v>
      </c>
      <c r="E20" s="3">
        <v>2.40533361547081</v>
      </c>
      <c r="F20" s="3">
        <v>3.0632351796027502</v>
      </c>
      <c r="G20" s="6">
        <f t="shared" si="8"/>
        <v>0.16719019348643427</v>
      </c>
      <c r="H20" s="4">
        <v>1587.7339999999999</v>
      </c>
      <c r="K20" s="5">
        <f t="shared" si="9"/>
        <v>0.12413718088317863</v>
      </c>
      <c r="L20" s="5">
        <f t="shared" si="10"/>
        <v>8.4721046303555762E-3</v>
      </c>
      <c r="M20" s="5">
        <f t="shared" si="11"/>
        <v>3.32111607984542E-3</v>
      </c>
      <c r="N20" s="5">
        <f t="shared" si="12"/>
        <v>2.1856406685661078E-3</v>
      </c>
      <c r="O20" s="5">
        <f t="shared" si="13"/>
        <v>1.6467617282108983E-3</v>
      </c>
    </row>
    <row r="21" spans="1:15" x14ac:dyDescent="0.3">
      <c r="A21" s="3">
        <v>4</v>
      </c>
      <c r="B21" s="3"/>
      <c r="C21" s="3"/>
      <c r="D21" s="3"/>
      <c r="E21" s="3"/>
      <c r="F21" s="3"/>
      <c r="G21" s="3"/>
      <c r="H21" s="3"/>
      <c r="K21" s="5">
        <f t="shared" si="9"/>
        <v>1</v>
      </c>
      <c r="L21" s="5">
        <f t="shared" si="10"/>
        <v>1</v>
      </c>
      <c r="M21" s="5">
        <f t="shared" si="11"/>
        <v>1</v>
      </c>
      <c r="N21" s="5">
        <f t="shared" si="12"/>
        <v>1</v>
      </c>
      <c r="O21" s="5">
        <f t="shared" si="13"/>
        <v>1</v>
      </c>
    </row>
    <row r="22" spans="1:15" x14ac:dyDescent="0.3">
      <c r="A22" s="3">
        <v>5</v>
      </c>
      <c r="B22" s="3"/>
      <c r="C22" s="3"/>
      <c r="D22" s="3"/>
      <c r="E22" s="3"/>
      <c r="F22" s="3"/>
      <c r="G22" s="3"/>
      <c r="H22" s="3"/>
      <c r="K22" s="5">
        <f t="shared" si="9"/>
        <v>1</v>
      </c>
      <c r="L22" s="5">
        <f t="shared" si="10"/>
        <v>1</v>
      </c>
      <c r="M22" s="5">
        <f t="shared" si="11"/>
        <v>1</v>
      </c>
      <c r="N22" s="5">
        <f t="shared" si="12"/>
        <v>1</v>
      </c>
      <c r="O22" s="5">
        <f t="shared" si="13"/>
        <v>1</v>
      </c>
    </row>
    <row r="23" spans="1:15" x14ac:dyDescent="0.3">
      <c r="A23" s="3">
        <v>6</v>
      </c>
      <c r="B23" s="3"/>
      <c r="C23" s="3"/>
      <c r="D23" s="3"/>
      <c r="E23" s="3"/>
      <c r="F23" s="3"/>
      <c r="G23" s="3"/>
      <c r="H23" s="3"/>
      <c r="K23" s="5">
        <f t="shared" si="9"/>
        <v>1</v>
      </c>
      <c r="L23" s="5">
        <f t="shared" si="10"/>
        <v>1</v>
      </c>
      <c r="M23" s="5">
        <f t="shared" si="11"/>
        <v>1</v>
      </c>
      <c r="N23" s="5">
        <f t="shared" si="12"/>
        <v>1</v>
      </c>
      <c r="O23" s="5">
        <f t="shared" si="13"/>
        <v>1</v>
      </c>
    </row>
    <row r="24" spans="1:15" s="1" customFormat="1" x14ac:dyDescent="0.3">
      <c r="A24" s="3" t="s">
        <v>24</v>
      </c>
      <c r="B24" s="3">
        <v>0.1072</v>
      </c>
      <c r="C24" s="3">
        <v>0.6119</v>
      </c>
      <c r="D24" s="3">
        <v>1.5618000000000001</v>
      </c>
      <c r="E24" s="3">
        <v>2.5232999999999999</v>
      </c>
      <c r="F24" s="3">
        <v>3.1928000000000001</v>
      </c>
      <c r="G24" s="3"/>
      <c r="H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K20" sqref="K20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0</v>
      </c>
    </row>
    <row r="7" spans="1:1" x14ac:dyDescent="0.3">
      <c r="A7" t="s">
        <v>5</v>
      </c>
    </row>
    <row r="8" spans="1:1" x14ac:dyDescent="0.3">
      <c r="A8" t="s">
        <v>6</v>
      </c>
    </row>
    <row r="10" spans="1:1" x14ac:dyDescent="0.3">
      <c r="A10" t="s">
        <v>8</v>
      </c>
    </row>
    <row r="11" spans="1:1" x14ac:dyDescent="0.3">
      <c r="A11" t="s">
        <v>1</v>
      </c>
    </row>
    <row r="12" spans="1:1" x14ac:dyDescent="0.3">
      <c r="A12" t="s">
        <v>9</v>
      </c>
    </row>
    <row r="13" spans="1:1" x14ac:dyDescent="0.3">
      <c r="A13" t="s">
        <v>3</v>
      </c>
    </row>
    <row r="14" spans="1:1" x14ac:dyDescent="0.3">
      <c r="A14" t="s">
        <v>4</v>
      </c>
    </row>
    <row r="15" spans="1:1" x14ac:dyDescent="0.3">
      <c r="A15" t="s">
        <v>10</v>
      </c>
    </row>
    <row r="16" spans="1:1" x14ac:dyDescent="0.3">
      <c r="A16" t="s">
        <v>5</v>
      </c>
    </row>
    <row r="17" spans="1:8" x14ac:dyDescent="0.3">
      <c r="A17" t="s">
        <v>11</v>
      </c>
    </row>
    <row r="20" spans="1:8" x14ac:dyDescent="0.3">
      <c r="A20" t="s">
        <v>12</v>
      </c>
    </row>
    <row r="21" spans="1:8" x14ac:dyDescent="0.3">
      <c r="A21" t="s">
        <v>1</v>
      </c>
    </row>
    <row r="22" spans="1:8" x14ac:dyDescent="0.3">
      <c r="A22" t="s">
        <v>13</v>
      </c>
    </row>
    <row r="23" spans="1:8" x14ac:dyDescent="0.3">
      <c r="A23" t="s">
        <v>3</v>
      </c>
    </row>
    <row r="24" spans="1:8" x14ac:dyDescent="0.3">
      <c r="A24" t="s">
        <v>4</v>
      </c>
    </row>
    <row r="25" spans="1:8" x14ac:dyDescent="0.3">
      <c r="A25" t="s">
        <v>15</v>
      </c>
      <c r="D25">
        <v>3.9113725206407768E-2</v>
      </c>
      <c r="E25">
        <v>0.43936694969203827</v>
      </c>
      <c r="F25">
        <v>1.3553881532448186</v>
      </c>
      <c r="G25">
        <v>2.3991384941806193</v>
      </c>
      <c r="H25">
        <v>3.051559282108296</v>
      </c>
    </row>
    <row r="26" spans="1:8" x14ac:dyDescent="0.3">
      <c r="A26" t="s">
        <v>5</v>
      </c>
    </row>
    <row r="27" spans="1:8" x14ac:dyDescent="0.3">
      <c r="A2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D53" sqref="D53"/>
    </sheetView>
  </sheetViews>
  <sheetFormatPr defaultRowHeight="14.4" x14ac:dyDescent="0.3"/>
  <sheetData>
    <row r="1" spans="1:24" x14ac:dyDescent="0.3">
      <c r="A1">
        <v>0</v>
      </c>
      <c r="B1">
        <v>0</v>
      </c>
      <c r="C1">
        <v>3</v>
      </c>
      <c r="D1">
        <v>0.17404561380713199</v>
      </c>
      <c r="E1">
        <v>8.1211358933998001E-2</v>
      </c>
      <c r="F1">
        <v>1.4597469677623799E-2</v>
      </c>
      <c r="G1">
        <v>-1.8423796183941001E-2</v>
      </c>
      <c r="H1">
        <v>-2.51771434591689E-2</v>
      </c>
      <c r="I1">
        <v>2.03704493386903E-2</v>
      </c>
      <c r="J1">
        <v>2.7581079862291701E-2</v>
      </c>
      <c r="K1">
        <v>3.2790378082700598E-2</v>
      </c>
      <c r="L1">
        <v>3.5640836337512798E-2</v>
      </c>
      <c r="M1">
        <v>3.7063199799196603E-2</v>
      </c>
    </row>
    <row r="2" spans="1:24" x14ac:dyDescent="0.3">
      <c r="A2">
        <v>0</v>
      </c>
      <c r="B2">
        <v>1</v>
      </c>
      <c r="C2">
        <v>2</v>
      </c>
      <c r="D2">
        <v>0.17182906320729299</v>
      </c>
      <c r="E2">
        <v>7.8301227480371799E-2</v>
      </c>
      <c r="F2">
        <v>1.13935693388196E-2</v>
      </c>
      <c r="G2">
        <v>-2.13766038743647E-2</v>
      </c>
      <c r="H2">
        <v>-2.7484850815316798E-2</v>
      </c>
      <c r="I2">
        <v>2.1353941602515001E-2</v>
      </c>
      <c r="J2">
        <v>2.8865804542991199E-2</v>
      </c>
      <c r="K2">
        <v>3.4206610003973598E-2</v>
      </c>
      <c r="L2">
        <v>3.6959105176411398E-2</v>
      </c>
      <c r="M2">
        <v>3.8118175432075602E-2</v>
      </c>
    </row>
    <row r="3" spans="1:24" x14ac:dyDescent="0.3">
      <c r="A3">
        <v>0</v>
      </c>
      <c r="B3">
        <v>2</v>
      </c>
      <c r="C3">
        <v>1</v>
      </c>
      <c r="D3">
        <v>0.171323250929167</v>
      </c>
      <c r="E3">
        <v>7.7640052607414495E-2</v>
      </c>
      <c r="F3">
        <v>1.06719548014462E-2</v>
      </c>
      <c r="G3">
        <v>-2.2026948955512701E-2</v>
      </c>
      <c r="H3">
        <v>-2.79675731832187E-2</v>
      </c>
      <c r="I3">
        <v>2.1465058967235301E-2</v>
      </c>
      <c r="J3">
        <v>2.9002312469948499E-2</v>
      </c>
      <c r="K3">
        <v>3.43508140467867E-2</v>
      </c>
      <c r="L3">
        <v>3.7085826970135301E-2</v>
      </c>
      <c r="M3">
        <v>3.8208440928385497E-2</v>
      </c>
    </row>
    <row r="4" spans="1:24" x14ac:dyDescent="0.3">
      <c r="A4">
        <v>0</v>
      </c>
      <c r="B4">
        <v>3</v>
      </c>
      <c r="C4">
        <v>0</v>
      </c>
      <c r="D4">
        <v>0.17471245882065101</v>
      </c>
      <c r="E4">
        <v>8.2087020568395994E-2</v>
      </c>
      <c r="F4">
        <v>1.5561918766620299E-2</v>
      </c>
      <c r="G4">
        <v>-1.7534417898600298E-2</v>
      </c>
      <c r="H4">
        <v>-2.44813773171037E-2</v>
      </c>
      <c r="I4">
        <v>1.9746921382355401E-2</v>
      </c>
      <c r="J4">
        <v>2.6747340978945499E-2</v>
      </c>
      <c r="K4">
        <v>3.1865823614832402E-2</v>
      </c>
      <c r="L4">
        <v>3.4788040642015197E-2</v>
      </c>
      <c r="M4">
        <v>3.6399150919861303E-2</v>
      </c>
    </row>
    <row r="5" spans="1:24" x14ac:dyDescent="0.3">
      <c r="A5">
        <v>1</v>
      </c>
      <c r="B5">
        <v>0</v>
      </c>
      <c r="C5">
        <v>2</v>
      </c>
      <c r="D5">
        <v>0.201250975930964</v>
      </c>
      <c r="E5">
        <v>0.104353668427395</v>
      </c>
      <c r="F5">
        <v>3.2983139807417301E-2</v>
      </c>
      <c r="G5">
        <v>7.9656857507908706E-3</v>
      </c>
      <c r="H5">
        <v>8.0496223151818001E-3</v>
      </c>
      <c r="I5">
        <v>5.6381742749989699E-3</v>
      </c>
      <c r="J5">
        <v>1.44317002557563E-2</v>
      </c>
      <c r="K5">
        <v>2.2684585156497499E-2</v>
      </c>
      <c r="L5">
        <v>2.8264022288794498E-2</v>
      </c>
      <c r="M5">
        <v>3.2494945118650802E-2</v>
      </c>
    </row>
    <row r="6" spans="1:24" x14ac:dyDescent="0.3">
      <c r="A6">
        <v>1</v>
      </c>
      <c r="B6">
        <v>1</v>
      </c>
      <c r="C6">
        <v>1</v>
      </c>
      <c r="D6">
        <v>0.201795265459738</v>
      </c>
      <c r="E6">
        <v>0.104703796900824</v>
      </c>
      <c r="F6">
        <v>3.3042356458825202E-2</v>
      </c>
      <c r="G6">
        <v>7.5744837137780002E-3</v>
      </c>
      <c r="H6">
        <v>7.2038414101057201E-3</v>
      </c>
      <c r="I6">
        <v>6.1365620264988699E-3</v>
      </c>
      <c r="J6">
        <v>1.54385307879917E-2</v>
      </c>
      <c r="K6">
        <v>2.4032126623676299E-2</v>
      </c>
      <c r="L6">
        <v>2.95483965927106E-2</v>
      </c>
      <c r="M6">
        <v>3.3517101561304198E-2</v>
      </c>
    </row>
    <row r="7" spans="1:24" x14ac:dyDescent="0.3">
      <c r="A7">
        <v>1</v>
      </c>
      <c r="B7">
        <v>2</v>
      </c>
      <c r="C7">
        <v>0</v>
      </c>
      <c r="D7">
        <v>0.20197120981104699</v>
      </c>
      <c r="E7">
        <v>0.10342484756754999</v>
      </c>
      <c r="F7">
        <v>3.0897801714608999E-2</v>
      </c>
      <c r="G7">
        <v>6.2666883937240103E-3</v>
      </c>
      <c r="H7">
        <v>7.3291540434835597E-3</v>
      </c>
      <c r="I7">
        <v>6.4429687572996504E-3</v>
      </c>
      <c r="J7">
        <v>1.6046525604009699E-2</v>
      </c>
      <c r="K7">
        <v>2.4754820332361201E-2</v>
      </c>
      <c r="L7">
        <v>2.9915659140696299E-2</v>
      </c>
      <c r="M7">
        <v>3.3369928410707198E-2</v>
      </c>
    </row>
    <row r="8" spans="1:24" x14ac:dyDescent="0.3">
      <c r="A8">
        <v>2</v>
      </c>
      <c r="B8">
        <v>0</v>
      </c>
      <c r="C8">
        <v>1</v>
      </c>
      <c r="D8">
        <v>0.199344895258662</v>
      </c>
      <c r="E8">
        <v>0.107576631781117</v>
      </c>
      <c r="F8">
        <v>4.4622527120761202E-2</v>
      </c>
      <c r="G8">
        <v>2.4051395561910102E-2</v>
      </c>
      <c r="H8">
        <v>1.2721546337252801E-2</v>
      </c>
      <c r="I8">
        <v>2.1337821643882099E-3</v>
      </c>
      <c r="J8">
        <v>8.2909723580078601E-3</v>
      </c>
      <c r="K8">
        <v>2.05414681935468E-2</v>
      </c>
      <c r="L8">
        <v>2.61672469706636E-2</v>
      </c>
      <c r="M8">
        <v>3.0987584021900098E-2</v>
      </c>
    </row>
    <row r="9" spans="1:24" x14ac:dyDescent="0.3">
      <c r="A9">
        <v>2</v>
      </c>
      <c r="B9">
        <v>1</v>
      </c>
      <c r="C9">
        <v>0</v>
      </c>
      <c r="D9">
        <v>0.201514465103454</v>
      </c>
      <c r="E9">
        <v>0.113538839610896</v>
      </c>
      <c r="F9">
        <v>5.1958523964730802E-2</v>
      </c>
      <c r="G9">
        <v>2.4227558913397201E-2</v>
      </c>
      <c r="H9">
        <v>1.13150147651307E-2</v>
      </c>
      <c r="I9">
        <v>2.4226093663568399E-3</v>
      </c>
      <c r="J9">
        <v>7.7946827357300002E-3</v>
      </c>
      <c r="K9">
        <v>1.5981093819115499E-2</v>
      </c>
      <c r="L9">
        <v>2.53605932699996E-2</v>
      </c>
      <c r="M9">
        <v>3.1588412445011101E-2</v>
      </c>
    </row>
    <row r="10" spans="1:24" x14ac:dyDescent="0.3">
      <c r="A10">
        <v>3</v>
      </c>
      <c r="B10">
        <v>0</v>
      </c>
      <c r="C10">
        <v>0</v>
      </c>
      <c r="D10">
        <v>0.20344357607914601</v>
      </c>
      <c r="E10">
        <v>0.113973396867872</v>
      </c>
      <c r="F10">
        <v>5.0827495164935198E-2</v>
      </c>
      <c r="G10">
        <v>2.74062060264114E-2</v>
      </c>
      <c r="H10">
        <v>1.40589175540213E-2</v>
      </c>
      <c r="I10">
        <v>1.2711843133635799E-3</v>
      </c>
      <c r="J10">
        <v>5.9554176785606297E-3</v>
      </c>
      <c r="K10">
        <v>1.95739275185484E-2</v>
      </c>
      <c r="L10">
        <v>2.48694045085954E-2</v>
      </c>
      <c r="M10">
        <v>3.0181832634082299E-2</v>
      </c>
      <c r="O10">
        <f>SUM(D1:D10)</f>
        <v>1.9012307744072539</v>
      </c>
      <c r="P10">
        <f t="shared" ref="P10:S10" si="0">SUM(E1:E10)</f>
        <v>0.96681084074583423</v>
      </c>
      <c r="Q10">
        <f t="shared" si="0"/>
        <v>0.29655675681578858</v>
      </c>
      <c r="R10">
        <f t="shared" si="0"/>
        <v>1.813025144759289E-2</v>
      </c>
      <c r="S10">
        <f t="shared" si="0"/>
        <v>-4.4432848349632237E-2</v>
      </c>
      <c r="T10">
        <f>SUM(I1:I10)</f>
        <v>0.10698165219370212</v>
      </c>
      <c r="U10">
        <f t="shared" ref="U10" si="1">SUM(J1:J10)</f>
        <v>0.18015436727423312</v>
      </c>
      <c r="V10">
        <f t="shared" ref="V10" si="2">SUM(K1:K10)</f>
        <v>0.26078164739203896</v>
      </c>
      <c r="W10">
        <f t="shared" ref="W10" si="3">SUM(L1:L10)</f>
        <v>0.30859913189753474</v>
      </c>
      <c r="X10">
        <f t="shared" ref="X10" si="4">SUM(M1:M10)</f>
        <v>0.34192877127117471</v>
      </c>
    </row>
    <row r="11" spans="1:24" x14ac:dyDescent="0.3">
      <c r="A11">
        <v>0</v>
      </c>
      <c r="B11">
        <v>0</v>
      </c>
      <c r="C11">
        <v>4</v>
      </c>
      <c r="D11">
        <v>0.17406825057217901</v>
      </c>
      <c r="E11">
        <v>8.12410210070902E-2</v>
      </c>
      <c r="F11">
        <v>1.46299941236293E-2</v>
      </c>
      <c r="G11">
        <v>-1.8394133237159001E-2</v>
      </c>
      <c r="H11">
        <v>-2.51545047657552E-2</v>
      </c>
      <c r="I11">
        <v>2.0370295681670401E-2</v>
      </c>
      <c r="J11">
        <v>2.7580883601283399E-2</v>
      </c>
      <c r="K11">
        <v>3.2790165689371299E-2</v>
      </c>
      <c r="L11">
        <v>3.5640643972402603E-2</v>
      </c>
      <c r="M11">
        <v>3.7063053919399701E-2</v>
      </c>
    </row>
    <row r="12" spans="1:24" x14ac:dyDescent="0.3">
      <c r="A12">
        <v>0</v>
      </c>
      <c r="B12">
        <v>1</v>
      </c>
      <c r="C12">
        <v>3</v>
      </c>
      <c r="D12">
        <v>0.171918237586352</v>
      </c>
      <c r="E12">
        <v>7.8418173082464293E-2</v>
      </c>
      <c r="F12">
        <v>1.1521839792183099E-2</v>
      </c>
      <c r="G12">
        <v>-2.1259631131478801E-2</v>
      </c>
      <c r="H12">
        <v>-2.73956275804982E-2</v>
      </c>
      <c r="I12">
        <v>2.1327030964263399E-2</v>
      </c>
      <c r="J12">
        <v>2.88308747568531E-2</v>
      </c>
      <c r="K12">
        <v>3.4168396813338997E-2</v>
      </c>
      <c r="L12">
        <v>3.6924110387071697E-2</v>
      </c>
      <c r="M12">
        <v>3.8091132940827298E-2</v>
      </c>
    </row>
    <row r="13" spans="1:24" x14ac:dyDescent="0.3">
      <c r="A13">
        <v>0</v>
      </c>
      <c r="B13">
        <v>2</v>
      </c>
      <c r="C13">
        <v>2</v>
      </c>
      <c r="D13">
        <v>0.17158313474738099</v>
      </c>
      <c r="E13">
        <v>7.7978493793453701E-2</v>
      </c>
      <c r="F13">
        <v>1.1038441111839801E-2</v>
      </c>
      <c r="G13">
        <v>-2.1703445336461399E-2</v>
      </c>
      <c r="H13">
        <v>-2.7739467170020699E-2</v>
      </c>
      <c r="I13">
        <v>2.1659488786365699E-2</v>
      </c>
      <c r="J13">
        <v>2.92559522500234E-2</v>
      </c>
      <c r="K13">
        <v>3.46304998112167E-2</v>
      </c>
      <c r="L13">
        <v>3.7346725951053601E-2</v>
      </c>
      <c r="M13">
        <v>3.8418257830484102E-2</v>
      </c>
    </row>
    <row r="14" spans="1:24" x14ac:dyDescent="0.3">
      <c r="A14">
        <v>0</v>
      </c>
      <c r="B14">
        <v>3</v>
      </c>
      <c r="C14">
        <v>1</v>
      </c>
      <c r="D14">
        <v>0.171226022711359</v>
      </c>
      <c r="E14">
        <v>7.7511591187857706E-2</v>
      </c>
      <c r="F14">
        <v>1.0528836280390299E-2</v>
      </c>
      <c r="G14">
        <v>-2.21627435553629E-2</v>
      </c>
      <c r="H14">
        <v>-2.8080440515798302E-2</v>
      </c>
      <c r="I14">
        <v>2.14511175784084E-2</v>
      </c>
      <c r="J14">
        <v>2.8982435721187701E-2</v>
      </c>
      <c r="K14">
        <v>3.4329733564352101E-2</v>
      </c>
      <c r="L14">
        <v>3.7070616563689603E-2</v>
      </c>
      <c r="M14">
        <v>3.8204439258348703E-2</v>
      </c>
    </row>
    <row r="15" spans="1:24" x14ac:dyDescent="0.3">
      <c r="A15">
        <v>0</v>
      </c>
      <c r="B15">
        <v>4</v>
      </c>
      <c r="C15">
        <v>0</v>
      </c>
      <c r="D15">
        <v>0.174710544613982</v>
      </c>
      <c r="E15">
        <v>8.2084568998964894E-2</v>
      </c>
      <c r="F15">
        <v>1.55593803328886E-2</v>
      </c>
      <c r="G15">
        <v>-1.7536330330087401E-2</v>
      </c>
      <c r="H15">
        <v>-2.4482109200141801E-2</v>
      </c>
      <c r="I15">
        <v>1.9746219700353399E-2</v>
      </c>
      <c r="J15">
        <v>2.6746416577109799E-2</v>
      </c>
      <c r="K15">
        <v>3.18646912790818E-2</v>
      </c>
      <c r="L15">
        <v>3.4786647394164802E-2</v>
      </c>
      <c r="M15">
        <v>3.6397430059430601E-2</v>
      </c>
    </row>
    <row r="16" spans="1:24" x14ac:dyDescent="0.3">
      <c r="A16">
        <v>1</v>
      </c>
      <c r="B16">
        <v>0</v>
      </c>
      <c r="C16">
        <v>3</v>
      </c>
      <c r="D16">
        <v>0.201400581684129</v>
      </c>
      <c r="E16">
        <v>0.104391047725077</v>
      </c>
      <c r="F16">
        <v>3.2932393764245303E-2</v>
      </c>
      <c r="G16">
        <v>7.9232241495018098E-3</v>
      </c>
      <c r="H16">
        <v>8.0499311521382202E-3</v>
      </c>
      <c r="I16">
        <v>5.6196411990708699E-3</v>
      </c>
      <c r="J16">
        <v>1.43810378604906E-2</v>
      </c>
      <c r="K16">
        <v>2.2616060358646401E-2</v>
      </c>
      <c r="L16">
        <v>2.8215024723184198E-2</v>
      </c>
      <c r="M16">
        <v>3.24794950124353E-2</v>
      </c>
    </row>
    <row r="17" spans="1:24" x14ac:dyDescent="0.3">
      <c r="A17">
        <v>1</v>
      </c>
      <c r="B17">
        <v>1</v>
      </c>
      <c r="C17">
        <v>2</v>
      </c>
      <c r="D17">
        <v>0.20129212633774099</v>
      </c>
      <c r="E17">
        <v>0.104242647914675</v>
      </c>
      <c r="F17">
        <v>3.2666647720857298E-2</v>
      </c>
      <c r="G17">
        <v>7.3170656369978297E-3</v>
      </c>
      <c r="H17">
        <v>7.08104327749004E-3</v>
      </c>
      <c r="I17">
        <v>6.2154593367234603E-3</v>
      </c>
      <c r="J17">
        <v>1.5596412837803299E-2</v>
      </c>
      <c r="K17">
        <v>2.4232460836307899E-2</v>
      </c>
      <c r="L17">
        <v>2.9699795932101099E-2</v>
      </c>
      <c r="M17">
        <v>3.3584466573679903E-2</v>
      </c>
    </row>
    <row r="18" spans="1:24" x14ac:dyDescent="0.3">
      <c r="A18">
        <v>1</v>
      </c>
      <c r="B18">
        <v>2</v>
      </c>
      <c r="C18">
        <v>1</v>
      </c>
      <c r="D18">
        <v>0.20158495353720399</v>
      </c>
      <c r="E18">
        <v>0.10376096281856401</v>
      </c>
      <c r="F18">
        <v>3.1683225584214401E-2</v>
      </c>
      <c r="G18">
        <v>6.6616743529220304E-3</v>
      </c>
      <c r="H18">
        <v>7.0496205498373696E-3</v>
      </c>
      <c r="I18">
        <v>6.4742764921446299E-3</v>
      </c>
      <c r="J18">
        <v>1.6299633309001901E-2</v>
      </c>
      <c r="K18">
        <v>2.5171742022153901E-2</v>
      </c>
      <c r="L18">
        <v>3.0329227318087099E-2</v>
      </c>
      <c r="M18">
        <v>3.37041950458742E-2</v>
      </c>
    </row>
    <row r="19" spans="1:24" x14ac:dyDescent="0.3">
      <c r="A19">
        <v>1</v>
      </c>
      <c r="B19">
        <v>3</v>
      </c>
      <c r="C19">
        <v>0</v>
      </c>
      <c r="D19">
        <v>0.201974789811598</v>
      </c>
      <c r="E19">
        <v>0.10335623710602999</v>
      </c>
      <c r="F19">
        <v>3.0782979401206102E-2</v>
      </c>
      <c r="G19">
        <v>6.1804219643590797E-3</v>
      </c>
      <c r="H19">
        <v>7.2997617380679801E-3</v>
      </c>
      <c r="I19">
        <v>6.4347129558009397E-3</v>
      </c>
      <c r="J19">
        <v>1.6044829975002301E-2</v>
      </c>
      <c r="K19">
        <v>2.4761172508439799E-2</v>
      </c>
      <c r="L19">
        <v>2.9932250332669399E-2</v>
      </c>
      <c r="M19">
        <v>3.3395721575957597E-2</v>
      </c>
    </row>
    <row r="20" spans="1:24" x14ac:dyDescent="0.3">
      <c r="A20">
        <v>2</v>
      </c>
      <c r="B20">
        <v>0</v>
      </c>
      <c r="C20">
        <v>2</v>
      </c>
      <c r="D20">
        <v>0.19891906785984301</v>
      </c>
      <c r="E20">
        <v>0.108034948667998</v>
      </c>
      <c r="F20">
        <v>4.4503256714680903E-2</v>
      </c>
      <c r="G20">
        <v>2.3834301870664099E-2</v>
      </c>
      <c r="H20">
        <v>1.2567157901614201E-2</v>
      </c>
      <c r="I20">
        <v>2.1668105167766301E-3</v>
      </c>
      <c r="J20">
        <v>8.4362681143988899E-3</v>
      </c>
      <c r="K20">
        <v>2.0913841444970601E-2</v>
      </c>
      <c r="L20">
        <v>2.6321792144649199E-2</v>
      </c>
      <c r="M20">
        <v>3.1050937727384001E-2</v>
      </c>
    </row>
    <row r="21" spans="1:24" x14ac:dyDescent="0.3">
      <c r="A21">
        <v>2</v>
      </c>
      <c r="B21">
        <v>1</v>
      </c>
      <c r="C21">
        <v>1</v>
      </c>
      <c r="D21">
        <v>0.199412160051465</v>
      </c>
      <c r="E21">
        <v>0.10958718677471301</v>
      </c>
      <c r="F21">
        <v>5.0776892570322897E-2</v>
      </c>
      <c r="G21">
        <v>2.3597247379300801E-2</v>
      </c>
      <c r="H21">
        <v>1.08841510250378E-2</v>
      </c>
      <c r="I21">
        <v>2.51184600608037E-3</v>
      </c>
      <c r="J21">
        <v>7.9503955002124503E-3</v>
      </c>
      <c r="K21">
        <v>1.61106609563203E-2</v>
      </c>
      <c r="L21">
        <v>2.5545411889846999E-2</v>
      </c>
      <c r="M21">
        <v>3.1793072726289798E-2</v>
      </c>
    </row>
    <row r="22" spans="1:24" x14ac:dyDescent="0.3">
      <c r="A22">
        <v>2</v>
      </c>
      <c r="B22">
        <v>2</v>
      </c>
      <c r="C22">
        <v>0</v>
      </c>
      <c r="D22">
        <v>0.201678085823844</v>
      </c>
      <c r="E22">
        <v>0.11363512683235701</v>
      </c>
      <c r="F22">
        <v>5.0663039277226998E-2</v>
      </c>
      <c r="G22">
        <v>2.40586524973548E-2</v>
      </c>
      <c r="H22">
        <v>1.14431060223195E-2</v>
      </c>
      <c r="I22">
        <v>2.5594764474538298E-3</v>
      </c>
      <c r="J22">
        <v>8.07670446594198E-3</v>
      </c>
      <c r="K22">
        <v>1.7105378789418001E-2</v>
      </c>
      <c r="L22">
        <v>2.5742187408560002E-2</v>
      </c>
      <c r="M22">
        <v>3.16239937850974E-2</v>
      </c>
    </row>
    <row r="23" spans="1:24" x14ac:dyDescent="0.3">
      <c r="A23">
        <v>3</v>
      </c>
      <c r="B23">
        <v>0</v>
      </c>
      <c r="C23">
        <v>1</v>
      </c>
      <c r="D23">
        <v>0.20047745482173801</v>
      </c>
      <c r="E23">
        <v>0.111708752041473</v>
      </c>
      <c r="F23">
        <v>4.81239526735689E-2</v>
      </c>
      <c r="G23">
        <v>2.6843829209662301E-2</v>
      </c>
      <c r="H23">
        <v>1.36223445540567E-2</v>
      </c>
      <c r="I23">
        <v>1.38341049849882E-3</v>
      </c>
      <c r="J23">
        <v>6.0574427903263197E-3</v>
      </c>
      <c r="K23">
        <v>2.0290484206108399E-2</v>
      </c>
      <c r="L23">
        <v>2.5004767785038299E-2</v>
      </c>
      <c r="M23">
        <v>3.0324052315255302E-2</v>
      </c>
    </row>
    <row r="24" spans="1:24" x14ac:dyDescent="0.3">
      <c r="A24">
        <v>3</v>
      </c>
      <c r="B24">
        <v>1</v>
      </c>
      <c r="C24">
        <v>0</v>
      </c>
      <c r="D24">
        <v>0.20259982869143001</v>
      </c>
      <c r="E24">
        <v>0.112403103436546</v>
      </c>
      <c r="F24">
        <v>5.6222304615322398E-2</v>
      </c>
      <c r="G24">
        <v>2.6655679994029301E-2</v>
      </c>
      <c r="H24">
        <v>1.25945673971955E-2</v>
      </c>
      <c r="I24">
        <v>1.1600888771111299E-3</v>
      </c>
      <c r="J24">
        <v>6.8612004070521E-3</v>
      </c>
      <c r="K24">
        <v>1.4901027300728901E-2</v>
      </c>
      <c r="L24">
        <v>2.4098423214216801E-2</v>
      </c>
      <c r="M24">
        <v>3.07008397878893E-2</v>
      </c>
    </row>
    <row r="25" spans="1:24" x14ac:dyDescent="0.3">
      <c r="A25">
        <v>4</v>
      </c>
      <c r="B25">
        <v>0</v>
      </c>
      <c r="C25">
        <v>0</v>
      </c>
      <c r="D25">
        <v>0.20353422094190399</v>
      </c>
      <c r="E25">
        <v>0.11421290293882599</v>
      </c>
      <c r="F25">
        <v>5.1104961367472203E-2</v>
      </c>
      <c r="G25">
        <v>2.77873396824019E-2</v>
      </c>
      <c r="H25">
        <v>1.43110511627485E-2</v>
      </c>
      <c r="I25">
        <v>1.14325895909597E-3</v>
      </c>
      <c r="J25">
        <v>5.33897997995369E-3</v>
      </c>
      <c r="K25">
        <v>1.8993430628028499E-2</v>
      </c>
      <c r="L25">
        <v>2.4737311251004399E-2</v>
      </c>
      <c r="M25">
        <v>3.0012235592320798E-2</v>
      </c>
      <c r="O25">
        <f>SUM(D11:D25)</f>
        <v>2.8763794597921484</v>
      </c>
      <c r="P25">
        <f t="shared" ref="P25:X25" si="5">SUM(E11:E25)</f>
        <v>1.4825667643260896</v>
      </c>
      <c r="Q25">
        <f t="shared" si="5"/>
        <v>0.4927381453300485</v>
      </c>
      <c r="R25">
        <f t="shared" si="5"/>
        <v>7.9803153146644434E-2</v>
      </c>
      <c r="S25">
        <f t="shared" si="5"/>
        <v>-2.7949414451708399E-2</v>
      </c>
      <c r="T25">
        <f t="shared" si="5"/>
        <v>0.14022313399981798</v>
      </c>
      <c r="U25">
        <f t="shared" si="5"/>
        <v>0.24643946814664094</v>
      </c>
      <c r="V25">
        <f t="shared" si="5"/>
        <v>0.37287974620848358</v>
      </c>
      <c r="W25">
        <f t="shared" si="5"/>
        <v>0.45139493626773974</v>
      </c>
      <c r="X25">
        <f t="shared" si="5"/>
        <v>0.5068433241506739</v>
      </c>
    </row>
    <row r="26" spans="1:24" x14ac:dyDescent="0.3">
      <c r="A26">
        <v>0</v>
      </c>
      <c r="B26">
        <v>0</v>
      </c>
      <c r="C26">
        <v>5</v>
      </c>
      <c r="D26">
        <v>0.17406858779301501</v>
      </c>
      <c r="E26">
        <v>8.1241461396084902E-2</v>
      </c>
      <c r="F26">
        <v>1.4630473568426601E-2</v>
      </c>
      <c r="G26">
        <v>-1.83937042205327E-2</v>
      </c>
      <c r="H26">
        <v>-2.5154191864088401E-2</v>
      </c>
      <c r="I26">
        <v>2.0370324962416701E-2</v>
      </c>
      <c r="J26">
        <v>2.7580952511285201E-2</v>
      </c>
      <c r="K26">
        <v>3.2790260290279503E-2</v>
      </c>
      <c r="L26">
        <v>3.56407467439381E-2</v>
      </c>
      <c r="M26">
        <v>3.7063154060720797E-2</v>
      </c>
    </row>
    <row r="27" spans="1:24" x14ac:dyDescent="0.3">
      <c r="A27">
        <v>0</v>
      </c>
      <c r="B27">
        <v>1</v>
      </c>
      <c r="C27">
        <v>4</v>
      </c>
      <c r="D27">
        <v>0.171919237306389</v>
      </c>
      <c r="E27">
        <v>7.8419477830673906E-2</v>
      </c>
      <c r="F27">
        <v>1.15232583427867E-2</v>
      </c>
      <c r="G27">
        <v>-2.1258366384846801E-2</v>
      </c>
      <c r="H27">
        <v>-2.73947133962598E-2</v>
      </c>
      <c r="I27">
        <v>2.1325183276558E-2</v>
      </c>
      <c r="J27">
        <v>2.8828487575674602E-2</v>
      </c>
      <c r="K27">
        <v>3.4165800573734202E-2</v>
      </c>
      <c r="L27">
        <v>3.6921763477202899E-2</v>
      </c>
      <c r="M27">
        <v>3.8089371502713999E-2</v>
      </c>
    </row>
    <row r="28" spans="1:24" x14ac:dyDescent="0.3">
      <c r="A28">
        <v>0</v>
      </c>
      <c r="B28">
        <v>2</v>
      </c>
      <c r="C28">
        <v>3</v>
      </c>
      <c r="D28">
        <v>0.17160682749734499</v>
      </c>
      <c r="E28">
        <v>7.8009756682505496E-2</v>
      </c>
      <c r="F28">
        <v>1.10731780923446E-2</v>
      </c>
      <c r="G28">
        <v>-2.1670701623437202E-2</v>
      </c>
      <c r="H28">
        <v>-2.7712615350835301E-2</v>
      </c>
      <c r="I28">
        <v>2.1615260466886499E-2</v>
      </c>
      <c r="J28">
        <v>2.9198032555372198E-2</v>
      </c>
      <c r="K28">
        <v>3.4566767976686702E-2</v>
      </c>
      <c r="L28">
        <v>3.7287913930168601E-2</v>
      </c>
      <c r="M28">
        <v>3.8372127745683E-2</v>
      </c>
    </row>
    <row r="29" spans="1:24" x14ac:dyDescent="0.3">
      <c r="A29">
        <v>0</v>
      </c>
      <c r="B29">
        <v>3</v>
      </c>
      <c r="C29">
        <v>2</v>
      </c>
      <c r="D29">
        <v>0.17156283003466599</v>
      </c>
      <c r="E29">
        <v>7.7951544173516199E-2</v>
      </c>
      <c r="F29">
        <v>1.1008052674542501E-2</v>
      </c>
      <c r="G29">
        <v>-2.1733141002832301E-2</v>
      </c>
      <c r="H29">
        <v>-2.7765600381690601E-2</v>
      </c>
      <c r="I29">
        <v>2.1637459978198999E-2</v>
      </c>
      <c r="J29">
        <v>2.9225857774064799E-2</v>
      </c>
      <c r="K29">
        <v>3.4597601861135897E-2</v>
      </c>
      <c r="L29">
        <v>3.7318485847138802E-2</v>
      </c>
      <c r="M29">
        <v>3.8400162973820998E-2</v>
      </c>
    </row>
    <row r="30" spans="1:24" x14ac:dyDescent="0.3">
      <c r="A30">
        <v>0</v>
      </c>
      <c r="B30">
        <v>4</v>
      </c>
      <c r="C30">
        <v>1</v>
      </c>
      <c r="D30">
        <v>0.17124118172948199</v>
      </c>
      <c r="E30">
        <v>7.7530615218073501E-2</v>
      </c>
      <c r="F30">
        <v>1.0547758760154201E-2</v>
      </c>
      <c r="G30">
        <v>-2.2150090015676201E-2</v>
      </c>
      <c r="H30">
        <v>-2.8078873881726901E-2</v>
      </c>
      <c r="I30">
        <v>2.1451047166974699E-2</v>
      </c>
      <c r="J30">
        <v>2.8981829180062198E-2</v>
      </c>
      <c r="K30">
        <v>3.4329712109223198E-2</v>
      </c>
      <c r="L30">
        <v>3.7073074374278002E-2</v>
      </c>
      <c r="M30">
        <v>3.8210891089772103E-2</v>
      </c>
    </row>
    <row r="31" spans="1:24" x14ac:dyDescent="0.3">
      <c r="A31">
        <v>0</v>
      </c>
      <c r="B31">
        <v>5</v>
      </c>
      <c r="C31">
        <v>0</v>
      </c>
      <c r="D31">
        <v>0.17470949212241799</v>
      </c>
      <c r="E31">
        <v>8.2083213715915995E-2</v>
      </c>
      <c r="F31">
        <v>1.55579494181428E-2</v>
      </c>
      <c r="G31">
        <v>-1.7537487072661499E-2</v>
      </c>
      <c r="H31">
        <v>-2.4482723222783598E-2</v>
      </c>
      <c r="I31">
        <v>1.97461321853038E-2</v>
      </c>
      <c r="J31">
        <v>2.67462710489237E-2</v>
      </c>
      <c r="K31">
        <v>3.18644542608683E-2</v>
      </c>
      <c r="L31">
        <v>3.4786233870542402E-2</v>
      </c>
      <c r="M31">
        <v>3.6396762066745698E-2</v>
      </c>
    </row>
    <row r="32" spans="1:24" x14ac:dyDescent="0.3">
      <c r="A32">
        <v>1</v>
      </c>
      <c r="B32">
        <v>0</v>
      </c>
      <c r="C32">
        <v>4</v>
      </c>
      <c r="D32">
        <v>0.201422906111314</v>
      </c>
      <c r="E32">
        <v>0.10440803036046301</v>
      </c>
      <c r="F32">
        <v>3.2943083511137297E-2</v>
      </c>
      <c r="G32">
        <v>7.9290519214071306E-3</v>
      </c>
      <c r="H32">
        <v>8.05138562270887E-3</v>
      </c>
      <c r="I32">
        <v>5.6171183132253596E-3</v>
      </c>
      <c r="J32">
        <v>1.43745778522699E-2</v>
      </c>
      <c r="K32">
        <v>2.2607472650235601E-2</v>
      </c>
      <c r="L32">
        <v>2.8209010094608401E-2</v>
      </c>
      <c r="M32">
        <v>3.2477805575914703E-2</v>
      </c>
    </row>
    <row r="33" spans="1:24" x14ac:dyDescent="0.3">
      <c r="A33">
        <v>1</v>
      </c>
      <c r="B33">
        <v>1</v>
      </c>
      <c r="C33">
        <v>3</v>
      </c>
      <c r="D33">
        <v>0.20139891136785501</v>
      </c>
      <c r="E33">
        <v>0.104324603091285</v>
      </c>
      <c r="F33">
        <v>3.2719627142983002E-2</v>
      </c>
      <c r="G33">
        <v>7.3489106224741496E-3</v>
      </c>
      <c r="H33">
        <v>7.0941273938816803E-3</v>
      </c>
      <c r="I33">
        <v>6.2043408125803E-3</v>
      </c>
      <c r="J33">
        <v>1.5575433072034199E-2</v>
      </c>
      <c r="K33">
        <v>2.4206497633509499E-2</v>
      </c>
      <c r="L33">
        <v>2.9680805750578999E-2</v>
      </c>
      <c r="M33">
        <v>3.35770431591597E-2</v>
      </c>
    </row>
    <row r="34" spans="1:24" x14ac:dyDescent="0.3">
      <c r="A34">
        <v>1</v>
      </c>
      <c r="B34">
        <v>2</v>
      </c>
      <c r="C34">
        <v>2</v>
      </c>
      <c r="D34">
        <v>0.20116164689830099</v>
      </c>
      <c r="E34">
        <v>0.103725018893985</v>
      </c>
      <c r="F34">
        <v>3.1933853107998997E-2</v>
      </c>
      <c r="G34">
        <v>6.8350493916915899E-3</v>
      </c>
      <c r="H34">
        <v>7.0171584027196301E-3</v>
      </c>
      <c r="I34">
        <v>6.3823820702976399E-3</v>
      </c>
      <c r="J34">
        <v>1.6119177506930201E-2</v>
      </c>
      <c r="K34">
        <v>2.4955049175541599E-2</v>
      </c>
      <c r="L34">
        <v>3.0207135120483199E-2</v>
      </c>
      <c r="M34">
        <v>3.3722037506520197E-2</v>
      </c>
    </row>
    <row r="35" spans="1:24" x14ac:dyDescent="0.3">
      <c r="A35">
        <v>1</v>
      </c>
      <c r="B35">
        <v>3</v>
      </c>
      <c r="C35">
        <v>1</v>
      </c>
      <c r="D35">
        <v>0.20159377343350801</v>
      </c>
      <c r="E35">
        <v>0.103760514768613</v>
      </c>
      <c r="F35">
        <v>3.1681040770593603E-2</v>
      </c>
      <c r="G35">
        <v>6.6802978227039301E-3</v>
      </c>
      <c r="H35">
        <v>7.0941585839938296E-3</v>
      </c>
      <c r="I35">
        <v>6.4507982642185296E-3</v>
      </c>
      <c r="J35">
        <v>1.6284420704657E-2</v>
      </c>
      <c r="K35">
        <v>2.5162755959385101E-2</v>
      </c>
      <c r="L35">
        <v>3.0316125828465001E-2</v>
      </c>
      <c r="M35">
        <v>3.3684473180472803E-2</v>
      </c>
    </row>
    <row r="36" spans="1:24" x14ac:dyDescent="0.3">
      <c r="A36">
        <v>1</v>
      </c>
      <c r="B36">
        <v>4</v>
      </c>
      <c r="C36">
        <v>0</v>
      </c>
      <c r="D36">
        <v>0.201982017461769</v>
      </c>
      <c r="E36">
        <v>0.10334603775383699</v>
      </c>
      <c r="F36">
        <v>3.0758722569458601E-2</v>
      </c>
      <c r="G36">
        <v>6.1532778546149903E-3</v>
      </c>
      <c r="H36">
        <v>7.2752942769027402E-3</v>
      </c>
      <c r="I36">
        <v>6.4338502955652698E-3</v>
      </c>
      <c r="J36">
        <v>1.6057640528952598E-2</v>
      </c>
      <c r="K36">
        <v>2.47838690832674E-2</v>
      </c>
      <c r="L36">
        <v>2.9953536889408501E-2</v>
      </c>
      <c r="M36">
        <v>3.3410655328008999E-2</v>
      </c>
    </row>
    <row r="37" spans="1:24" x14ac:dyDescent="0.3">
      <c r="A37">
        <v>2</v>
      </c>
      <c r="B37">
        <v>0</v>
      </c>
      <c r="C37">
        <v>3</v>
      </c>
      <c r="D37">
        <v>0.19919871189128299</v>
      </c>
      <c r="E37">
        <v>0.10817317172846699</v>
      </c>
      <c r="F37">
        <v>4.44667973380692E-2</v>
      </c>
      <c r="G37">
        <v>2.3833437890899999E-2</v>
      </c>
      <c r="H37">
        <v>1.25744589864503E-2</v>
      </c>
      <c r="I37">
        <v>2.170031968735E-3</v>
      </c>
      <c r="J37">
        <v>8.4419510071352295E-3</v>
      </c>
      <c r="K37">
        <v>2.0916865401870901E-2</v>
      </c>
      <c r="L37">
        <v>2.6315736258612301E-2</v>
      </c>
      <c r="M37">
        <v>3.1046155806933502E-2</v>
      </c>
    </row>
    <row r="38" spans="1:24" x14ac:dyDescent="0.3">
      <c r="A38">
        <v>2</v>
      </c>
      <c r="B38">
        <v>1</v>
      </c>
      <c r="C38">
        <v>2</v>
      </c>
      <c r="D38">
        <v>0.197967834952717</v>
      </c>
      <c r="E38">
        <v>0.107103888288542</v>
      </c>
      <c r="F38">
        <v>5.0188408438606301E-2</v>
      </c>
      <c r="G38">
        <v>2.3383648155893898E-2</v>
      </c>
      <c r="H38">
        <v>1.07718713696866E-2</v>
      </c>
      <c r="I38">
        <v>2.5361015667875E-3</v>
      </c>
      <c r="J38">
        <v>8.0258359520713508E-3</v>
      </c>
      <c r="K38">
        <v>1.6226254850298199E-2</v>
      </c>
      <c r="L38">
        <v>2.5644959100503201E-2</v>
      </c>
      <c r="M38">
        <v>3.1867731449412198E-2</v>
      </c>
    </row>
    <row r="39" spans="1:24" x14ac:dyDescent="0.3">
      <c r="A39">
        <v>2</v>
      </c>
      <c r="B39">
        <v>2</v>
      </c>
      <c r="C39">
        <v>1</v>
      </c>
      <c r="D39">
        <v>0.19924330457853301</v>
      </c>
      <c r="E39">
        <v>0.10895101198028</v>
      </c>
      <c r="F39">
        <v>4.9628445193706398E-2</v>
      </c>
      <c r="G39">
        <v>2.3405107627296699E-2</v>
      </c>
      <c r="H39">
        <v>1.0973077445710799E-2</v>
      </c>
      <c r="I39">
        <v>2.3764315611031601E-3</v>
      </c>
      <c r="J39">
        <v>7.7171490773908199E-3</v>
      </c>
      <c r="K39">
        <v>1.6786077382629199E-2</v>
      </c>
      <c r="L39">
        <v>2.5766621413103201E-2</v>
      </c>
      <c r="M39">
        <v>3.1774706039812202E-2</v>
      </c>
    </row>
    <row r="40" spans="1:24" x14ac:dyDescent="0.3">
      <c r="A40">
        <v>2</v>
      </c>
      <c r="B40">
        <v>3</v>
      </c>
      <c r="C40">
        <v>0</v>
      </c>
      <c r="D40">
        <v>0.20172331795276499</v>
      </c>
      <c r="E40">
        <v>0.113662157587312</v>
      </c>
      <c r="F40">
        <v>5.0484541978865302E-2</v>
      </c>
      <c r="G40">
        <v>2.4082402639417001E-2</v>
      </c>
      <c r="H40">
        <v>1.14993932258253E-2</v>
      </c>
      <c r="I40">
        <v>2.5130902583077701E-3</v>
      </c>
      <c r="J40">
        <v>8.0195401622156406E-3</v>
      </c>
      <c r="K40">
        <v>1.72389293738648E-2</v>
      </c>
      <c r="L40">
        <v>2.5758296337664601E-2</v>
      </c>
      <c r="M40">
        <v>3.15944291591898E-2</v>
      </c>
    </row>
    <row r="41" spans="1:24" x14ac:dyDescent="0.3">
      <c r="A41">
        <v>3</v>
      </c>
      <c r="B41">
        <v>0</v>
      </c>
      <c r="C41">
        <v>2</v>
      </c>
      <c r="D41">
        <v>0.198720419712658</v>
      </c>
      <c r="E41">
        <v>0.110439686793461</v>
      </c>
      <c r="F41">
        <v>4.7871261897794698E-2</v>
      </c>
      <c r="G41">
        <v>2.6599127483906401E-2</v>
      </c>
      <c r="H41">
        <v>1.35097656227383E-2</v>
      </c>
      <c r="I41">
        <v>1.3954629873689701E-3</v>
      </c>
      <c r="J41">
        <v>6.0670258637194599E-3</v>
      </c>
      <c r="K41">
        <v>2.0514171782095601E-2</v>
      </c>
      <c r="L41">
        <v>2.5070494948374902E-2</v>
      </c>
      <c r="M41">
        <v>3.0370793581741402E-2</v>
      </c>
    </row>
    <row r="42" spans="1:24" x14ac:dyDescent="0.3">
      <c r="A42">
        <v>3</v>
      </c>
      <c r="B42">
        <v>1</v>
      </c>
      <c r="C42">
        <v>1</v>
      </c>
      <c r="D42">
        <v>0.20094152053867501</v>
      </c>
      <c r="E42">
        <v>0.109663266073263</v>
      </c>
      <c r="F42">
        <v>5.5300133664474102E-2</v>
      </c>
      <c r="G42">
        <v>2.5829077272508699E-2</v>
      </c>
      <c r="H42">
        <v>1.21002385122514E-2</v>
      </c>
      <c r="I42">
        <v>1.17477625546751E-3</v>
      </c>
      <c r="J42">
        <v>6.9022789805265198E-3</v>
      </c>
      <c r="K42">
        <v>1.4794552750099501E-2</v>
      </c>
      <c r="L42">
        <v>2.42279071474132E-2</v>
      </c>
      <c r="M42">
        <v>3.0905192823198101E-2</v>
      </c>
    </row>
    <row r="43" spans="1:24" x14ac:dyDescent="0.3">
      <c r="A43">
        <v>3</v>
      </c>
      <c r="B43">
        <v>2</v>
      </c>
      <c r="C43">
        <v>0</v>
      </c>
      <c r="D43">
        <v>0.202519580807352</v>
      </c>
      <c r="E43">
        <v>0.11319970259313</v>
      </c>
      <c r="F43">
        <v>5.5259062864765902E-2</v>
      </c>
      <c r="G43">
        <v>2.6477233536017001E-2</v>
      </c>
      <c r="H43">
        <v>1.2562729167654E-2</v>
      </c>
      <c r="I43">
        <v>1.2002692226787E-3</v>
      </c>
      <c r="J43">
        <v>6.3294114522658498E-3</v>
      </c>
      <c r="K43">
        <v>1.53762716459863E-2</v>
      </c>
      <c r="L43">
        <v>2.43966993560631E-2</v>
      </c>
      <c r="M43">
        <v>3.08474723965672E-2</v>
      </c>
    </row>
    <row r="44" spans="1:24" x14ac:dyDescent="0.3">
      <c r="A44">
        <v>4</v>
      </c>
      <c r="B44">
        <v>0</v>
      </c>
      <c r="C44">
        <v>1</v>
      </c>
      <c r="D44">
        <v>0.20073700860063301</v>
      </c>
      <c r="E44">
        <v>0.11241459091653</v>
      </c>
      <c r="F44">
        <v>4.9420642646103297E-2</v>
      </c>
      <c r="G44">
        <v>2.7091695342716E-2</v>
      </c>
      <c r="H44">
        <v>1.3948001022929601E-2</v>
      </c>
      <c r="I44">
        <v>1.2005555938276601E-3</v>
      </c>
      <c r="J44">
        <v>5.3164188726755402E-3</v>
      </c>
      <c r="K44">
        <v>1.99516173085817E-2</v>
      </c>
      <c r="L44">
        <v>2.4857332001178199E-2</v>
      </c>
      <c r="M44">
        <v>3.0062753067126601E-2</v>
      </c>
    </row>
    <row r="45" spans="1:24" x14ac:dyDescent="0.3">
      <c r="A45">
        <v>4</v>
      </c>
      <c r="B45">
        <v>1</v>
      </c>
      <c r="C45">
        <v>0</v>
      </c>
      <c r="D45">
        <v>0.20273811096856401</v>
      </c>
      <c r="E45">
        <v>0.113246402922991</v>
      </c>
      <c r="F45">
        <v>5.7187934847031503E-2</v>
      </c>
      <c r="G45">
        <v>2.7242831451175401E-2</v>
      </c>
      <c r="H45">
        <v>1.29393532896126E-2</v>
      </c>
      <c r="I45">
        <v>9.2835585149585295E-4</v>
      </c>
      <c r="J45">
        <v>6.3991968377422803E-3</v>
      </c>
      <c r="K45">
        <v>1.4735744488083201E-2</v>
      </c>
      <c r="L45">
        <v>2.3783447090025299E-2</v>
      </c>
      <c r="M45">
        <v>3.0410551337741801E-2</v>
      </c>
    </row>
    <row r="46" spans="1:24" x14ac:dyDescent="0.3">
      <c r="A46">
        <v>5</v>
      </c>
      <c r="B46">
        <v>0</v>
      </c>
      <c r="C46">
        <v>0</v>
      </c>
      <c r="D46">
        <v>0.203605678832393</v>
      </c>
      <c r="E46">
        <v>0.11457633147850201</v>
      </c>
      <c r="F46">
        <v>5.1934038884233001E-2</v>
      </c>
      <c r="G46">
        <v>2.7632911074728699E-2</v>
      </c>
      <c r="H46">
        <v>1.43842685405838E-2</v>
      </c>
      <c r="I46">
        <v>1.12678E-3</v>
      </c>
      <c r="J46">
        <v>4.9267499999999997E-3</v>
      </c>
      <c r="K46">
        <v>1.7961000000000001E-2</v>
      </c>
      <c r="L46">
        <v>2.49658E-2</v>
      </c>
      <c r="M46">
        <v>2.9989200000000001E-2</v>
      </c>
      <c r="O46">
        <f>SUM(D26:D46)</f>
        <v>4.0500629005916355</v>
      </c>
      <c r="P46">
        <f t="shared" ref="P46:X46" si="6">SUM(E26:E46)</f>
        <v>2.1062304842474306</v>
      </c>
      <c r="Q46">
        <f t="shared" si="6"/>
        <v>0.74611826571221851</v>
      </c>
      <c r="R46">
        <f t="shared" si="6"/>
        <v>0.16778056976746489</v>
      </c>
      <c r="S46">
        <f t="shared" si="6"/>
        <v>1.2065633662648803E-3</v>
      </c>
      <c r="T46">
        <f t="shared" si="6"/>
        <v>0.17385575305799791</v>
      </c>
      <c r="U46">
        <f t="shared" si="6"/>
        <v>0.31711823851596915</v>
      </c>
      <c r="V46">
        <f t="shared" si="6"/>
        <v>0.49853172655737638</v>
      </c>
      <c r="W46">
        <f t="shared" si="6"/>
        <v>0.61818212557975094</v>
      </c>
      <c r="X46">
        <f t="shared" si="6"/>
        <v>0.70227346985125594</v>
      </c>
    </row>
    <row r="48" spans="1:24" x14ac:dyDescent="0.3">
      <c r="O48">
        <f>O46+O10-O25*2</f>
        <v>0.19853475541459265</v>
      </c>
      <c r="P48">
        <f t="shared" ref="P48:X48" si="7">P46+P10-P25*2</f>
        <v>0.10790779634108594</v>
      </c>
      <c r="Q48">
        <f t="shared" si="7"/>
        <v>5.7198731867910024E-2</v>
      </c>
      <c r="R48">
        <f t="shared" si="7"/>
        <v>2.6304514921768912E-2</v>
      </c>
      <c r="S48">
        <f t="shared" si="7"/>
        <v>1.2672543920049441E-2</v>
      </c>
      <c r="T48">
        <f t="shared" si="7"/>
        <v>3.9113725206407768E-4</v>
      </c>
      <c r="U48">
        <f t="shared" si="7"/>
        <v>4.3936694969203827E-3</v>
      </c>
      <c r="V48">
        <f t="shared" si="7"/>
        <v>1.3553881532448186E-2</v>
      </c>
      <c r="W48">
        <f t="shared" si="7"/>
        <v>2.3991384941806193E-2</v>
      </c>
      <c r="X48">
        <f t="shared" si="7"/>
        <v>3.051559282108296E-2</v>
      </c>
    </row>
    <row r="50" spans="20:24" x14ac:dyDescent="0.3">
      <c r="T50">
        <f>T48*100</f>
        <v>3.9113725206407768E-2</v>
      </c>
      <c r="U50">
        <f t="shared" ref="U50:X50" si="8">U48*100</f>
        <v>0.43936694969203827</v>
      </c>
      <c r="V50">
        <f t="shared" si="8"/>
        <v>1.3553881532448186</v>
      </c>
      <c r="W50">
        <f t="shared" si="8"/>
        <v>2.3991384941806193</v>
      </c>
      <c r="X50">
        <f t="shared" si="8"/>
        <v>3.051559282108296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Sheet1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2015-01-13T11:40:55Z</dcterms:modified>
</cp:coreProperties>
</file>