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heet1" sheetId="1" r:id="rId1"/>
    <sheet name="Sheet5" sheetId="5" r:id="rId2"/>
    <sheet name="level-5" sheetId="2" r:id="rId3"/>
    <sheet name="compound" sheetId="3" r:id="rId4"/>
    <sheet name="c-4" sheetId="4" r:id="rId5"/>
    <sheet name="c-5" sheetId="6" r:id="rId6"/>
  </sheets>
  <calcPr calcId="152511"/>
</workbook>
</file>

<file path=xl/calcChain.xml><?xml version="1.0" encoding="utf-8"?>
<calcChain xmlns="http://schemas.openxmlformats.org/spreadsheetml/2006/main">
  <c r="G17" i="3" l="1"/>
  <c r="K17" i="3"/>
  <c r="L17" i="3"/>
  <c r="M17" i="3"/>
  <c r="N17" i="3"/>
  <c r="O17" i="3"/>
  <c r="G6" i="3"/>
  <c r="K6" i="3"/>
  <c r="L6" i="3"/>
  <c r="M6" i="3"/>
  <c r="N6" i="3"/>
  <c r="O6" i="3"/>
  <c r="T87" i="6"/>
  <c r="T86" i="6"/>
  <c r="U85" i="6"/>
  <c r="U86" i="6" s="1"/>
  <c r="U87" i="6" s="1"/>
  <c r="T85" i="6"/>
  <c r="V86" i="6"/>
  <c r="V87" i="6" s="1"/>
  <c r="W86" i="6"/>
  <c r="W87" i="6" s="1"/>
  <c r="V85" i="6"/>
  <c r="W85" i="6"/>
  <c r="X85" i="6"/>
  <c r="X86" i="6" s="1"/>
  <c r="X87" i="6" s="1"/>
  <c r="T49" i="6"/>
  <c r="U49" i="6"/>
  <c r="V49" i="6"/>
  <c r="W49" i="6"/>
  <c r="X49" i="6"/>
  <c r="T21" i="6"/>
  <c r="U21" i="6"/>
  <c r="V21" i="6"/>
  <c r="W21" i="6"/>
  <c r="X21" i="6"/>
  <c r="V52" i="6"/>
  <c r="W52" i="6"/>
  <c r="X52" i="6"/>
  <c r="Y52" i="6"/>
  <c r="U52" i="6"/>
  <c r="P85" i="6"/>
  <c r="P86" i="6" s="1"/>
  <c r="P87" i="6" s="1"/>
  <c r="Q85" i="6"/>
  <c r="Q86" i="6" s="1"/>
  <c r="Q87" i="6" s="1"/>
  <c r="R85" i="6"/>
  <c r="S85" i="6"/>
  <c r="S86" i="6" s="1"/>
  <c r="S87" i="6" s="1"/>
  <c r="P49" i="6"/>
  <c r="Q49" i="6"/>
  <c r="R49" i="6"/>
  <c r="S49" i="6"/>
  <c r="P21" i="6"/>
  <c r="Q21" i="6"/>
  <c r="R21" i="6"/>
  <c r="S21" i="6"/>
  <c r="O85" i="6"/>
  <c r="O49" i="6"/>
  <c r="O21" i="6"/>
  <c r="O86" i="6"/>
  <c r="O87" i="6" s="1"/>
  <c r="R86" i="6"/>
  <c r="R87" i="6" s="1"/>
  <c r="K18" i="1"/>
  <c r="G16" i="3"/>
  <c r="K16" i="3"/>
  <c r="L16" i="3"/>
  <c r="M16" i="3"/>
  <c r="N16" i="3"/>
  <c r="O16" i="3"/>
  <c r="G5" i="3"/>
  <c r="K5" i="3"/>
  <c r="L5" i="3"/>
  <c r="M5" i="3"/>
  <c r="N5" i="3"/>
  <c r="O5" i="3"/>
  <c r="P67" i="4"/>
  <c r="Q67" i="4"/>
  <c r="R67" i="4"/>
  <c r="S67" i="4"/>
  <c r="O67" i="4"/>
  <c r="Q66" i="4"/>
  <c r="R66" i="4"/>
  <c r="S66" i="4"/>
  <c r="O66" i="4"/>
  <c r="P64" i="4"/>
  <c r="P66" i="4" s="1"/>
  <c r="Q64" i="4"/>
  <c r="R64" i="4"/>
  <c r="S64" i="4"/>
  <c r="O64" i="4"/>
  <c r="P36" i="4"/>
  <c r="Q36" i="4"/>
  <c r="R36" i="4"/>
  <c r="S36" i="4"/>
  <c r="O36" i="4"/>
  <c r="P15" i="4"/>
  <c r="Q15" i="4"/>
  <c r="R15" i="4"/>
  <c r="S15" i="4"/>
  <c r="O15" i="4"/>
  <c r="G14" i="3"/>
  <c r="G15" i="3"/>
  <c r="G13" i="3"/>
  <c r="K14" i="3"/>
  <c r="L14" i="3"/>
  <c r="M14" i="3"/>
  <c r="N14" i="3"/>
  <c r="O14" i="3"/>
  <c r="K15" i="3"/>
  <c r="L15" i="3"/>
  <c r="M15" i="3"/>
  <c r="N15" i="3"/>
  <c r="O15" i="3"/>
  <c r="L13" i="3"/>
  <c r="M13" i="3"/>
  <c r="N13" i="3"/>
  <c r="O13" i="3"/>
  <c r="K13" i="3"/>
  <c r="G3" i="3"/>
  <c r="G4" i="3"/>
  <c r="G2" i="3"/>
  <c r="K3" i="3"/>
  <c r="L3" i="3"/>
  <c r="M3" i="3"/>
  <c r="N3" i="3"/>
  <c r="O3" i="3"/>
  <c r="K4" i="3"/>
  <c r="L4" i="3"/>
  <c r="M4" i="3"/>
  <c r="N4" i="3"/>
  <c r="O4" i="3"/>
  <c r="L2" i="3"/>
  <c r="M2" i="3"/>
  <c r="N2" i="3"/>
  <c r="O2" i="3"/>
  <c r="K2" i="3"/>
  <c r="J17" i="1" l="1"/>
  <c r="J16" i="1"/>
  <c r="J14" i="1"/>
  <c r="I14" i="1"/>
  <c r="G14" i="1" s="1"/>
  <c r="I18" i="1"/>
  <c r="G18" i="1" s="1"/>
  <c r="J18" i="1"/>
  <c r="L18" i="1"/>
  <c r="M18" i="1"/>
  <c r="M17" i="1"/>
  <c r="L17" i="1"/>
  <c r="K17" i="1"/>
  <c r="I17" i="1"/>
  <c r="G17" i="1" s="1"/>
  <c r="M16" i="1"/>
  <c r="L16" i="1"/>
  <c r="K16" i="1"/>
  <c r="I16" i="1"/>
  <c r="G16" i="1" s="1"/>
  <c r="M15" i="1"/>
  <c r="L15" i="1"/>
  <c r="K15" i="1"/>
  <c r="J15" i="1"/>
  <c r="I15" i="1"/>
  <c r="G15" i="1" s="1"/>
  <c r="M14" i="1"/>
  <c r="L14" i="1"/>
  <c r="K14" i="1"/>
  <c r="I8" i="1"/>
  <c r="G8" i="1" s="1"/>
  <c r="J8" i="1"/>
  <c r="K8" i="1"/>
  <c r="L8" i="1"/>
  <c r="M8" i="1"/>
  <c r="I9" i="1"/>
  <c r="G9" i="1" s="1"/>
  <c r="J9" i="1"/>
  <c r="K9" i="1"/>
  <c r="L9" i="1"/>
  <c r="M9" i="1"/>
  <c r="I10" i="1"/>
  <c r="G10" i="1" s="1"/>
  <c r="J10" i="1"/>
  <c r="K10" i="1"/>
  <c r="L10" i="1"/>
  <c r="M10" i="1"/>
  <c r="J7" i="1"/>
  <c r="K7" i="1"/>
  <c r="L7" i="1"/>
  <c r="M7" i="1"/>
  <c r="I7" i="1"/>
  <c r="G7" i="1" s="1"/>
  <c r="K87" i="2"/>
  <c r="L87" i="2"/>
  <c r="M87" i="2"/>
  <c r="N87" i="2"/>
  <c r="J87" i="2"/>
  <c r="K86" i="2"/>
  <c r="L86" i="2"/>
  <c r="M86" i="2"/>
  <c r="N86" i="2"/>
  <c r="J86" i="2"/>
  <c r="K85" i="2"/>
  <c r="L85" i="2"/>
  <c r="M85" i="2"/>
  <c r="N85" i="2"/>
  <c r="J85" i="2"/>
  <c r="K49" i="2"/>
  <c r="L49" i="2"/>
  <c r="M49" i="2"/>
  <c r="N49" i="2"/>
  <c r="J49" i="2"/>
  <c r="K21" i="2"/>
  <c r="L21" i="2"/>
  <c r="M21" i="2"/>
  <c r="N21" i="2"/>
  <c r="J21" i="2"/>
</calcChain>
</file>

<file path=xl/sharedStrings.xml><?xml version="1.0" encoding="utf-8"?>
<sst xmlns="http://schemas.openxmlformats.org/spreadsheetml/2006/main" count="47" uniqueCount="37">
  <si>
    <t>one main function to calculate 5 prices by the use of interpolation</t>
  </si>
  <si>
    <t>Smax = 8; Smin = 0;</t>
  </si>
  <si>
    <t>vmax = 0.5; vmin = 0;</t>
  </si>
  <si>
    <t>rmax = 0.25; rmin = 0;</t>
  </si>
  <si>
    <t xml:space="preserve"> c1 = 4;</t>
  </si>
  <si>
    <t xml:space="preserve"> c2 = 4;</t>
  </si>
  <si>
    <t xml:space="preserve"> c3 = 4;</t>
  </si>
  <si>
    <t xml:space="preserve">1.679531e+02 s </t>
  </si>
  <si>
    <t>time</t>
  </si>
  <si>
    <t>benchmark</t>
  </si>
  <si>
    <t>level</t>
  </si>
  <si>
    <t xml:space="preserve">4.485781e+02 s </t>
  </si>
  <si>
    <t xml:space="preserve">1.285641e+03 s </t>
  </si>
  <si>
    <t>4.307953e+03 s</t>
  </si>
  <si>
    <t>cubic</t>
  </si>
  <si>
    <t>Smax = 4; Smin = 0;</t>
  </si>
  <si>
    <t>vmax = 0.25; vmin = 0;</t>
  </si>
  <si>
    <t xml:space="preserve">1.659688e+02 s </t>
  </si>
  <si>
    <t>rmax = 0.125; rmin = 0;</t>
  </si>
  <si>
    <t>1.653438e+02 s</t>
  </si>
  <si>
    <t xml:space="preserve">4.412500e+02 s </t>
  </si>
  <si>
    <t>1.292406e+03 s</t>
  </si>
  <si>
    <t xml:space="preserve">4.245266e+03 s </t>
  </si>
  <si>
    <t xml:space="preserve">1.546323e+04 s </t>
  </si>
  <si>
    <t>RMSRD</t>
  </si>
  <si>
    <t>s</t>
  </si>
  <si>
    <t xml:space="preserve">0.169816 0.0940063 0.0447024 0.0216369 0.010327 </t>
  </si>
  <si>
    <t xml:space="preserve"> [result,est,conds] = main([0.8,0.9,1,1.1,1.2],100,'level',[3 3 3]);</t>
  </si>
  <si>
    <t>4691.160641 seconds</t>
  </si>
  <si>
    <t xml:space="preserve">1.803594e+02 s </t>
  </si>
  <si>
    <t>4.782969e+02 s</t>
  </si>
  <si>
    <t xml:space="preserve">1.350125e+03 s </t>
  </si>
  <si>
    <t>bcm</t>
  </si>
  <si>
    <t xml:space="preserve">4.343594e+03 s </t>
  </si>
  <si>
    <t xml:space="preserve">0.00132827 0.00542943 0.0183383 0.0251419 0.0301921 </t>
  </si>
  <si>
    <t>0.00105279 0.00686604 0.0153488 0.0239934 0.0306435</t>
  </si>
  <si>
    <t xml:space="preserve">0.00132339 0.00529638 0.0187548 0.0251373 0.0301816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</si>
</sst>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19" sqref="G19"/>
    </sheetView>
  </sheetViews>
  <sheetFormatPr defaultRowHeight="14.4" x14ac:dyDescent="0.3"/>
  <cols>
    <col min="1" max="1" width="13.21875" customWidth="1"/>
    <col min="7" max="7" width="12.5546875" customWidth="1"/>
    <col min="8" max="8" width="14.33203125" bestFit="1" customWidth="1"/>
    <col min="9" max="10" width="12" bestFit="1" customWidth="1"/>
  </cols>
  <sheetData>
    <row r="1" spans="1:13" x14ac:dyDescent="0.3">
      <c r="A1" t="s">
        <v>0</v>
      </c>
    </row>
    <row r="2" spans="1:13" x14ac:dyDescent="0.3">
      <c r="A2" t="s">
        <v>1</v>
      </c>
      <c r="D2" t="s">
        <v>4</v>
      </c>
      <c r="F2" t="s">
        <v>14</v>
      </c>
    </row>
    <row r="3" spans="1:13" x14ac:dyDescent="0.3">
      <c r="A3" t="s">
        <v>2</v>
      </c>
      <c r="D3" t="s">
        <v>5</v>
      </c>
    </row>
    <row r="4" spans="1:13" x14ac:dyDescent="0.3">
      <c r="A4" t="s">
        <v>3</v>
      </c>
      <c r="D4" t="s">
        <v>6</v>
      </c>
    </row>
    <row r="5" spans="1:13" x14ac:dyDescent="0.3">
      <c r="I5" s="1"/>
    </row>
    <row r="6" spans="1:13" x14ac:dyDescent="0.3">
      <c r="A6" s="8" t="s">
        <v>10</v>
      </c>
      <c r="B6" s="2">
        <v>80</v>
      </c>
      <c r="C6" s="2">
        <v>90</v>
      </c>
      <c r="D6" s="2">
        <v>100</v>
      </c>
      <c r="E6" s="2">
        <v>110</v>
      </c>
      <c r="F6" s="2">
        <v>120</v>
      </c>
      <c r="G6" s="2" t="s">
        <v>24</v>
      </c>
      <c r="H6" s="2" t="s">
        <v>8</v>
      </c>
      <c r="I6" s="1"/>
    </row>
    <row r="7" spans="1:13" x14ac:dyDescent="0.3">
      <c r="A7" s="8">
        <v>1</v>
      </c>
      <c r="B7" s="2">
        <v>17.298500000000001</v>
      </c>
      <c r="C7" s="2">
        <v>8.64907</v>
      </c>
      <c r="D7" s="2">
        <v>2.4424299999999999</v>
      </c>
      <c r="E7" s="2">
        <v>0.53101100000000001</v>
      </c>
      <c r="F7" s="2">
        <v>0.92186999999999997</v>
      </c>
      <c r="G7" s="2">
        <f>SQRT(0.2*SUM(I7:M7))</f>
        <v>0.43313050130636976</v>
      </c>
      <c r="H7" s="2" t="s">
        <v>7</v>
      </c>
      <c r="I7" s="4">
        <f t="shared" ref="I7:M10" si="0">((B7-B$11)/B$11)^2</f>
        <v>4.1976736456920749E-4</v>
      </c>
      <c r="J7" s="4">
        <f t="shared" si="0"/>
        <v>1.14527740782151E-2</v>
      </c>
      <c r="K7" s="4">
        <f t="shared" si="0"/>
        <v>0.26390998861227927</v>
      </c>
      <c r="L7" s="4">
        <f t="shared" si="0"/>
        <v>0.61512601848981352</v>
      </c>
      <c r="M7" s="4">
        <f t="shared" si="0"/>
        <v>4.7101607264658757E-2</v>
      </c>
    </row>
    <row r="8" spans="1:13" x14ac:dyDescent="0.3">
      <c r="A8" s="8">
        <v>2</v>
      </c>
      <c r="B8" s="2">
        <v>17.244199999999999</v>
      </c>
      <c r="C8" s="2">
        <v>9.4931900000000002</v>
      </c>
      <c r="D8" s="2">
        <v>3.5438100000000001</v>
      </c>
      <c r="E8" s="2">
        <v>2.4383599999999999</v>
      </c>
      <c r="F8" s="2">
        <v>1.3044100000000001</v>
      </c>
      <c r="G8" s="2">
        <f t="shared" ref="G8:G10" si="1">SQRT(0.2*SUM(I8:M8))</f>
        <v>0.14079513799789675</v>
      </c>
      <c r="H8" s="2" t="s">
        <v>11</v>
      </c>
      <c r="I8" s="4">
        <f t="shared" si="0"/>
        <v>2.9876818224735104E-4</v>
      </c>
      <c r="J8" s="4">
        <f t="shared" si="0"/>
        <v>3.9464101585107175E-4</v>
      </c>
      <c r="K8" s="4">
        <f t="shared" si="0"/>
        <v>8.6695641919478178E-2</v>
      </c>
      <c r="L8" s="4">
        <f t="shared" si="0"/>
        <v>9.0658740244248601E-5</v>
      </c>
      <c r="M8" s="4">
        <f t="shared" si="0"/>
        <v>1.163664456141311E-2</v>
      </c>
    </row>
    <row r="9" spans="1:13" x14ac:dyDescent="0.3">
      <c r="A9" s="8">
        <v>3</v>
      </c>
      <c r="B9" s="2">
        <v>17.108000000000001</v>
      </c>
      <c r="C9" s="2">
        <v>9.4033599999999993</v>
      </c>
      <c r="D9" s="2">
        <v>4.5058699999999998</v>
      </c>
      <c r="E9" s="2">
        <v>2.5615600000000001</v>
      </c>
      <c r="F9" s="2">
        <v>1.1271599999999999</v>
      </c>
      <c r="G9" s="2">
        <f t="shared" si="1"/>
        <v>5.4746264619325434E-2</v>
      </c>
      <c r="H9" s="2" t="s">
        <v>12</v>
      </c>
      <c r="I9" s="4">
        <f t="shared" si="0"/>
        <v>8.5564027922249483E-5</v>
      </c>
      <c r="J9" s="4">
        <f t="shared" si="0"/>
        <v>8.4914932379095932E-4</v>
      </c>
      <c r="K9" s="4">
        <f t="shared" si="0"/>
        <v>1.0588171123054766E-2</v>
      </c>
      <c r="L9" s="4">
        <f t="shared" si="0"/>
        <v>1.6421292852387811E-3</v>
      </c>
      <c r="M9" s="4">
        <f t="shared" si="0"/>
        <v>1.8207536888392615E-3</v>
      </c>
    </row>
    <row r="10" spans="1:13" x14ac:dyDescent="0.3">
      <c r="A10" s="8">
        <v>4</v>
      </c>
      <c r="B10" s="2">
        <v>17.0075</v>
      </c>
      <c r="C10" s="2">
        <v>9.4413900000000002</v>
      </c>
      <c r="D10" s="2">
        <v>5.2361500000000003</v>
      </c>
      <c r="E10" s="2">
        <v>2.3689399999999998</v>
      </c>
      <c r="F10" s="2">
        <v>1.13453</v>
      </c>
      <c r="G10" s="2">
        <f t="shared" si="1"/>
        <v>3.2253157438705264E-2</v>
      </c>
      <c r="H10" s="2" t="s">
        <v>13</v>
      </c>
      <c r="I10" s="4">
        <f t="shared" si="0"/>
        <v>1.1031025633235319E-5</v>
      </c>
      <c r="J10" s="4">
        <f t="shared" si="0"/>
        <v>6.3573164275061863E-4</v>
      </c>
      <c r="K10" s="4">
        <f t="shared" si="0"/>
        <v>1.8060003918840143E-3</v>
      </c>
      <c r="L10" s="4">
        <f t="shared" si="0"/>
        <v>1.4228261025314758E-3</v>
      </c>
      <c r="M10" s="4">
        <f t="shared" si="0"/>
        <v>1.3257416610301996E-3</v>
      </c>
    </row>
    <row r="11" spans="1:13" x14ac:dyDescent="0.3">
      <c r="A11" s="8" t="s">
        <v>9</v>
      </c>
      <c r="B11" s="3">
        <v>16.9512</v>
      </c>
      <c r="C11" s="3">
        <v>9.6856000000000009</v>
      </c>
      <c r="D11" s="3">
        <v>5.0227000000000004</v>
      </c>
      <c r="E11" s="3">
        <v>2.4618000000000002</v>
      </c>
      <c r="F11" s="3">
        <v>1.1774</v>
      </c>
      <c r="G11" s="2"/>
      <c r="H11" s="2"/>
      <c r="I11" s="4"/>
      <c r="J11" s="5"/>
      <c r="K11" s="5"/>
      <c r="L11" s="5"/>
      <c r="M11" s="5"/>
    </row>
    <row r="12" spans="1:13" x14ac:dyDescent="0.3">
      <c r="I12" s="5"/>
      <c r="J12" s="5"/>
      <c r="K12" s="5"/>
      <c r="L12" s="5"/>
      <c r="M12" s="5"/>
    </row>
    <row r="13" spans="1:13" x14ac:dyDescent="0.3">
      <c r="A13" t="s">
        <v>15</v>
      </c>
      <c r="C13" t="s">
        <v>16</v>
      </c>
      <c r="F13" t="s">
        <v>3</v>
      </c>
      <c r="I13" s="5"/>
      <c r="J13" s="5"/>
      <c r="K13" s="5"/>
      <c r="L13" s="5"/>
      <c r="M13" s="5"/>
    </row>
    <row r="14" spans="1:13" x14ac:dyDescent="0.3">
      <c r="A14" s="8">
        <v>1</v>
      </c>
      <c r="B14" s="2">
        <v>17.049600000000002</v>
      </c>
      <c r="C14" s="2">
        <v>9.4221000000000004</v>
      </c>
      <c r="D14" s="2">
        <v>4.1976000000000004</v>
      </c>
      <c r="E14" s="2">
        <v>2.2889400000000002</v>
      </c>
      <c r="F14" s="2">
        <v>1.1278900000000001</v>
      </c>
      <c r="G14" s="2">
        <f>SQRT(0.2*SUM(I14:M14))</f>
        <v>8.3016238753143706E-2</v>
      </c>
      <c r="H14" s="2" t="s">
        <v>17</v>
      </c>
      <c r="I14" s="4">
        <f>((B14-B$11)/B$11)^2</f>
        <v>3.3696849709385309E-5</v>
      </c>
      <c r="J14" s="4">
        <f>((C14-C$11)/C$11)^2</f>
        <v>7.4013029360616854E-4</v>
      </c>
      <c r="K14" s="4">
        <f t="shared" ref="K14:K17" si="2">((D14-D$11)/D$11)^2</f>
        <v>2.6986011193494749E-2</v>
      </c>
      <c r="L14" s="4">
        <f t="shared" ref="L14:L17" si="3">((E14-E$11)/E$11)^2</f>
        <v>4.9304150752773638E-3</v>
      </c>
      <c r="M14" s="4">
        <f t="shared" ref="M14:M17" si="4">((F14-F$11)/F$11)^2</f>
        <v>1.7682260715071231E-3</v>
      </c>
    </row>
    <row r="15" spans="1:13" x14ac:dyDescent="0.3">
      <c r="A15" s="8">
        <v>2</v>
      </c>
      <c r="B15" s="2">
        <v>16.985399999999998</v>
      </c>
      <c r="C15" s="2">
        <v>9.4553600000000007</v>
      </c>
      <c r="D15" s="2">
        <v>4.88809</v>
      </c>
      <c r="E15" s="2">
        <v>2.4029099999999999</v>
      </c>
      <c r="F15" s="2">
        <v>1.1083799999999999</v>
      </c>
      <c r="G15" s="2">
        <f>SQRT(0.2*SUM(I15:M15))</f>
        <v>3.2545446911253238E-2</v>
      </c>
      <c r="H15" s="2" t="s">
        <v>20</v>
      </c>
      <c r="I15" s="4">
        <f>((B15-B$11)/B$11)^2</f>
        <v>4.0705333397449224E-6</v>
      </c>
      <c r="J15" s="4">
        <f t="shared" ref="J15" si="5">((C15-C$11)/C$11)^2</f>
        <v>5.6507812360517297E-4</v>
      </c>
      <c r="K15" s="4">
        <f t="shared" si="2"/>
        <v>7.1825750145051602E-4</v>
      </c>
      <c r="L15" s="4">
        <f t="shared" si="3"/>
        <v>5.7223915922253413E-4</v>
      </c>
      <c r="M15" s="4">
        <f t="shared" si="4"/>
        <v>3.4363852556480463E-3</v>
      </c>
    </row>
    <row r="16" spans="1:13" x14ac:dyDescent="0.3">
      <c r="A16" s="8">
        <v>3</v>
      </c>
      <c r="B16" s="2">
        <v>16.983699999999999</v>
      </c>
      <c r="C16" s="2">
        <v>9.5908599999999993</v>
      </c>
      <c r="D16" s="2">
        <v>5.0776300000000001</v>
      </c>
      <c r="E16" s="2">
        <v>2.41418</v>
      </c>
      <c r="F16" s="2">
        <v>1.18604</v>
      </c>
      <c r="G16" s="2">
        <f t="shared" ref="G16:G18" si="6">SQRT(0.2*SUM(I16:M16))</f>
        <v>1.1375244292816325E-2</v>
      </c>
      <c r="H16" s="2" t="s">
        <v>21</v>
      </c>
      <c r="I16" s="4">
        <f t="shared" ref="I16:I17" si="7">((B16-B$11)/B$11)^2</f>
        <v>3.6759180945467505E-6</v>
      </c>
      <c r="J16" s="4">
        <f>((C16-C$11)/C$11)^2</f>
        <v>9.5678355463053158E-5</v>
      </c>
      <c r="K16" s="4">
        <f t="shared" si="2"/>
        <v>1.1960372891721143E-4</v>
      </c>
      <c r="L16" s="4">
        <f t="shared" si="3"/>
        <v>3.7417369050732541E-4</v>
      </c>
      <c r="M16" s="4">
        <f t="shared" si="4"/>
        <v>5.3849220624115072E-5</v>
      </c>
    </row>
    <row r="17" spans="1:13" x14ac:dyDescent="0.3">
      <c r="A17" s="8">
        <v>4</v>
      </c>
      <c r="B17" s="2">
        <v>16.9696</v>
      </c>
      <c r="C17" s="2">
        <v>9.6612100000000005</v>
      </c>
      <c r="D17" s="2">
        <v>5.0250000000000004</v>
      </c>
      <c r="E17" s="2">
        <v>2.4577800000000001</v>
      </c>
      <c r="F17" s="2">
        <v>1.18666</v>
      </c>
      <c r="G17" s="2">
        <f t="shared" si="6"/>
        <v>3.8013293300991646E-3</v>
      </c>
      <c r="H17" s="2" t="s">
        <v>22</v>
      </c>
      <c r="I17" s="4">
        <f t="shared" si="7"/>
        <v>1.1782426793749596E-6</v>
      </c>
      <c r="J17" s="4">
        <f>((C17-C$11)/C$11)^2</f>
        <v>6.3411867256372826E-6</v>
      </c>
      <c r="K17" s="4">
        <f t="shared" si="2"/>
        <v>2.0969167748742867E-7</v>
      </c>
      <c r="L17" s="4">
        <f t="shared" si="3"/>
        <v>2.666530597770521E-6</v>
      </c>
      <c r="M17" s="4">
        <f t="shared" si="4"/>
        <v>6.1854871699090617E-5</v>
      </c>
    </row>
    <row r="18" spans="1:13" x14ac:dyDescent="0.3">
      <c r="A18" s="8">
        <v>5</v>
      </c>
      <c r="B18" s="2">
        <v>16.966816238504201</v>
      </c>
      <c r="C18" s="2">
        <v>9.6754992777511539</v>
      </c>
      <c r="D18" s="2">
        <v>4.9355033825024819</v>
      </c>
      <c r="E18" s="2">
        <v>2.465361810882122</v>
      </c>
      <c r="F18" s="2">
        <v>1.1869570543744157</v>
      </c>
      <c r="G18" s="2">
        <f t="shared" si="6"/>
        <v>8.6174685285207511E-3</v>
      </c>
      <c r="H18" s="2" t="s">
        <v>23</v>
      </c>
      <c r="I18" s="4">
        <f>((B18-B$11)/B$11)^2</f>
        <v>8.4869563912380062E-7</v>
      </c>
      <c r="J18" s="4">
        <f t="shared" ref="J18" si="8">((C18-C$11)/C$11)^2</f>
        <v>1.0875564267832633E-6</v>
      </c>
      <c r="K18" s="4">
        <f t="shared" ref="K18" si="9">((D18-D$11)/D$11)^2</f>
        <v>3.0138719630555213E-4</v>
      </c>
      <c r="L18" s="4">
        <f t="shared" ref="L18" si="10">((E18-E$11)/E$11)^2</f>
        <v>2.0933226769794111E-6</v>
      </c>
      <c r="M18" s="4">
        <f t="shared" ref="M18" si="11">((F18-F$11)/F$11)^2</f>
        <v>6.5887048151789469E-5</v>
      </c>
    </row>
    <row r="19" spans="1:13" x14ac:dyDescent="0.3">
      <c r="A19" s="8" t="s">
        <v>9</v>
      </c>
      <c r="B19" s="3">
        <v>16.9512</v>
      </c>
      <c r="C19" s="3">
        <v>9.6856000000000009</v>
      </c>
      <c r="D19" s="3">
        <v>5.0227000000000004</v>
      </c>
      <c r="E19" s="3">
        <v>2.4618000000000002</v>
      </c>
      <c r="F19" s="3">
        <v>1.1774</v>
      </c>
      <c r="G19" s="2"/>
      <c r="H19" s="2"/>
    </row>
    <row r="21" spans="1:13" x14ac:dyDescent="0.3">
      <c r="A21" t="s">
        <v>15</v>
      </c>
      <c r="C21" t="s">
        <v>16</v>
      </c>
      <c r="F21" t="s">
        <v>18</v>
      </c>
      <c r="J21" t="s">
        <v>25</v>
      </c>
    </row>
    <row r="22" spans="1:13" x14ac:dyDescent="0.3">
      <c r="B22">
        <v>17.0519</v>
      </c>
      <c r="C22">
        <v>9.4217899999999997</v>
      </c>
      <c r="D22">
        <v>4.1927899999999996</v>
      </c>
      <c r="E22">
        <v>2.2841200000000002</v>
      </c>
      <c r="F22">
        <v>1.12669</v>
      </c>
      <c r="H22" t="s">
        <v>19</v>
      </c>
    </row>
    <row r="24" spans="1:13" x14ac:dyDescent="0.3">
      <c r="B24" t="s">
        <v>27</v>
      </c>
      <c r="H24" t="s">
        <v>28</v>
      </c>
    </row>
    <row r="25" spans="1:13" x14ac:dyDescent="0.3">
      <c r="B25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J1" sqref="J1:N1048576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5</v>
      </c>
      <c r="D1">
        <v>0.11092587619291799</v>
      </c>
      <c r="E1">
        <v>4.83527469253675E-2</v>
      </c>
      <c r="F1">
        <v>-4.5182010547688599E-3</v>
      </c>
      <c r="G1">
        <v>-4.3297232035113202E-2</v>
      </c>
      <c r="H1">
        <v>-6.5545603953233805E-2</v>
      </c>
    </row>
    <row r="2" spans="1:8" x14ac:dyDescent="0.3">
      <c r="A2">
        <v>0</v>
      </c>
      <c r="B2">
        <v>1</v>
      </c>
      <c r="C2">
        <v>4</v>
      </c>
      <c r="D2">
        <v>0.110943445040149</v>
      </c>
      <c r="E2">
        <v>4.8369051083736597E-2</v>
      </c>
      <c r="F2">
        <v>-4.5039302656510001E-3</v>
      </c>
      <c r="G2">
        <v>-4.3286619789695002E-2</v>
      </c>
      <c r="H2">
        <v>-6.5540751255996704E-2</v>
      </c>
    </row>
    <row r="3" spans="1:8" x14ac:dyDescent="0.3">
      <c r="A3">
        <v>0</v>
      </c>
      <c r="B3">
        <v>2</v>
      </c>
      <c r="C3">
        <v>3</v>
      </c>
      <c r="D3">
        <v>0.110942454687902</v>
      </c>
      <c r="E3">
        <v>4.8368111256125501E-2</v>
      </c>
      <c r="F3">
        <v>-4.5047809765599101E-3</v>
      </c>
      <c r="G3">
        <v>-4.3287292867773899E-2</v>
      </c>
      <c r="H3">
        <v>-6.5541130449527502E-2</v>
      </c>
    </row>
    <row r="4" spans="1:8" x14ac:dyDescent="0.3">
      <c r="A4">
        <v>0</v>
      </c>
      <c r="B4">
        <v>3</v>
      </c>
      <c r="C4">
        <v>2</v>
      </c>
      <c r="D4">
        <v>0.110941464640447</v>
      </c>
      <c r="E4">
        <v>4.8367165214969303E-2</v>
      </c>
      <c r="F4">
        <v>-4.5056450947980001E-3</v>
      </c>
      <c r="G4">
        <v>-4.3287993456249702E-2</v>
      </c>
      <c r="H4">
        <v>-6.5541561629049894E-2</v>
      </c>
    </row>
    <row r="5" spans="1:8" x14ac:dyDescent="0.3">
      <c r="A5">
        <v>0</v>
      </c>
      <c r="B5">
        <v>4</v>
      </c>
      <c r="C5">
        <v>1</v>
      </c>
      <c r="D5">
        <v>0.11093821206532301</v>
      </c>
      <c r="E5">
        <v>4.8363830449508802E-2</v>
      </c>
      <c r="F5">
        <v>-4.5090028595371496E-3</v>
      </c>
      <c r="G5">
        <v>-4.32912724822343E-2</v>
      </c>
      <c r="H5">
        <v>-6.5544636541037898E-2</v>
      </c>
    </row>
    <row r="6" spans="1:8" x14ac:dyDescent="0.3">
      <c r="A6">
        <v>0</v>
      </c>
      <c r="B6">
        <v>5</v>
      </c>
      <c r="C6">
        <v>0</v>
      </c>
      <c r="D6">
        <v>0.11097600902311699</v>
      </c>
      <c r="E6">
        <v>4.8402955646040503E-2</v>
      </c>
      <c r="F6">
        <v>-4.4689574214002003E-3</v>
      </c>
      <c r="G6">
        <v>-4.3250866543378903E-2</v>
      </c>
      <c r="H6">
        <v>-6.5504514144436699E-2</v>
      </c>
    </row>
    <row r="7" spans="1:8" x14ac:dyDescent="0.3">
      <c r="A7">
        <v>1</v>
      </c>
      <c r="B7">
        <v>0</v>
      </c>
      <c r="C7">
        <v>4</v>
      </c>
      <c r="D7">
        <v>0.155698016595713</v>
      </c>
      <c r="E7">
        <v>7.0312064971874297E-2</v>
      </c>
      <c r="F7">
        <v>9.0780992498302199E-3</v>
      </c>
      <c r="G7">
        <v>-2.0985568186092901E-2</v>
      </c>
      <c r="H7">
        <v>-2.6240364327440899E-2</v>
      </c>
    </row>
    <row r="8" spans="1:8" x14ac:dyDescent="0.3">
      <c r="A8">
        <v>1</v>
      </c>
      <c r="B8">
        <v>1</v>
      </c>
      <c r="C8">
        <v>3</v>
      </c>
      <c r="D8">
        <v>0.155796108875837</v>
      </c>
      <c r="E8">
        <v>7.0432041508662502E-2</v>
      </c>
      <c r="F8">
        <v>9.1947589027037892E-3</v>
      </c>
      <c r="G8">
        <v>-2.0912265245386401E-2</v>
      </c>
      <c r="H8">
        <v>-2.62420816071618E-2</v>
      </c>
    </row>
    <row r="9" spans="1:8" x14ac:dyDescent="0.3">
      <c r="A9">
        <v>1</v>
      </c>
      <c r="B9">
        <v>2</v>
      </c>
      <c r="C9">
        <v>2</v>
      </c>
      <c r="D9">
        <v>0.155785670403393</v>
      </c>
      <c r="E9">
        <v>7.0416788004380296E-2</v>
      </c>
      <c r="F9">
        <v>9.1783158398341703E-3</v>
      </c>
      <c r="G9">
        <v>-2.0924402119942401E-2</v>
      </c>
      <c r="H9">
        <v>-2.62457661287912E-2</v>
      </c>
    </row>
    <row r="10" spans="1:8" x14ac:dyDescent="0.3">
      <c r="A10">
        <v>1</v>
      </c>
      <c r="B10">
        <v>3</v>
      </c>
      <c r="C10">
        <v>1</v>
      </c>
      <c r="D10">
        <v>0.155774763274932</v>
      </c>
      <c r="E10">
        <v>7.0403135507204506E-2</v>
      </c>
      <c r="F10">
        <v>9.1642000181687208E-3</v>
      </c>
      <c r="G10">
        <v>-2.0935505739839499E-2</v>
      </c>
      <c r="H10">
        <v>-2.6251179242685399E-2</v>
      </c>
    </row>
    <row r="11" spans="1:8" x14ac:dyDescent="0.3">
      <c r="A11">
        <v>1</v>
      </c>
      <c r="B11">
        <v>4</v>
      </c>
      <c r="C11">
        <v>0</v>
      </c>
      <c r="D11">
        <v>0.15582568345286801</v>
      </c>
      <c r="E11">
        <v>7.0454365016594203E-2</v>
      </c>
      <c r="F11">
        <v>9.2157662904936294E-3</v>
      </c>
      <c r="G11">
        <v>-2.0883099155817101E-2</v>
      </c>
      <c r="H11">
        <v>-2.6197743165106799E-2</v>
      </c>
    </row>
    <row r="12" spans="1:8" x14ac:dyDescent="0.3">
      <c r="A12">
        <v>2</v>
      </c>
      <c r="B12">
        <v>0</v>
      </c>
      <c r="C12">
        <v>3</v>
      </c>
      <c r="D12">
        <v>0.172127866215318</v>
      </c>
      <c r="E12">
        <v>8.8685089378151505E-2</v>
      </c>
      <c r="F12">
        <v>2.8339952326278599E-2</v>
      </c>
      <c r="G12">
        <v>6.9949427814376903E-3</v>
      </c>
      <c r="H12">
        <v>7.4316166826049797E-3</v>
      </c>
    </row>
    <row r="13" spans="1:8" x14ac:dyDescent="0.3">
      <c r="A13">
        <v>2</v>
      </c>
      <c r="B13">
        <v>1</v>
      </c>
      <c r="C13">
        <v>2</v>
      </c>
      <c r="D13">
        <v>0.172109280417028</v>
      </c>
      <c r="E13">
        <v>8.94381181042333E-2</v>
      </c>
      <c r="F13">
        <v>2.9472974507652499E-2</v>
      </c>
      <c r="G13">
        <v>7.4019465204926303E-3</v>
      </c>
      <c r="H13">
        <v>6.7623686747548799E-3</v>
      </c>
    </row>
    <row r="14" spans="1:8" x14ac:dyDescent="0.3">
      <c r="A14">
        <v>2</v>
      </c>
      <c r="B14">
        <v>2</v>
      </c>
      <c r="C14">
        <v>1</v>
      </c>
      <c r="D14">
        <v>0.172171336585278</v>
      </c>
      <c r="E14">
        <v>8.9350857754495E-2</v>
      </c>
      <c r="F14">
        <v>2.92940981386383E-2</v>
      </c>
      <c r="G14">
        <v>7.3092467620213698E-3</v>
      </c>
      <c r="H14">
        <v>6.8147384450750201E-3</v>
      </c>
    </row>
    <row r="15" spans="1:8" x14ac:dyDescent="0.3">
      <c r="A15">
        <v>2</v>
      </c>
      <c r="B15">
        <v>3</v>
      </c>
      <c r="C15">
        <v>0</v>
      </c>
      <c r="D15">
        <v>0.17225258598052801</v>
      </c>
      <c r="E15">
        <v>8.9382791068481501E-2</v>
      </c>
      <c r="F15">
        <v>2.92992993211518E-2</v>
      </c>
      <c r="G15">
        <v>7.3606323189565302E-3</v>
      </c>
      <c r="H15">
        <v>6.93265206431159E-3</v>
      </c>
    </row>
    <row r="16" spans="1:8" x14ac:dyDescent="0.3">
      <c r="A16">
        <v>3</v>
      </c>
      <c r="B16">
        <v>0</v>
      </c>
      <c r="C16">
        <v>2</v>
      </c>
      <c r="D16">
        <v>0.17054938376167</v>
      </c>
      <c r="E16">
        <v>9.3482113332234107E-2</v>
      </c>
      <c r="F16">
        <v>4.0814846785982697E-2</v>
      </c>
      <c r="G16">
        <v>2.2449482757291899E-2</v>
      </c>
      <c r="H16">
        <v>1.19411828097882E-2</v>
      </c>
    </row>
    <row r="17" spans="1:14" x14ac:dyDescent="0.3">
      <c r="A17">
        <v>3</v>
      </c>
      <c r="B17">
        <v>1</v>
      </c>
      <c r="C17">
        <v>1</v>
      </c>
      <c r="D17">
        <v>0.16950309778453199</v>
      </c>
      <c r="E17">
        <v>9.3575196449209502E-2</v>
      </c>
      <c r="F17">
        <v>4.5483056988896098E-2</v>
      </c>
      <c r="G17">
        <v>2.1695064925012501E-2</v>
      </c>
      <c r="H17">
        <v>1.01814785208639E-2</v>
      </c>
    </row>
    <row r="18" spans="1:14" x14ac:dyDescent="0.3">
      <c r="A18">
        <v>3</v>
      </c>
      <c r="B18">
        <v>2</v>
      </c>
      <c r="C18">
        <v>0</v>
      </c>
      <c r="D18">
        <v>0.169783777392461</v>
      </c>
      <c r="E18">
        <v>9.4046386515254196E-2</v>
      </c>
      <c r="F18">
        <v>4.4993247895755199E-2</v>
      </c>
      <c r="G18">
        <v>2.1766936829390099E-2</v>
      </c>
      <c r="H18">
        <v>1.0383299996341799E-2</v>
      </c>
    </row>
    <row r="19" spans="1:14" x14ac:dyDescent="0.3">
      <c r="A19">
        <v>4</v>
      </c>
      <c r="B19">
        <v>0</v>
      </c>
      <c r="C19">
        <v>1</v>
      </c>
      <c r="D19">
        <v>0.17085587859491999</v>
      </c>
      <c r="E19">
        <v>9.4575357513633995E-2</v>
      </c>
      <c r="F19">
        <v>4.4286546714516803E-2</v>
      </c>
      <c r="G19">
        <v>2.4880661158227999E-2</v>
      </c>
      <c r="H19">
        <v>1.28050383455382E-2</v>
      </c>
    </row>
    <row r="20" spans="1:14" x14ac:dyDescent="0.3">
      <c r="A20">
        <v>4</v>
      </c>
      <c r="B20">
        <v>1</v>
      </c>
      <c r="C20">
        <v>0</v>
      </c>
      <c r="D20">
        <v>0.16933113468983499</v>
      </c>
      <c r="E20">
        <v>9.5423186661035803E-2</v>
      </c>
      <c r="F20">
        <v>4.9950569651452899E-2</v>
      </c>
      <c r="G20">
        <v>2.41120679321658E-2</v>
      </c>
      <c r="H20">
        <v>1.14820418724907E-2</v>
      </c>
    </row>
    <row r="21" spans="1:14" x14ac:dyDescent="0.3">
      <c r="A21">
        <v>5</v>
      </c>
      <c r="B21">
        <v>0</v>
      </c>
      <c r="C21">
        <v>0</v>
      </c>
      <c r="D21">
        <v>0.171124967913653</v>
      </c>
      <c r="E21">
        <v>9.4813982060121496E-2</v>
      </c>
      <c r="F21">
        <v>4.6296988861051602E-2</v>
      </c>
      <c r="G21">
        <v>2.52673751881086E-2</v>
      </c>
      <c r="H21">
        <v>1.31858316212356E-2</v>
      </c>
      <c r="J21">
        <f>SUM(D1:D21)</f>
        <v>3.1543570135878221</v>
      </c>
      <c r="K21">
        <f t="shared" ref="K21:N21" si="0">SUM(E1:E21)</f>
        <v>1.5650153344213145</v>
      </c>
      <c r="L21">
        <f t="shared" si="0"/>
        <v>0.40705220381969193</v>
      </c>
      <c r="M21">
        <f t="shared" si="0"/>
        <v>-0.19510376044841812</v>
      </c>
      <c r="N21">
        <f t="shared" si="0"/>
        <v>-0.42647508341146373</v>
      </c>
    </row>
    <row r="22" spans="1:14" x14ac:dyDescent="0.3">
      <c r="A22">
        <v>0</v>
      </c>
      <c r="B22">
        <v>0</v>
      </c>
      <c r="C22">
        <v>6</v>
      </c>
      <c r="D22">
        <v>0.110925878311756</v>
      </c>
      <c r="E22">
        <v>4.8352748936730298E-2</v>
      </c>
      <c r="F22">
        <v>-4.5181991647842198E-3</v>
      </c>
      <c r="G22">
        <v>-4.3297230295941201E-2</v>
      </c>
      <c r="H22">
        <v>-6.5545602402937303E-2</v>
      </c>
    </row>
    <row r="23" spans="1:14" x14ac:dyDescent="0.3">
      <c r="A23">
        <v>0</v>
      </c>
      <c r="B23">
        <v>1</v>
      </c>
      <c r="C23">
        <v>5</v>
      </c>
      <c r="D23">
        <v>0.110943349400552</v>
      </c>
      <c r="E23">
        <v>4.8368953943283298E-2</v>
      </c>
      <c r="F23">
        <v>-4.5040269689426001E-3</v>
      </c>
      <c r="G23">
        <v>-4.32867126916145E-2</v>
      </c>
      <c r="H23">
        <v>-6.5540836200004199E-2</v>
      </c>
    </row>
    <row r="24" spans="1:14" x14ac:dyDescent="0.3">
      <c r="A24">
        <v>0</v>
      </c>
      <c r="B24">
        <v>2</v>
      </c>
      <c r="C24">
        <v>4</v>
      </c>
      <c r="D24">
        <v>0.110942273680033</v>
      </c>
      <c r="E24">
        <v>4.83679248236073E-2</v>
      </c>
      <c r="F24">
        <v>-4.5049688657930803E-3</v>
      </c>
      <c r="G24">
        <v>-4.3287475487463797E-2</v>
      </c>
      <c r="H24">
        <v>-6.5541299541014203E-2</v>
      </c>
    </row>
    <row r="25" spans="1:14" x14ac:dyDescent="0.3">
      <c r="A25">
        <v>0</v>
      </c>
      <c r="B25">
        <v>3</v>
      </c>
      <c r="C25">
        <v>3</v>
      </c>
      <c r="D25">
        <v>0.110941361388861</v>
      </c>
      <c r="E25">
        <v>4.8367059599523497E-2</v>
      </c>
      <c r="F25">
        <v>-4.5057513674296897E-3</v>
      </c>
      <c r="G25">
        <v>-4.3288097561065997E-2</v>
      </c>
      <c r="H25">
        <v>-6.5541660119756595E-2</v>
      </c>
    </row>
    <row r="26" spans="1:14" x14ac:dyDescent="0.3">
      <c r="A26">
        <v>0</v>
      </c>
      <c r="B26">
        <v>4</v>
      </c>
      <c r="C26">
        <v>2</v>
      </c>
      <c r="D26">
        <v>0.11094067284301801</v>
      </c>
      <c r="E26">
        <v>4.83663942350211E-2</v>
      </c>
      <c r="F26">
        <v>-4.5063686367860902E-3</v>
      </c>
      <c r="G26">
        <v>-4.3288614421203998E-2</v>
      </c>
      <c r="H26">
        <v>-6.5542009034233198E-2</v>
      </c>
    </row>
    <row r="27" spans="1:14" x14ac:dyDescent="0.3">
      <c r="A27">
        <v>0</v>
      </c>
      <c r="B27">
        <v>5</v>
      </c>
      <c r="C27">
        <v>1</v>
      </c>
      <c r="D27">
        <v>0.110937736816555</v>
      </c>
      <c r="E27">
        <v>4.8363364530833501E-2</v>
      </c>
      <c r="F27">
        <v>-4.5094445014275701E-3</v>
      </c>
      <c r="G27">
        <v>-4.3291659375813897E-2</v>
      </c>
      <c r="H27">
        <v>-6.5544929589873596E-2</v>
      </c>
    </row>
    <row r="28" spans="1:14" x14ac:dyDescent="0.3">
      <c r="A28">
        <v>0</v>
      </c>
      <c r="B28">
        <v>6</v>
      </c>
      <c r="C28">
        <v>0</v>
      </c>
      <c r="D28">
        <v>0.11097585169193699</v>
      </c>
      <c r="E28">
        <v>4.8402804983058302E-2</v>
      </c>
      <c r="F28">
        <v>-4.4690955777052597E-3</v>
      </c>
      <c r="G28">
        <v>-4.3250979723934498E-2</v>
      </c>
      <c r="H28">
        <v>-6.55045861965078E-2</v>
      </c>
    </row>
    <row r="29" spans="1:14" x14ac:dyDescent="0.3">
      <c r="A29">
        <v>1</v>
      </c>
      <c r="B29">
        <v>0</v>
      </c>
      <c r="C29">
        <v>5</v>
      </c>
      <c r="D29">
        <v>0.15569788177515201</v>
      </c>
      <c r="E29">
        <v>7.0312053595427901E-2</v>
      </c>
      <c r="F29">
        <v>9.0781671789920398E-3</v>
      </c>
      <c r="G29">
        <v>-2.0985473718879599E-2</v>
      </c>
      <c r="H29">
        <v>-2.6240273107201999E-2</v>
      </c>
    </row>
    <row r="30" spans="1:14" x14ac:dyDescent="0.3">
      <c r="A30">
        <v>1</v>
      </c>
      <c r="B30">
        <v>1</v>
      </c>
      <c r="C30">
        <v>4</v>
      </c>
      <c r="D30">
        <v>0.15579561709433901</v>
      </c>
      <c r="E30">
        <v>7.0431949899162696E-2</v>
      </c>
      <c r="F30">
        <v>9.1949259732600694E-3</v>
      </c>
      <c r="G30">
        <v>-2.0912007899400401E-2</v>
      </c>
      <c r="H30">
        <v>-2.6241827563969599E-2</v>
      </c>
    </row>
    <row r="31" spans="1:14" x14ac:dyDescent="0.3">
      <c r="A31">
        <v>1</v>
      </c>
      <c r="B31">
        <v>2</v>
      </c>
      <c r="C31">
        <v>3</v>
      </c>
      <c r="D31">
        <v>0.155785464729427</v>
      </c>
      <c r="E31">
        <v>7.0416683349847797E-2</v>
      </c>
      <c r="F31">
        <v>9.1782780438502392E-3</v>
      </c>
      <c r="G31">
        <v>-2.0924413324883699E-2</v>
      </c>
      <c r="H31">
        <v>-2.6245772110444199E-2</v>
      </c>
    </row>
    <row r="32" spans="1:14" x14ac:dyDescent="0.3">
      <c r="A32">
        <v>1</v>
      </c>
      <c r="B32">
        <v>3</v>
      </c>
      <c r="C32">
        <v>2</v>
      </c>
      <c r="D32">
        <v>0.15577841152969699</v>
      </c>
      <c r="E32">
        <v>7.0406846843067306E-2</v>
      </c>
      <c r="F32">
        <v>9.16789753937035E-3</v>
      </c>
      <c r="G32">
        <v>-2.0931920461929699E-2</v>
      </c>
      <c r="H32">
        <v>-2.6247803880819799E-2</v>
      </c>
    </row>
    <row r="33" spans="1:8" x14ac:dyDescent="0.3">
      <c r="A33">
        <v>1</v>
      </c>
      <c r="B33">
        <v>4</v>
      </c>
      <c r="C33">
        <v>1</v>
      </c>
      <c r="D33">
        <v>0.15577003422247099</v>
      </c>
      <c r="E33">
        <v>7.0397333740789006E-2</v>
      </c>
      <c r="F33">
        <v>9.1584244175110206E-3</v>
      </c>
      <c r="G33">
        <v>-2.09395176423324E-2</v>
      </c>
      <c r="H33">
        <v>-2.62520593812345E-2</v>
      </c>
    </row>
    <row r="34" spans="1:8" x14ac:dyDescent="0.3">
      <c r="A34">
        <v>1</v>
      </c>
      <c r="B34">
        <v>5</v>
      </c>
      <c r="C34">
        <v>0</v>
      </c>
      <c r="D34">
        <v>0.15582363821387299</v>
      </c>
      <c r="E34">
        <v>7.0451546789854894E-2</v>
      </c>
      <c r="F34">
        <v>9.2128122928916093E-3</v>
      </c>
      <c r="G34">
        <v>-2.0885212410209401E-2</v>
      </c>
      <c r="H34">
        <v>-2.6198269722709101E-2</v>
      </c>
    </row>
    <row r="35" spans="1:8" x14ac:dyDescent="0.3">
      <c r="A35">
        <v>2</v>
      </c>
      <c r="B35">
        <v>0</v>
      </c>
      <c r="C35">
        <v>4</v>
      </c>
      <c r="D35">
        <v>0.17212699674565601</v>
      </c>
      <c r="E35">
        <v>8.8685020670881395E-2</v>
      </c>
      <c r="F35">
        <v>2.83404895125976E-2</v>
      </c>
      <c r="G35">
        <v>6.99554471776671E-3</v>
      </c>
      <c r="H35">
        <v>7.4320432235002098E-3</v>
      </c>
    </row>
    <row r="36" spans="1:8" x14ac:dyDescent="0.3">
      <c r="A36">
        <v>2</v>
      </c>
      <c r="B36">
        <v>1</v>
      </c>
      <c r="C36">
        <v>3</v>
      </c>
      <c r="D36">
        <v>0.172109002359214</v>
      </c>
      <c r="E36">
        <v>8.9438018601180502E-2</v>
      </c>
      <c r="F36">
        <v>2.9473007214308899E-2</v>
      </c>
      <c r="G36">
        <v>7.4019817856154999E-3</v>
      </c>
      <c r="H36">
        <v>6.7623528556559898E-3</v>
      </c>
    </row>
    <row r="37" spans="1:8" x14ac:dyDescent="0.3">
      <c r="A37">
        <v>2</v>
      </c>
      <c r="B37">
        <v>2</v>
      </c>
      <c r="C37">
        <v>2</v>
      </c>
      <c r="D37">
        <v>0.172175358748586</v>
      </c>
      <c r="E37">
        <v>8.9355832051444997E-2</v>
      </c>
      <c r="F37">
        <v>2.9299647789726199E-2</v>
      </c>
      <c r="G37">
        <v>7.31461741990221E-3</v>
      </c>
      <c r="H37">
        <v>6.8194927356430004E-3</v>
      </c>
    </row>
    <row r="38" spans="1:8" x14ac:dyDescent="0.3">
      <c r="A38">
        <v>2</v>
      </c>
      <c r="B38">
        <v>3</v>
      </c>
      <c r="C38">
        <v>1</v>
      </c>
      <c r="D38">
        <v>0.17219430882183001</v>
      </c>
      <c r="E38">
        <v>8.9306466486269304E-2</v>
      </c>
      <c r="F38">
        <v>2.9210344208697201E-2</v>
      </c>
      <c r="G38">
        <v>7.2703754183594599E-3</v>
      </c>
      <c r="H38">
        <v>6.8482291101032398E-3</v>
      </c>
    </row>
    <row r="39" spans="1:8" x14ac:dyDescent="0.3">
      <c r="A39">
        <v>2</v>
      </c>
      <c r="B39">
        <v>4</v>
      </c>
      <c r="C39">
        <v>0</v>
      </c>
      <c r="D39">
        <v>0.17226231058963001</v>
      </c>
      <c r="E39">
        <v>8.9357351744259295E-2</v>
      </c>
      <c r="F39">
        <v>2.9253957741393999E-2</v>
      </c>
      <c r="G39">
        <v>7.3409081429227797E-3</v>
      </c>
      <c r="H39">
        <v>6.9532015356841802E-3</v>
      </c>
    </row>
    <row r="40" spans="1:8" x14ac:dyDescent="0.3">
      <c r="A40">
        <v>3</v>
      </c>
      <c r="B40">
        <v>0</v>
      </c>
      <c r="C40">
        <v>3</v>
      </c>
      <c r="D40">
        <v>0.17054915821386599</v>
      </c>
      <c r="E40">
        <v>9.3481983770013599E-2</v>
      </c>
      <c r="F40">
        <v>4.0814782074861403E-2</v>
      </c>
      <c r="G40">
        <v>2.24494230614827E-2</v>
      </c>
      <c r="H40">
        <v>1.1941158758856299E-2</v>
      </c>
    </row>
    <row r="41" spans="1:8" x14ac:dyDescent="0.3">
      <c r="A41">
        <v>3</v>
      </c>
      <c r="B41">
        <v>1</v>
      </c>
      <c r="C41">
        <v>2</v>
      </c>
      <c r="D41">
        <v>0.16950647095172999</v>
      </c>
      <c r="E41">
        <v>9.3580787746423102E-2</v>
      </c>
      <c r="F41">
        <v>4.5490449773541199E-2</v>
      </c>
      <c r="G41">
        <v>2.1702118863734899E-2</v>
      </c>
      <c r="H41">
        <v>1.0187022018037201E-2</v>
      </c>
    </row>
    <row r="42" spans="1:8" x14ac:dyDescent="0.3">
      <c r="A42">
        <v>3</v>
      </c>
      <c r="B42">
        <v>2</v>
      </c>
      <c r="C42">
        <v>1</v>
      </c>
      <c r="D42">
        <v>0.16974388505555199</v>
      </c>
      <c r="E42">
        <v>9.3962394639175495E-2</v>
      </c>
      <c r="F42">
        <v>4.4864271577686597E-2</v>
      </c>
      <c r="G42">
        <v>2.1636188643374899E-2</v>
      </c>
      <c r="H42">
        <v>1.02808078093741E-2</v>
      </c>
    </row>
    <row r="43" spans="1:8" x14ac:dyDescent="0.3">
      <c r="A43">
        <v>3</v>
      </c>
      <c r="B43">
        <v>3</v>
      </c>
      <c r="C43">
        <v>0</v>
      </c>
      <c r="D43">
        <v>0.169852040834885</v>
      </c>
      <c r="E43">
        <v>9.4084708546068402E-2</v>
      </c>
      <c r="F43">
        <v>4.4826112687756603E-2</v>
      </c>
      <c r="G43">
        <v>2.1762342433782601E-2</v>
      </c>
      <c r="H43">
        <v>1.0424624679247299E-2</v>
      </c>
    </row>
    <row r="44" spans="1:8" x14ac:dyDescent="0.3">
      <c r="A44">
        <v>4</v>
      </c>
      <c r="B44">
        <v>0</v>
      </c>
      <c r="C44">
        <v>2</v>
      </c>
      <c r="D44">
        <v>0.17085826557768799</v>
      </c>
      <c r="E44">
        <v>9.4578840980627105E-2</v>
      </c>
      <c r="F44">
        <v>4.4298416326998102E-2</v>
      </c>
      <c r="G44">
        <v>2.4889149820018001E-2</v>
      </c>
      <c r="H44">
        <v>1.28089357224569E-2</v>
      </c>
    </row>
    <row r="45" spans="1:8" x14ac:dyDescent="0.3">
      <c r="A45">
        <v>4</v>
      </c>
      <c r="B45">
        <v>1</v>
      </c>
      <c r="C45">
        <v>1</v>
      </c>
      <c r="D45">
        <v>0.169323141303547</v>
      </c>
      <c r="E45">
        <v>9.5315385905114597E-2</v>
      </c>
      <c r="F45">
        <v>4.9799074026852602E-2</v>
      </c>
      <c r="G45">
        <v>2.39784486625516E-2</v>
      </c>
      <c r="H45">
        <v>1.13789991603865E-2</v>
      </c>
    </row>
    <row r="46" spans="1:8" x14ac:dyDescent="0.3">
      <c r="A46">
        <v>4</v>
      </c>
      <c r="B46">
        <v>2</v>
      </c>
      <c r="C46">
        <v>0</v>
      </c>
      <c r="D46">
        <v>0.16935925333007401</v>
      </c>
      <c r="E46">
        <v>9.6030730898078898E-2</v>
      </c>
      <c r="F46">
        <v>4.9250491593869801E-2</v>
      </c>
      <c r="G46">
        <v>2.3996903440882501E-2</v>
      </c>
      <c r="H46">
        <v>1.1465397585387799E-2</v>
      </c>
    </row>
    <row r="47" spans="1:8" x14ac:dyDescent="0.3">
      <c r="A47">
        <v>5</v>
      </c>
      <c r="B47">
        <v>0</v>
      </c>
      <c r="C47">
        <v>1</v>
      </c>
      <c r="D47">
        <v>0.17111251690161</v>
      </c>
      <c r="E47">
        <v>9.4862948814574105E-2</v>
      </c>
      <c r="F47">
        <v>4.5736789533398998E-2</v>
      </c>
      <c r="G47">
        <v>2.51473892007089E-2</v>
      </c>
      <c r="H47">
        <v>1.3107856812355901E-2</v>
      </c>
    </row>
    <row r="48" spans="1:8" x14ac:dyDescent="0.3">
      <c r="A48">
        <v>5</v>
      </c>
      <c r="B48">
        <v>1</v>
      </c>
      <c r="C48">
        <v>0</v>
      </c>
      <c r="D48">
        <v>0.169505563428618</v>
      </c>
      <c r="E48">
        <v>9.5988571513104207E-2</v>
      </c>
      <c r="F48">
        <v>5.0557053832951698E-2</v>
      </c>
      <c r="G48">
        <v>2.4784936735925401E-2</v>
      </c>
      <c r="H48">
        <v>1.1843398506134599E-2</v>
      </c>
    </row>
    <row r="49" spans="1:14" x14ac:dyDescent="0.3">
      <c r="A49">
        <v>6</v>
      </c>
      <c r="B49">
        <v>0</v>
      </c>
      <c r="C49">
        <v>0</v>
      </c>
      <c r="D49">
        <v>0.17122060404497999</v>
      </c>
      <c r="E49">
        <v>9.4829392469925E-2</v>
      </c>
      <c r="F49">
        <v>4.7357958176926597E-2</v>
      </c>
      <c r="G49">
        <v>2.5310508303487401E-2</v>
      </c>
      <c r="H49">
        <v>1.32730687657982E-2</v>
      </c>
      <c r="J49">
        <f>SUM(D22:D49)</f>
        <v>4.2731570486051362</v>
      </c>
      <c r="K49">
        <f t="shared" ref="K49:N49" si="1">SUM(E22:E49)</f>
        <v>2.1538641001073464</v>
      </c>
      <c r="L49">
        <f t="shared" si="1"/>
        <v>0.63204549643457442</v>
      </c>
      <c r="M49">
        <f t="shared" si="1"/>
        <v>-0.15658847836415746</v>
      </c>
      <c r="N49">
        <f t="shared" si="1"/>
        <v>-0.46466033957208497</v>
      </c>
    </row>
    <row r="50" spans="1:14" x14ac:dyDescent="0.3">
      <c r="A50">
        <v>0</v>
      </c>
      <c r="B50">
        <v>0</v>
      </c>
      <c r="C50">
        <v>7</v>
      </c>
      <c r="D50">
        <v>0.110925895266225</v>
      </c>
      <c r="E50">
        <v>4.8352766398335599E-2</v>
      </c>
      <c r="F50">
        <v>-4.5181815544394297E-3</v>
      </c>
      <c r="G50">
        <v>-4.3297213141352597E-2</v>
      </c>
      <c r="H50">
        <v>-6.5545586445322407E-2</v>
      </c>
    </row>
    <row r="51" spans="1:14" x14ac:dyDescent="0.3">
      <c r="A51">
        <v>0</v>
      </c>
      <c r="B51">
        <v>1</v>
      </c>
      <c r="C51">
        <v>6</v>
      </c>
      <c r="D51">
        <v>0.110943351504977</v>
      </c>
      <c r="E51">
        <v>4.8368955940130902E-2</v>
      </c>
      <c r="F51">
        <v>-4.5040250931978696E-3</v>
      </c>
      <c r="G51">
        <v>-4.3286710965705598E-2</v>
      </c>
      <c r="H51">
        <v>-6.5540834661112907E-2</v>
      </c>
    </row>
    <row r="52" spans="1:14" x14ac:dyDescent="0.3">
      <c r="A52">
        <v>0</v>
      </c>
      <c r="B52">
        <v>2</v>
      </c>
      <c r="C52">
        <v>5</v>
      </c>
      <c r="D52">
        <v>0.11094217721164699</v>
      </c>
      <c r="E52">
        <v>4.8367826776122599E-2</v>
      </c>
      <c r="F52">
        <v>-4.50506654872388E-3</v>
      </c>
      <c r="G52">
        <v>-4.3287569440368802E-2</v>
      </c>
      <c r="H52">
        <v>-6.5541385608521699E-2</v>
      </c>
    </row>
    <row r="53" spans="1:14" x14ac:dyDescent="0.3">
      <c r="A53">
        <v>0</v>
      </c>
      <c r="B53">
        <v>3</v>
      </c>
      <c r="C53">
        <v>4</v>
      </c>
      <c r="D53">
        <v>0.110941207083024</v>
      </c>
      <c r="E53">
        <v>4.83669006052381E-2</v>
      </c>
      <c r="F53">
        <v>-4.50591166035255E-3</v>
      </c>
      <c r="G53">
        <v>-4.3288253410425602E-2</v>
      </c>
      <c r="H53">
        <v>-6.5541804476469095E-2</v>
      </c>
    </row>
    <row r="54" spans="1:14" x14ac:dyDescent="0.3">
      <c r="A54">
        <v>0</v>
      </c>
      <c r="B54">
        <v>4</v>
      </c>
      <c r="C54">
        <v>3</v>
      </c>
      <c r="D54">
        <v>0.110940613705378</v>
      </c>
      <c r="E54">
        <v>4.8366334055745801E-2</v>
      </c>
      <c r="F54">
        <v>-4.5064290825825703E-3</v>
      </c>
      <c r="G54">
        <v>-4.3288673878266702E-2</v>
      </c>
      <c r="H54">
        <v>-6.5542065980562406E-2</v>
      </c>
    </row>
    <row r="55" spans="1:14" x14ac:dyDescent="0.3">
      <c r="A55">
        <v>0</v>
      </c>
      <c r="B55">
        <v>5</v>
      </c>
      <c r="C55">
        <v>2</v>
      </c>
      <c r="D55">
        <v>0.11094021085886099</v>
      </c>
      <c r="E55">
        <v>4.8365941976547901E-2</v>
      </c>
      <c r="F55">
        <v>-4.5067965034225098E-3</v>
      </c>
      <c r="G55">
        <v>-4.3288987897780497E-2</v>
      </c>
      <c r="H55">
        <v>-6.5542289604709897E-2</v>
      </c>
    </row>
    <row r="56" spans="1:14" x14ac:dyDescent="0.3">
      <c r="A56">
        <v>0</v>
      </c>
      <c r="B56">
        <v>6</v>
      </c>
      <c r="C56">
        <v>1</v>
      </c>
      <c r="D56">
        <v>0.11093757951043499</v>
      </c>
      <c r="E56">
        <v>4.8363213893547197E-2</v>
      </c>
      <c r="F56">
        <v>-4.5095826319683403E-3</v>
      </c>
      <c r="G56">
        <v>-4.32917725320364E-2</v>
      </c>
      <c r="H56">
        <v>-6.5545001621059695E-2</v>
      </c>
    </row>
    <row r="57" spans="1:14" x14ac:dyDescent="0.3">
      <c r="A57">
        <v>0</v>
      </c>
      <c r="B57">
        <v>7</v>
      </c>
      <c r="C57">
        <v>0</v>
      </c>
      <c r="D57">
        <v>0.11097600000000001</v>
      </c>
      <c r="E57">
        <v>4.84027E-2</v>
      </c>
      <c r="F57">
        <v>-4.4691599999999998E-3</v>
      </c>
      <c r="G57">
        <v>-4.3250999999999998E-2</v>
      </c>
      <c r="H57">
        <v>-6.5504599999999996E-2</v>
      </c>
    </row>
    <row r="58" spans="1:14" x14ac:dyDescent="0.3">
      <c r="A58">
        <v>1</v>
      </c>
      <c r="B58">
        <v>0</v>
      </c>
      <c r="C58">
        <v>6</v>
      </c>
      <c r="D58">
        <v>0.155697882483046</v>
      </c>
      <c r="E58">
        <v>7.0312054176456099E-2</v>
      </c>
      <c r="F58">
        <v>9.0781676564051506E-3</v>
      </c>
      <c r="G58">
        <v>-2.0985473328922099E-2</v>
      </c>
      <c r="H58">
        <v>-2.6240272814363998E-2</v>
      </c>
    </row>
    <row r="59" spans="1:14" x14ac:dyDescent="0.3">
      <c r="A59">
        <v>1</v>
      </c>
      <c r="B59">
        <v>1</v>
      </c>
      <c r="C59">
        <v>5</v>
      </c>
      <c r="D59">
        <v>0.155795512530437</v>
      </c>
      <c r="E59">
        <v>7.0431939360472706E-2</v>
      </c>
      <c r="F59">
        <v>9.19497572780093E-3</v>
      </c>
      <c r="G59">
        <v>-2.0911938278219099E-2</v>
      </c>
      <c r="H59">
        <v>-2.6241760969081901E-2</v>
      </c>
    </row>
    <row r="60" spans="1:14" x14ac:dyDescent="0.3">
      <c r="A60">
        <v>1</v>
      </c>
      <c r="B60">
        <v>2</v>
      </c>
      <c r="C60">
        <v>4</v>
      </c>
      <c r="D60">
        <v>0.15578497726812701</v>
      </c>
      <c r="E60">
        <v>7.0416580827171601E-2</v>
      </c>
      <c r="F60">
        <v>9.1784249497438193E-3</v>
      </c>
      <c r="G60">
        <v>-2.0924178017745199E-2</v>
      </c>
      <c r="H60">
        <v>-2.6245537509664602E-2</v>
      </c>
    </row>
    <row r="61" spans="1:14" x14ac:dyDescent="0.3">
      <c r="A61">
        <v>1</v>
      </c>
      <c r="B61">
        <v>3</v>
      </c>
      <c r="C61">
        <v>3</v>
      </c>
      <c r="D61">
        <v>0.15577823655995199</v>
      </c>
      <c r="E61">
        <v>7.04067507341017E-2</v>
      </c>
      <c r="F61">
        <v>9.1678538328220406E-3</v>
      </c>
      <c r="G61">
        <v>-2.09319429177653E-2</v>
      </c>
      <c r="H61">
        <v>-2.62478214678038E-2</v>
      </c>
    </row>
    <row r="62" spans="1:14" x14ac:dyDescent="0.3">
      <c r="A62">
        <v>1</v>
      </c>
      <c r="B62">
        <v>4</v>
      </c>
      <c r="C62">
        <v>2</v>
      </c>
      <c r="D62">
        <v>0.15577373182399001</v>
      </c>
      <c r="E62">
        <v>7.0401071755164898E-2</v>
      </c>
      <c r="F62">
        <v>9.1621330422928596E-3</v>
      </c>
      <c r="G62">
        <v>-2.0935928785513501E-2</v>
      </c>
      <c r="H62">
        <v>-2.6248684051479901E-2</v>
      </c>
    </row>
    <row r="63" spans="1:14" x14ac:dyDescent="0.3">
      <c r="A63">
        <v>1</v>
      </c>
      <c r="B63">
        <v>5</v>
      </c>
      <c r="C63">
        <v>1</v>
      </c>
      <c r="D63">
        <v>0.15576799240817099</v>
      </c>
      <c r="E63">
        <v>7.0394516430020398E-2</v>
      </c>
      <c r="F63">
        <v>9.1554696843619207E-3</v>
      </c>
      <c r="G63">
        <v>-2.09416323075554E-2</v>
      </c>
      <c r="H63">
        <v>-2.6252587511404399E-2</v>
      </c>
    </row>
    <row r="64" spans="1:14" x14ac:dyDescent="0.3">
      <c r="A64">
        <v>1</v>
      </c>
      <c r="B64">
        <v>6</v>
      </c>
      <c r="C64">
        <v>0</v>
      </c>
      <c r="D64">
        <v>0.15582260843592899</v>
      </c>
      <c r="E64">
        <v>7.0450127927999096E-2</v>
      </c>
      <c r="F64">
        <v>9.2113251456970406E-3</v>
      </c>
      <c r="G64">
        <v>-2.0886276106918001E-2</v>
      </c>
      <c r="H64">
        <v>-2.61985342462445E-2</v>
      </c>
    </row>
    <row r="65" spans="1:8" x14ac:dyDescent="0.3">
      <c r="A65">
        <v>2</v>
      </c>
      <c r="B65">
        <v>0</v>
      </c>
      <c r="C65">
        <v>5</v>
      </c>
      <c r="D65">
        <v>0.17212681245644601</v>
      </c>
      <c r="E65">
        <v>8.86850113812436E-2</v>
      </c>
      <c r="F65">
        <v>2.8340612083387898E-2</v>
      </c>
      <c r="G65">
        <v>6.9956791602391998E-3</v>
      </c>
      <c r="H65">
        <v>7.4321366179561201E-3</v>
      </c>
    </row>
    <row r="66" spans="1:8" x14ac:dyDescent="0.3">
      <c r="A66">
        <v>2</v>
      </c>
      <c r="B66">
        <v>1</v>
      </c>
      <c r="C66">
        <v>4</v>
      </c>
      <c r="D66">
        <v>0.17210804924248899</v>
      </c>
      <c r="E66">
        <v>8.9437989521278793E-2</v>
      </c>
      <c r="F66">
        <v>2.9473665055936502E-2</v>
      </c>
      <c r="G66">
        <v>7.4026662742313299E-3</v>
      </c>
      <c r="H66">
        <v>6.7627791059868703E-3</v>
      </c>
    </row>
    <row r="67" spans="1:8" x14ac:dyDescent="0.3">
      <c r="A67">
        <v>2</v>
      </c>
      <c r="B67">
        <v>2</v>
      </c>
      <c r="C67">
        <v>3</v>
      </c>
      <c r="D67">
        <v>0.172175103800322</v>
      </c>
      <c r="E67">
        <v>8.93557351590622E-2</v>
      </c>
      <c r="F67">
        <v>2.9299667705635E-2</v>
      </c>
      <c r="G67">
        <v>7.3146386960577202E-3</v>
      </c>
      <c r="H67">
        <v>6.8194679248906502E-3</v>
      </c>
    </row>
    <row r="68" spans="1:8" x14ac:dyDescent="0.3">
      <c r="A68">
        <v>2</v>
      </c>
      <c r="B68">
        <v>3</v>
      </c>
      <c r="C68">
        <v>2</v>
      </c>
      <c r="D68">
        <v>0.172198340533675</v>
      </c>
      <c r="E68">
        <v>8.9311443900336601E-2</v>
      </c>
      <c r="F68">
        <v>2.9215892112215799E-2</v>
      </c>
      <c r="G68">
        <v>7.27574384185315E-3</v>
      </c>
      <c r="H68">
        <v>6.8529824259512999E-3</v>
      </c>
    </row>
    <row r="69" spans="1:8" x14ac:dyDescent="0.3">
      <c r="A69">
        <v>2</v>
      </c>
      <c r="B69">
        <v>4</v>
      </c>
      <c r="C69">
        <v>1</v>
      </c>
      <c r="D69">
        <v>0.172204042465255</v>
      </c>
      <c r="E69">
        <v>8.9281017649363997E-2</v>
      </c>
      <c r="F69">
        <v>2.9164978146933401E-2</v>
      </c>
      <c r="G69">
        <v>7.2506209717713996E-3</v>
      </c>
      <c r="H69">
        <v>6.8687491443558098E-3</v>
      </c>
    </row>
    <row r="70" spans="1:8" x14ac:dyDescent="0.3">
      <c r="A70">
        <v>2</v>
      </c>
      <c r="B70">
        <v>5</v>
      </c>
      <c r="C70">
        <v>0</v>
      </c>
      <c r="D70">
        <v>0.17226775191355101</v>
      </c>
      <c r="E70">
        <v>8.9344410179116401E-2</v>
      </c>
      <c r="F70">
        <v>2.92305665289193E-2</v>
      </c>
      <c r="G70">
        <v>7.3306641903781201E-3</v>
      </c>
      <c r="H70">
        <v>6.9637249830359401E-3</v>
      </c>
    </row>
    <row r="71" spans="1:8" x14ac:dyDescent="0.3">
      <c r="A71">
        <v>3</v>
      </c>
      <c r="B71">
        <v>0</v>
      </c>
      <c r="C71">
        <v>4</v>
      </c>
      <c r="D71">
        <v>0.170548303537053</v>
      </c>
      <c r="E71">
        <v>9.3481751339329594E-2</v>
      </c>
      <c r="F71">
        <v>4.0815220022900903E-2</v>
      </c>
      <c r="G71">
        <v>2.2449979023220299E-2</v>
      </c>
      <c r="H71">
        <v>1.19416339650282E-2</v>
      </c>
    </row>
    <row r="72" spans="1:8" x14ac:dyDescent="0.3">
      <c r="A72">
        <v>3</v>
      </c>
      <c r="B72">
        <v>1</v>
      </c>
      <c r="C72">
        <v>3</v>
      </c>
      <c r="D72">
        <v>0.169506240189952</v>
      </c>
      <c r="E72">
        <v>9.3580665917245606E-2</v>
      </c>
      <c r="F72">
        <v>4.54904123643236E-2</v>
      </c>
      <c r="G72">
        <v>2.1702083079741301E-2</v>
      </c>
      <c r="H72">
        <v>1.01869909393377E-2</v>
      </c>
    </row>
    <row r="73" spans="1:8" x14ac:dyDescent="0.3">
      <c r="A73">
        <v>3</v>
      </c>
      <c r="B73">
        <v>2</v>
      </c>
      <c r="C73">
        <v>2</v>
      </c>
      <c r="D73">
        <v>0.16974724578002201</v>
      </c>
      <c r="E73">
        <v>9.3967915079048905E-2</v>
      </c>
      <c r="F73">
        <v>4.4871661928557398E-2</v>
      </c>
      <c r="G73">
        <v>2.1643332941523499E-2</v>
      </c>
      <c r="H73">
        <v>1.0286386086840099E-2</v>
      </c>
    </row>
    <row r="74" spans="1:8" x14ac:dyDescent="0.3">
      <c r="A74">
        <v>3</v>
      </c>
      <c r="B74">
        <v>3</v>
      </c>
      <c r="C74">
        <v>1</v>
      </c>
      <c r="D74">
        <v>0.16981240063727401</v>
      </c>
      <c r="E74">
        <v>9.4001048506598003E-2</v>
      </c>
      <c r="F74">
        <v>4.4696840254207698E-2</v>
      </c>
      <c r="G74">
        <v>2.16310974876293E-2</v>
      </c>
      <c r="H74">
        <v>1.0322075109087499E-2</v>
      </c>
    </row>
    <row r="75" spans="1:8" x14ac:dyDescent="0.3">
      <c r="A75">
        <v>3</v>
      </c>
      <c r="B75">
        <v>4</v>
      </c>
      <c r="C75">
        <v>0</v>
      </c>
      <c r="D75">
        <v>0.169883234931333</v>
      </c>
      <c r="E75">
        <v>9.4092944628154901E-2</v>
      </c>
      <c r="F75">
        <v>4.4735656398513297E-2</v>
      </c>
      <c r="G75">
        <v>2.17688353725368E-2</v>
      </c>
      <c r="H75">
        <v>1.04528223558029E-2</v>
      </c>
    </row>
    <row r="76" spans="1:8" x14ac:dyDescent="0.3">
      <c r="A76">
        <v>4</v>
      </c>
      <c r="B76">
        <v>0</v>
      </c>
      <c r="C76">
        <v>3</v>
      </c>
      <c r="D76">
        <v>0.17085809656647399</v>
      </c>
      <c r="E76">
        <v>9.4578759680836205E-2</v>
      </c>
      <c r="F76">
        <v>4.4298140714166302E-2</v>
      </c>
      <c r="G76">
        <v>2.4889087693919398E-2</v>
      </c>
      <c r="H76">
        <v>1.2808938539782599E-2</v>
      </c>
    </row>
    <row r="77" spans="1:8" x14ac:dyDescent="0.3">
      <c r="A77">
        <v>4</v>
      </c>
      <c r="B77">
        <v>1</v>
      </c>
      <c r="C77">
        <v>2</v>
      </c>
      <c r="D77">
        <v>0.16932521206714801</v>
      </c>
      <c r="E77">
        <v>9.5321623534890598E-2</v>
      </c>
      <c r="F77">
        <v>4.9807597908381497E-2</v>
      </c>
      <c r="G77">
        <v>2.3985749249834001E-2</v>
      </c>
      <c r="H77">
        <v>1.13847008341903E-2</v>
      </c>
    </row>
    <row r="78" spans="1:8" x14ac:dyDescent="0.3">
      <c r="A78">
        <v>4</v>
      </c>
      <c r="B78">
        <v>2</v>
      </c>
      <c r="C78">
        <v>1</v>
      </c>
      <c r="D78">
        <v>0.16934178516137799</v>
      </c>
      <c r="E78">
        <v>9.5934596735042996E-2</v>
      </c>
      <c r="F78">
        <v>4.9097951676870602E-2</v>
      </c>
      <c r="G78">
        <v>2.38550524951564E-2</v>
      </c>
      <c r="H78">
        <v>1.13645033828932E-2</v>
      </c>
    </row>
    <row r="79" spans="1:8" x14ac:dyDescent="0.3">
      <c r="A79">
        <v>4</v>
      </c>
      <c r="B79">
        <v>3</v>
      </c>
      <c r="C79">
        <v>0</v>
      </c>
      <c r="D79">
        <v>0.16942277128517</v>
      </c>
      <c r="E79">
        <v>9.6060013357339297E-2</v>
      </c>
      <c r="F79">
        <v>4.9188837093878598E-2</v>
      </c>
      <c r="G79">
        <v>2.3973122767218798E-2</v>
      </c>
      <c r="H79">
        <v>1.14714758101038E-2</v>
      </c>
    </row>
    <row r="80" spans="1:8" x14ac:dyDescent="0.3">
      <c r="A80">
        <v>5</v>
      </c>
      <c r="B80">
        <v>0</v>
      </c>
      <c r="C80">
        <v>2</v>
      </c>
      <c r="D80">
        <v>0.17111500969982901</v>
      </c>
      <c r="E80">
        <v>9.4864836928696197E-2</v>
      </c>
      <c r="F80">
        <v>4.5762407114961601E-2</v>
      </c>
      <c r="G80">
        <v>2.5151681751750098E-2</v>
      </c>
      <c r="H80">
        <v>1.31120645675641E-2</v>
      </c>
    </row>
    <row r="81" spans="1:14" x14ac:dyDescent="0.3">
      <c r="A81">
        <v>5</v>
      </c>
      <c r="B81">
        <v>1</v>
      </c>
      <c r="C81">
        <v>1</v>
      </c>
      <c r="D81">
        <v>0.16951062948171899</v>
      </c>
      <c r="E81">
        <v>9.5868203517635101E-2</v>
      </c>
      <c r="F81">
        <v>5.0456782044343298E-2</v>
      </c>
      <c r="G81">
        <v>2.4648159351041799E-2</v>
      </c>
      <c r="H81">
        <v>1.1744384550318201E-2</v>
      </c>
    </row>
    <row r="82" spans="1:14" x14ac:dyDescent="0.3">
      <c r="A82">
        <v>5</v>
      </c>
      <c r="B82">
        <v>2</v>
      </c>
      <c r="C82">
        <v>0</v>
      </c>
      <c r="D82">
        <v>0.16945695596218899</v>
      </c>
      <c r="E82">
        <v>9.6658183849151397E-2</v>
      </c>
      <c r="F82">
        <v>5.01350529307392E-2</v>
      </c>
      <c r="G82">
        <v>2.4587610923802E-2</v>
      </c>
      <c r="H82">
        <v>1.1775886845389201E-2</v>
      </c>
    </row>
    <row r="83" spans="1:14" x14ac:dyDescent="0.3">
      <c r="A83">
        <v>6</v>
      </c>
      <c r="B83">
        <v>0</v>
      </c>
      <c r="C83">
        <v>1</v>
      </c>
      <c r="D83">
        <v>0.17120635179319299</v>
      </c>
      <c r="E83">
        <v>9.4923648841632097E-2</v>
      </c>
      <c r="F83">
        <v>4.6776602253486899E-2</v>
      </c>
      <c r="G83">
        <v>2.5213621223640102E-2</v>
      </c>
      <c r="H83">
        <v>1.31987525213154E-2</v>
      </c>
    </row>
    <row r="84" spans="1:14" x14ac:dyDescent="0.3">
      <c r="A84">
        <v>6</v>
      </c>
      <c r="B84">
        <v>1</v>
      </c>
      <c r="C84">
        <v>0</v>
      </c>
      <c r="D84">
        <v>0.16958182802650501</v>
      </c>
      <c r="E84">
        <v>9.6128845688392001E-2</v>
      </c>
      <c r="F84">
        <v>5.0454914224088203E-2</v>
      </c>
      <c r="G84">
        <v>2.49649785336514E-2</v>
      </c>
      <c r="H84">
        <v>1.1949798338502699E-2</v>
      </c>
    </row>
    <row r="85" spans="1:14" x14ac:dyDescent="0.3">
      <c r="A85">
        <v>7</v>
      </c>
      <c r="B85">
        <v>0</v>
      </c>
      <c r="C85">
        <v>0</v>
      </c>
      <c r="D85">
        <v>0.17126110382631499</v>
      </c>
      <c r="E85">
        <v>9.4821532319441099E-2</v>
      </c>
      <c r="F85">
        <v>4.6957167347598097E-2</v>
      </c>
      <c r="G85">
        <v>2.5343567808303099E-2</v>
      </c>
      <c r="H85">
        <v>1.33024877305067E-2</v>
      </c>
      <c r="J85">
        <f>SUM(D50:D85)</f>
        <v>5.561625246007492</v>
      </c>
      <c r="K85">
        <f t="shared" ref="K85:N85" si="2">SUM(E50:E85)</f>
        <v>2.8394678585708903</v>
      </c>
      <c r="L85">
        <f t="shared" si="2"/>
        <v>0.90639382287448167</v>
      </c>
      <c r="M85">
        <f t="shared" si="2"/>
        <v>-9.3419578171075573E-2</v>
      </c>
      <c r="N85">
        <f t="shared" si="2"/>
        <v>-0.490976025188962</v>
      </c>
    </row>
    <row r="86" spans="1:14" x14ac:dyDescent="0.3">
      <c r="J86">
        <f>J85+J21-J49*2</f>
        <v>0.16966816238504201</v>
      </c>
      <c r="K86">
        <f t="shared" ref="K86:N86" si="3">K85+K21-K49*2</f>
        <v>9.6754992777511539E-2</v>
      </c>
      <c r="L86">
        <f t="shared" si="3"/>
        <v>4.9355033825024819E-2</v>
      </c>
      <c r="M86">
        <f t="shared" si="3"/>
        <v>2.4653618108821218E-2</v>
      </c>
      <c r="N86">
        <f t="shared" si="3"/>
        <v>1.1869570543744157E-2</v>
      </c>
    </row>
    <row r="87" spans="1:14" x14ac:dyDescent="0.3">
      <c r="J87">
        <f>J86*100</f>
        <v>16.966816238504201</v>
      </c>
      <c r="K87">
        <f t="shared" ref="K87:N87" si="4">K86*100</f>
        <v>9.6754992777511539</v>
      </c>
      <c r="L87">
        <f t="shared" si="4"/>
        <v>4.9355033825024819</v>
      </c>
      <c r="M87">
        <f t="shared" si="4"/>
        <v>2.465361810882122</v>
      </c>
      <c r="N87">
        <f t="shared" si="4"/>
        <v>1.1869570543744157</v>
      </c>
    </row>
    <row r="89" spans="1:14" x14ac:dyDescent="0.3">
      <c r="D8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tabSelected="1" workbookViewId="0">
      <selection activeCell="J8" sqref="J8"/>
    </sheetView>
  </sheetViews>
  <sheetFormatPr defaultRowHeight="14.4" x14ac:dyDescent="0.3"/>
  <cols>
    <col min="1" max="1" width="8.88671875" style="7"/>
    <col min="6" max="6" width="9.33203125" customWidth="1"/>
    <col min="7" max="7" width="9.33203125" style="7" customWidth="1"/>
    <col min="11" max="11" width="12" bestFit="1" customWidth="1"/>
  </cols>
  <sheetData>
    <row r="2" spans="1:15" x14ac:dyDescent="0.3">
      <c r="A2" s="7">
        <v>1</v>
      </c>
      <c r="B2">
        <v>17.049600000000002</v>
      </c>
      <c r="C2">
        <v>9.4220799999999993</v>
      </c>
      <c r="D2">
        <v>4.1975499999999997</v>
      </c>
      <c r="E2">
        <v>2.2888899999999999</v>
      </c>
      <c r="F2">
        <v>1.1278600000000001</v>
      </c>
      <c r="G2" s="8">
        <f>SQRT(0.2*SUM(K2:O2))</f>
        <v>8.3026331688419858E-2</v>
      </c>
      <c r="H2" t="s">
        <v>29</v>
      </c>
      <c r="K2" s="4">
        <f>((B2-B$9)/B$9)^2</f>
        <v>3.3696849709385309E-5</v>
      </c>
      <c r="L2" s="4">
        <f t="shared" ref="L2:O2" si="0">((C2-C$9)/C$9)^2</f>
        <v>7.4024265161483339E-4</v>
      </c>
      <c r="M2" s="4">
        <f t="shared" si="0"/>
        <v>2.6989281927812123E-2</v>
      </c>
      <c r="N2" s="4">
        <f t="shared" si="0"/>
        <v>4.9332677468844933E-3</v>
      </c>
      <c r="O2" s="4">
        <f t="shared" si="0"/>
        <v>1.7703695921567242E-3</v>
      </c>
    </row>
    <row r="3" spans="1:15" x14ac:dyDescent="0.3">
      <c r="A3" s="7">
        <v>2</v>
      </c>
      <c r="B3">
        <v>16.9853770425742</v>
      </c>
      <c r="C3">
        <v>9.4553526692630108</v>
      </c>
      <c r="D3">
        <v>4.88803700958234</v>
      </c>
      <c r="E3">
        <v>2.4028755360987399</v>
      </c>
      <c r="F3">
        <v>1.1083682757053899</v>
      </c>
      <c r="G3" s="8">
        <f t="shared" ref="G3:G6" si="1">SQRT(0.2*SUM(K3:O3))</f>
        <v>3.2552923799320441E-2</v>
      </c>
      <c r="H3" t="s">
        <v>30</v>
      </c>
      <c r="K3" s="4">
        <f t="shared" ref="K3:K4" si="2">((B3-B$9)/B$9)^2</f>
        <v>4.065070322062168E-6</v>
      </c>
      <c r="L3" s="4">
        <f t="shared" ref="L3:L4" si="3">((C3-C$9)/C$9)^2</f>
        <v>5.6511410783944649E-4</v>
      </c>
      <c r="M3" s="4">
        <f t="shared" ref="M3:M4" si="4">((D3-D$9)/D$9)^2</f>
        <v>7.1882310959950628E-4</v>
      </c>
      <c r="N3" s="4">
        <f t="shared" ref="N3:N4" si="5">((E3-E$9)/E$9)^2</f>
        <v>5.7290913255130221E-4</v>
      </c>
      <c r="O3" s="4">
        <f t="shared" ref="O3:O4" si="6">((F3-F$9)/F$9)^2</f>
        <v>3.4375528191094985E-3</v>
      </c>
    </row>
    <row r="4" spans="1:15" x14ac:dyDescent="0.3">
      <c r="A4" s="7">
        <v>3</v>
      </c>
      <c r="B4">
        <v>16.983648684177801</v>
      </c>
      <c r="C4">
        <v>9.5908172678968402</v>
      </c>
      <c r="D4">
        <v>5.07760277066276</v>
      </c>
      <c r="E4">
        <v>2.4141728008532599</v>
      </c>
      <c r="F4">
        <v>1.1860415776209801</v>
      </c>
      <c r="G4" s="8">
        <f t="shared" si="1"/>
        <v>1.1376026605731473E-2</v>
      </c>
      <c r="H4" t="s">
        <v>31</v>
      </c>
      <c r="K4" s="4">
        <f t="shared" si="2"/>
        <v>3.6643190890908247E-6</v>
      </c>
      <c r="L4" s="4">
        <f t="shared" si="3"/>
        <v>9.5764685617477044E-5</v>
      </c>
      <c r="M4" s="4">
        <f t="shared" si="4"/>
        <v>1.1948518083516647E-4</v>
      </c>
      <c r="N4" s="4">
        <f t="shared" si="5"/>
        <v>3.742868335111943E-4</v>
      </c>
      <c r="O4" s="4">
        <f t="shared" si="6"/>
        <v>5.3868887618623174E-5</v>
      </c>
    </row>
    <row r="5" spans="1:15" x14ac:dyDescent="0.3">
      <c r="A5" s="7">
        <v>4</v>
      </c>
      <c r="B5">
        <v>16.969715606324201</v>
      </c>
      <c r="C5">
        <v>9.6612139930476495</v>
      </c>
      <c r="D5">
        <v>5.0248235787064299</v>
      </c>
      <c r="E5">
        <v>2.4576409921511702</v>
      </c>
      <c r="F5">
        <v>1.1865705419574</v>
      </c>
      <c r="G5" s="8">
        <f t="shared" si="1"/>
        <v>3.7744036818047472E-3</v>
      </c>
      <c r="H5" t="s">
        <v>33</v>
      </c>
      <c r="K5" s="4">
        <f t="shared" ref="K5" si="7">((B5-B$9)/B$9)^2</f>
        <v>1.1930948764286507E-6</v>
      </c>
      <c r="L5" s="4">
        <f t="shared" ref="L5" si="8">((C5-C$9)/C$9)^2</f>
        <v>6.339110580656519E-6</v>
      </c>
      <c r="M5" s="4">
        <f t="shared" ref="M5" si="9">((D5-D$9)/D$9)^2</f>
        <v>1.7875666590869247E-7</v>
      </c>
      <c r="N5" s="4">
        <f t="shared" ref="N5" si="10">((E5-E$9)/E$9)^2</f>
        <v>2.8541312797658537E-6</v>
      </c>
      <c r="O5" s="4">
        <f t="shared" ref="O5" si="11">((F5-F$9)/F$9)^2</f>
        <v>6.0665522363346435E-5</v>
      </c>
    </row>
    <row r="6" spans="1:15" x14ac:dyDescent="0.3">
      <c r="B6">
        <v>16.967016750338715</v>
      </c>
      <c r="C6">
        <v>9.6755096850915656</v>
      </c>
      <c r="D6">
        <v>4.9354279116423871</v>
      </c>
      <c r="E6">
        <v>2.4652230389847709</v>
      </c>
      <c r="F6">
        <v>1.1868596748784488</v>
      </c>
      <c r="G6" s="8">
        <f t="shared" si="1"/>
        <v>8.6063891918228049E-3</v>
      </c>
      <c r="K6" s="4">
        <f t="shared" ref="K6" si="12">((B6-B$9)/B$9)^2</f>
        <v>8.7062999032559801E-7</v>
      </c>
      <c r="L6" s="4">
        <f t="shared" ref="L6" si="13">((C6-C$9)/C$9)^2</f>
        <v>1.0853164406529338E-6</v>
      </c>
      <c r="M6" s="4">
        <f t="shared" ref="M6" si="14">((D6-D$9)/D$9)^2</f>
        <v>3.0190913844448813E-4</v>
      </c>
      <c r="N6" s="4">
        <f t="shared" ref="N6" si="15">((E6-E$9)/E$9)^2</f>
        <v>1.9333841590625091E-6</v>
      </c>
      <c r="O6" s="4">
        <f t="shared" ref="O6" si="16">((F6-F$9)/F$9)^2</f>
        <v>6.4551205571092808E-5</v>
      </c>
    </row>
    <row r="9" spans="1:15" x14ac:dyDescent="0.3">
      <c r="A9" s="7" t="s">
        <v>32</v>
      </c>
      <c r="B9" s="3">
        <v>16.9512</v>
      </c>
      <c r="C9" s="3">
        <v>9.6856000000000009</v>
      </c>
      <c r="D9" s="3">
        <v>5.0227000000000004</v>
      </c>
      <c r="E9" s="3">
        <v>2.4618000000000002</v>
      </c>
      <c r="F9" s="3">
        <v>1.1774</v>
      </c>
    </row>
    <row r="13" spans="1:15" x14ac:dyDescent="0.3">
      <c r="A13" s="7">
        <v>1</v>
      </c>
      <c r="B13">
        <v>0.232345</v>
      </c>
      <c r="C13">
        <v>0.86215699999999995</v>
      </c>
      <c r="D13">
        <v>2.1362100000000002</v>
      </c>
      <c r="E13">
        <v>2.6641499999999998</v>
      </c>
      <c r="F13">
        <v>3.1743199999999998</v>
      </c>
      <c r="G13" s="8">
        <f>SQRT(0.2*SUM(K13:O13))</f>
        <v>0.61853493582699315</v>
      </c>
      <c r="H13" t="s">
        <v>29</v>
      </c>
      <c r="K13" s="4">
        <f>((B13-B$19)/B$19)^2</f>
        <v>1.5660145710331412</v>
      </c>
      <c r="L13" s="4">
        <f t="shared" ref="L13:O13" si="17">((C13-C$19)/C$19)^2</f>
        <v>0.17493694985915142</v>
      </c>
      <c r="M13" s="4">
        <f t="shared" si="17"/>
        <v>0.16226167960165466</v>
      </c>
      <c r="N13" s="4">
        <f t="shared" si="17"/>
        <v>8.949397871665694E-3</v>
      </c>
      <c r="O13" s="4">
        <f t="shared" si="17"/>
        <v>7.6473582689968111E-4</v>
      </c>
    </row>
    <row r="14" spans="1:15" x14ac:dyDescent="0.3">
      <c r="A14" s="7">
        <v>2</v>
      </c>
      <c r="B14">
        <v>0.189313003210512</v>
      </c>
      <c r="C14">
        <v>0.60973813600099203</v>
      </c>
      <c r="D14">
        <v>1.68885976584551</v>
      </c>
      <c r="E14">
        <v>2.51231847647185</v>
      </c>
      <c r="F14">
        <v>3.1580557059103196</v>
      </c>
      <c r="G14" s="8">
        <f t="shared" ref="G14:G17" si="18">SQRT(0.2*SUM(K14:O14))</f>
        <v>0.3767521134782611</v>
      </c>
      <c r="H14" t="s">
        <v>30</v>
      </c>
      <c r="K14" s="4">
        <f t="shared" ref="K14:K15" si="19">((B14-B$19)/B$19)^2</f>
        <v>0.69627063070256168</v>
      </c>
      <c r="L14" s="4">
        <f t="shared" ref="L14:L15" si="20">((C14-C$19)/C$19)^2</f>
        <v>9.1430479065798469E-6</v>
      </c>
      <c r="M14" s="4">
        <f t="shared" ref="M14:M15" si="21">((D14-D$19)/D$19)^2</f>
        <v>1.189167704592395E-2</v>
      </c>
      <c r="N14" s="4">
        <f t="shared" ref="N14:N15" si="22">((E14-E$19)/E$19)^2</f>
        <v>1.0380812327499215E-3</v>
      </c>
      <c r="O14" s="4">
        <f t="shared" ref="O14:O15" si="23">((F14-F$19)/F$19)^2</f>
        <v>5.0124302254037512E-4</v>
      </c>
    </row>
    <row r="15" spans="1:15" x14ac:dyDescent="0.3">
      <c r="A15" s="7">
        <v>3</v>
      </c>
      <c r="B15">
        <v>0.102623559357173</v>
      </c>
      <c r="C15">
        <v>0.67655495760182705</v>
      </c>
      <c r="D15">
        <v>1.40483747453198</v>
      </c>
      <c r="E15">
        <v>2.4864522642832099</v>
      </c>
      <c r="F15">
        <v>3.08784090742988</v>
      </c>
      <c r="G15" s="8">
        <f t="shared" si="18"/>
        <v>6.205352778529305E-2</v>
      </c>
      <c r="H15" t="s">
        <v>31</v>
      </c>
      <c r="K15" s="4">
        <f t="shared" si="19"/>
        <v>3.119965509723744E-5</v>
      </c>
      <c r="L15" s="4">
        <f t="shared" si="20"/>
        <v>1.2754972300225756E-2</v>
      </c>
      <c r="M15" s="4">
        <f t="shared" si="21"/>
        <v>6.0007065249798553E-3</v>
      </c>
      <c r="N15" s="4">
        <f t="shared" si="22"/>
        <v>4.6620551254411308E-4</v>
      </c>
      <c r="O15" s="4">
        <f t="shared" si="23"/>
        <v>1.1756015372282876E-7</v>
      </c>
    </row>
    <row r="16" spans="1:15" x14ac:dyDescent="0.3">
      <c r="A16" s="7">
        <v>4</v>
      </c>
      <c r="B16">
        <v>0.10542289350082834</v>
      </c>
      <c r="C16">
        <v>0.56687592579056645</v>
      </c>
      <c r="D16">
        <v>1.5216801905101551</v>
      </c>
      <c r="E16">
        <v>2.4055078763068671</v>
      </c>
      <c r="F16">
        <v>3.0608676667642776</v>
      </c>
      <c r="G16" s="8">
        <f t="shared" si="18"/>
        <v>3.2364017536284179E-2</v>
      </c>
      <c r="H16" t="s">
        <v>33</v>
      </c>
      <c r="K16" s="4">
        <f t="shared" ref="K16" si="24">((B16-B$19)/B$19)^2</f>
        <v>4.6395719871335076E-4</v>
      </c>
      <c r="L16" s="4">
        <f t="shared" ref="L16" si="25">((C16-C$19)/C$19)^2</f>
        <v>4.5542125049763864E-3</v>
      </c>
      <c r="M16" s="4">
        <f t="shared" ref="M16" si="26">((D16-D$19)/D$19)^2</f>
        <v>5.4075749920983818E-7</v>
      </c>
      <c r="N16" s="4">
        <f t="shared" ref="N16" si="27">((E16-E$19)/E$19)^2</f>
        <v>1.3607874502788932E-4</v>
      </c>
      <c r="O16" s="4">
        <f t="shared" ref="O16" si="28">((F16-F$19)/F$19)^2</f>
        <v>8.235894922771241E-5</v>
      </c>
    </row>
    <row r="17" spans="1:15" x14ac:dyDescent="0.3">
      <c r="B17">
        <v>-0.19245836003087824</v>
      </c>
      <c r="C17">
        <v>0.30874116707371169</v>
      </c>
      <c r="D17">
        <v>1.2892941301501093</v>
      </c>
      <c r="E17">
        <v>2.1416442183753048</v>
      </c>
      <c r="F17">
        <v>2.8048371685056583</v>
      </c>
      <c r="G17" s="8">
        <f t="shared" si="18"/>
        <v>1.303553535057471</v>
      </c>
      <c r="K17" s="4">
        <f t="shared" ref="K17" si="29">((B17-B$19)/B$19)^2</f>
        <v>8.2076897662539459</v>
      </c>
      <c r="L17" s="4">
        <f t="shared" ref="L17" si="30">((C17-C$19)/C$19)^2</f>
        <v>0.24218061282281206</v>
      </c>
      <c r="M17" s="4">
        <f t="shared" ref="M17" si="31">((D17-D$19)/D$19)^2</f>
        <v>2.3513098777210889E-2</v>
      </c>
      <c r="N17" s="4">
        <f t="shared" ref="N17" si="32">((E17-E$19)/E$19)^2</f>
        <v>1.441852256779678E-2</v>
      </c>
      <c r="O17" s="4">
        <f t="shared" ref="O17" si="33">((F17-F$19)/F$19)^2</f>
        <v>8.4570933823811308E-3</v>
      </c>
    </row>
    <row r="19" spans="1:15" x14ac:dyDescent="0.3">
      <c r="A19" s="7" t="s">
        <v>32</v>
      </c>
      <c r="B19" s="6">
        <v>0.1032</v>
      </c>
      <c r="C19" s="6">
        <v>0.6079</v>
      </c>
      <c r="D19" s="6">
        <v>1.5227999999999999</v>
      </c>
      <c r="E19" s="6">
        <v>2.4339</v>
      </c>
      <c r="F19" s="6">
        <v>3.0889000000000002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4" workbookViewId="0">
      <selection activeCell="O67" sqref="O67:S67"/>
    </sheetView>
  </sheetViews>
  <sheetFormatPr defaultRowHeight="14.4" x14ac:dyDescent="0.3"/>
  <sheetData>
    <row r="1" spans="1:19" x14ac:dyDescent="0.3">
      <c r="A1">
        <v>0</v>
      </c>
      <c r="B1">
        <v>0</v>
      </c>
      <c r="C1">
        <v>4</v>
      </c>
      <c r="D1">
        <v>0.110925806106737</v>
      </c>
      <c r="E1">
        <v>4.8352673268717603E-2</v>
      </c>
      <c r="F1">
        <v>-4.5182765511528203E-3</v>
      </c>
      <c r="G1">
        <v>-4.3297306513152403E-2</v>
      </c>
      <c r="H1">
        <v>-6.5545673928547002E-2</v>
      </c>
      <c r="I1">
        <v>3.7576193956810097E-2</v>
      </c>
      <c r="J1">
        <v>4.0210677363884201E-2</v>
      </c>
      <c r="K1">
        <v>4.23868183626189E-2</v>
      </c>
      <c r="L1">
        <v>4.3881739127910997E-2</v>
      </c>
      <c r="M1">
        <v>4.4571618645814402E-2</v>
      </c>
    </row>
    <row r="2" spans="1:19" x14ac:dyDescent="0.3">
      <c r="A2">
        <v>0</v>
      </c>
      <c r="B2">
        <v>1</v>
      </c>
      <c r="C2">
        <v>3</v>
      </c>
      <c r="D2">
        <v>0.110943471525781</v>
      </c>
      <c r="E2">
        <v>4.8369077813119797E-2</v>
      </c>
      <c r="F2">
        <v>-4.5039039272572997E-3</v>
      </c>
      <c r="G2">
        <v>-4.3286594980605803E-2</v>
      </c>
      <c r="H2">
        <v>-6.5540729394290204E-2</v>
      </c>
      <c r="I2">
        <v>3.7562114739427499E-2</v>
      </c>
      <c r="J2">
        <v>4.0197637418147102E-2</v>
      </c>
      <c r="K2">
        <v>4.2375439727153602E-2</v>
      </c>
      <c r="L2">
        <v>4.3873336515837497E-2</v>
      </c>
      <c r="M2">
        <v>4.4567891589415702E-2</v>
      </c>
    </row>
    <row r="3" spans="1:19" x14ac:dyDescent="0.3">
      <c r="A3">
        <v>0</v>
      </c>
      <c r="B3">
        <v>2</v>
      </c>
      <c r="C3">
        <v>2</v>
      </c>
      <c r="D3">
        <v>0.110942449264923</v>
      </c>
      <c r="E3">
        <v>4.8368104397824303E-2</v>
      </c>
      <c r="F3">
        <v>-4.5047886101629896E-3</v>
      </c>
      <c r="G3">
        <v>-4.3287300142271501E-2</v>
      </c>
      <c r="H3">
        <v>-6.5541135966964204E-2</v>
      </c>
      <c r="I3">
        <v>3.7562531860955303E-2</v>
      </c>
      <c r="J3">
        <v>4.0198031067614499E-2</v>
      </c>
      <c r="K3">
        <v>4.2375793101838199E-2</v>
      </c>
      <c r="L3">
        <v>4.3873608088252802E-2</v>
      </c>
      <c r="M3">
        <v>4.4568026096095399E-2</v>
      </c>
    </row>
    <row r="4" spans="1:19" x14ac:dyDescent="0.3">
      <c r="A4">
        <v>0</v>
      </c>
      <c r="B4">
        <v>3</v>
      </c>
      <c r="C4">
        <v>1</v>
      </c>
      <c r="D4">
        <v>0.11093888557484</v>
      </c>
      <c r="E4">
        <v>4.8364479134346203E-2</v>
      </c>
      <c r="F4">
        <v>-4.5084030323468199E-3</v>
      </c>
      <c r="G4">
        <v>-4.3290772307898101E-2</v>
      </c>
      <c r="H4">
        <v>-6.5544301682674E-2</v>
      </c>
      <c r="I4">
        <v>3.7564523343883799E-2</v>
      </c>
      <c r="J4">
        <v>4.02000718262428E-2</v>
      </c>
      <c r="K4">
        <v>4.23778387673516E-2</v>
      </c>
      <c r="L4">
        <v>4.3875577637765603E-2</v>
      </c>
      <c r="M4">
        <v>4.4569818143349198E-2</v>
      </c>
    </row>
    <row r="5" spans="1:19" x14ac:dyDescent="0.3">
      <c r="A5">
        <v>0</v>
      </c>
      <c r="B5">
        <v>4</v>
      </c>
      <c r="C5">
        <v>0</v>
      </c>
      <c r="D5">
        <v>0.110976282698333</v>
      </c>
      <c r="E5">
        <v>4.8403213678009899E-2</v>
      </c>
      <c r="F5">
        <v>-4.4687255912964101E-3</v>
      </c>
      <c r="G5">
        <v>-4.3250683978069998E-2</v>
      </c>
      <c r="H5">
        <v>-6.5504410853691103E-2</v>
      </c>
      <c r="I5">
        <v>3.7544541033886297E-2</v>
      </c>
      <c r="J5">
        <v>4.0178672925797201E-2</v>
      </c>
      <c r="K5">
        <v>4.23552635427469E-2</v>
      </c>
      <c r="L5">
        <v>4.3852108761453401E-2</v>
      </c>
      <c r="M5">
        <v>4.4545761846759999E-2</v>
      </c>
    </row>
    <row r="6" spans="1:19" x14ac:dyDescent="0.3">
      <c r="A6">
        <v>1</v>
      </c>
      <c r="B6">
        <v>0</v>
      </c>
      <c r="C6">
        <v>3</v>
      </c>
      <c r="D6">
        <v>0.15569820281218899</v>
      </c>
      <c r="E6">
        <v>7.03118499503054E-2</v>
      </c>
      <c r="F6">
        <v>9.0776402520689799E-3</v>
      </c>
      <c r="G6">
        <v>-2.09860772644389E-2</v>
      </c>
      <c r="H6">
        <v>-2.6240806661934998E-2</v>
      </c>
      <c r="I6">
        <v>2.27859890337208E-2</v>
      </c>
      <c r="J6">
        <v>3.07021658834985E-2</v>
      </c>
      <c r="K6">
        <v>3.6191707604874702E-2</v>
      </c>
      <c r="L6">
        <v>3.8735540900984099E-2</v>
      </c>
      <c r="M6">
        <v>3.9422195902779497E-2</v>
      </c>
    </row>
    <row r="7" spans="1:19" x14ac:dyDescent="0.3">
      <c r="A7">
        <v>1</v>
      </c>
      <c r="B7">
        <v>1</v>
      </c>
      <c r="C7">
        <v>2</v>
      </c>
      <c r="D7">
        <v>0.15579586161188599</v>
      </c>
      <c r="E7">
        <v>7.0431818021424897E-2</v>
      </c>
      <c r="F7">
        <v>9.19456446525228E-3</v>
      </c>
      <c r="G7">
        <v>-2.0912417990009601E-2</v>
      </c>
      <c r="H7">
        <v>-2.6242177654489902E-2</v>
      </c>
      <c r="I7">
        <v>2.25365998822647E-2</v>
      </c>
      <c r="J7">
        <v>3.0379100889244299E-2</v>
      </c>
      <c r="K7">
        <v>3.5848379914642799E-2</v>
      </c>
      <c r="L7">
        <v>3.8449624966777902E-2</v>
      </c>
      <c r="M7">
        <v>3.9252107530845397E-2</v>
      </c>
    </row>
    <row r="8" spans="1:19" x14ac:dyDescent="0.3">
      <c r="A8">
        <v>1</v>
      </c>
      <c r="B8">
        <v>2</v>
      </c>
      <c r="C8">
        <v>1</v>
      </c>
      <c r="D8">
        <v>0.15578151442430199</v>
      </c>
      <c r="E8">
        <v>7.0412730294842907E-2</v>
      </c>
      <c r="F8">
        <v>9.1743915629212604E-3</v>
      </c>
      <c r="G8">
        <v>-2.0928137474735299E-2</v>
      </c>
      <c r="H8">
        <v>-2.6249229676132701E-2</v>
      </c>
      <c r="I8">
        <v>2.25442461623492E-2</v>
      </c>
      <c r="J8">
        <v>3.0390586452287299E-2</v>
      </c>
      <c r="K8">
        <v>3.5861156773375903E-2</v>
      </c>
      <c r="L8">
        <v>3.8459941362643503E-2</v>
      </c>
      <c r="M8">
        <v>3.9257188688479397E-2</v>
      </c>
    </row>
    <row r="9" spans="1:19" x14ac:dyDescent="0.3">
      <c r="A9">
        <v>1</v>
      </c>
      <c r="B9">
        <v>3</v>
      </c>
      <c r="C9">
        <v>0</v>
      </c>
      <c r="D9">
        <v>0.15583020200153</v>
      </c>
      <c r="E9">
        <v>7.0459929350331199E-2</v>
      </c>
      <c r="F9">
        <v>9.2212996823939197E-3</v>
      </c>
      <c r="G9">
        <v>-2.0879302346838501E-2</v>
      </c>
      <c r="H9">
        <v>-2.6197025883842501E-2</v>
      </c>
      <c r="I9">
        <v>2.2535604461870799E-2</v>
      </c>
      <c r="J9">
        <v>3.0376444288338501E-2</v>
      </c>
      <c r="K9">
        <v>3.5842022514980601E-2</v>
      </c>
      <c r="L9">
        <v>3.8435494023916897E-2</v>
      </c>
      <c r="M9">
        <v>3.9226650574667302E-2</v>
      </c>
    </row>
    <row r="10" spans="1:19" x14ac:dyDescent="0.3">
      <c r="A10">
        <v>2</v>
      </c>
      <c r="B10">
        <v>0</v>
      </c>
      <c r="C10">
        <v>2</v>
      </c>
      <c r="D10">
        <v>0.17212818743166799</v>
      </c>
      <c r="E10">
        <v>8.8684809918081503E-2</v>
      </c>
      <c r="F10">
        <v>2.8339253876233601E-2</v>
      </c>
      <c r="G10">
        <v>6.9943681277415803E-3</v>
      </c>
      <c r="H10">
        <v>7.4313800973410003E-3</v>
      </c>
      <c r="I10">
        <v>6.3323662685077697E-3</v>
      </c>
      <c r="J10">
        <v>1.6238416409269402E-2</v>
      </c>
      <c r="K10">
        <v>2.5108495046342699E-2</v>
      </c>
      <c r="L10">
        <v>3.0014468600063699E-2</v>
      </c>
      <c r="M10">
        <v>3.3085324405767703E-2</v>
      </c>
    </row>
    <row r="11" spans="1:19" x14ac:dyDescent="0.3">
      <c r="A11">
        <v>2</v>
      </c>
      <c r="B11">
        <v>1</v>
      </c>
      <c r="C11">
        <v>1</v>
      </c>
      <c r="D11">
        <v>0.17210495594116099</v>
      </c>
      <c r="E11">
        <v>8.9432718872500205E-2</v>
      </c>
      <c r="F11">
        <v>2.9466944666743902E-2</v>
      </c>
      <c r="G11">
        <v>7.3962660925701203E-3</v>
      </c>
      <c r="H11">
        <v>6.7575478239888798E-3</v>
      </c>
      <c r="I11">
        <v>6.6051292967074801E-3</v>
      </c>
      <c r="J11">
        <v>1.6479695637829101E-2</v>
      </c>
      <c r="K11">
        <v>2.53861369131053E-2</v>
      </c>
      <c r="L11">
        <v>3.0555455086074199E-2</v>
      </c>
      <c r="M11">
        <v>3.3923093903025898E-2</v>
      </c>
    </row>
    <row r="12" spans="1:19" x14ac:dyDescent="0.3">
      <c r="A12">
        <v>2</v>
      </c>
      <c r="B12">
        <v>2</v>
      </c>
      <c r="C12">
        <v>0</v>
      </c>
      <c r="D12">
        <v>0.17222922175889499</v>
      </c>
      <c r="E12">
        <v>8.9426767405467997E-2</v>
      </c>
      <c r="F12">
        <v>2.9382649989094699E-2</v>
      </c>
      <c r="G12">
        <v>7.39924722854158E-3</v>
      </c>
      <c r="H12">
        <v>6.8990929171182597E-3</v>
      </c>
      <c r="I12">
        <v>6.5732753238623397E-3</v>
      </c>
      <c r="J12">
        <v>1.6561308866541499E-2</v>
      </c>
      <c r="K12">
        <v>2.55349536025349E-2</v>
      </c>
      <c r="L12">
        <v>3.06349441022758E-2</v>
      </c>
      <c r="M12">
        <v>3.3886227936670302E-2</v>
      </c>
    </row>
    <row r="13" spans="1:19" x14ac:dyDescent="0.3">
      <c r="A13">
        <v>3</v>
      </c>
      <c r="B13">
        <v>0</v>
      </c>
      <c r="C13">
        <v>1</v>
      </c>
      <c r="D13">
        <v>0.170546506217469</v>
      </c>
      <c r="E13">
        <v>9.3476613130708097E-2</v>
      </c>
      <c r="F13">
        <v>4.0806310083442099E-2</v>
      </c>
      <c r="G13">
        <v>2.2441235908863901E-2</v>
      </c>
      <c r="H13">
        <v>1.1935329764681901E-2</v>
      </c>
      <c r="I13">
        <v>2.25844437620943E-3</v>
      </c>
      <c r="J13">
        <v>8.7471898293726893E-3</v>
      </c>
      <c r="K13">
        <v>2.1569208589605E-2</v>
      </c>
      <c r="L13">
        <v>2.64827268707125E-2</v>
      </c>
      <c r="M13">
        <v>3.11158112464139E-2</v>
      </c>
    </row>
    <row r="14" spans="1:19" x14ac:dyDescent="0.3">
      <c r="A14">
        <v>3</v>
      </c>
      <c r="B14">
        <v>1</v>
      </c>
      <c r="C14">
        <v>0</v>
      </c>
      <c r="D14">
        <v>0.16954350903158699</v>
      </c>
      <c r="E14">
        <v>9.3660753196209895E-2</v>
      </c>
      <c r="F14">
        <v>4.5611407132598702E-2</v>
      </c>
      <c r="G14">
        <v>2.18230574638285E-2</v>
      </c>
      <c r="H14">
        <v>1.0282858824908E-2</v>
      </c>
      <c r="I14">
        <v>2.73035592195365E-3</v>
      </c>
      <c r="J14">
        <v>8.5258588297279607E-3</v>
      </c>
      <c r="K14">
        <v>1.6949380044575701E-2</v>
      </c>
      <c r="L14">
        <v>2.6015175402363699E-2</v>
      </c>
      <c r="M14">
        <v>3.2001672158034698E-2</v>
      </c>
    </row>
    <row r="15" spans="1:19" x14ac:dyDescent="0.3">
      <c r="A15">
        <v>4</v>
      </c>
      <c r="B15">
        <v>0</v>
      </c>
      <c r="C15">
        <v>0</v>
      </c>
      <c r="D15">
        <v>0.170865295494178</v>
      </c>
      <c r="E15">
        <v>9.4619733048717805E-2</v>
      </c>
      <c r="F15">
        <v>4.4533322909139798E-2</v>
      </c>
      <c r="G15">
        <v>2.5018790477358201E-2</v>
      </c>
      <c r="H15">
        <v>1.2873389805697501E-2</v>
      </c>
      <c r="I15">
        <v>1.31729756902443E-3</v>
      </c>
      <c r="J15">
        <v>5.92531574812137E-3</v>
      </c>
      <c r="K15">
        <v>2.08677137820459E-2</v>
      </c>
      <c r="L15">
        <v>2.5101993221550701E-2</v>
      </c>
      <c r="M15">
        <v>3.0464834503004402E-2</v>
      </c>
      <c r="O15">
        <f>SUM(I1:I15)</f>
        <v>0.30402921323143356</v>
      </c>
      <c r="P15">
        <f t="shared" ref="P15:S15" si="0">SUM(J1:J15)</f>
        <v>0.39531117343591643</v>
      </c>
      <c r="Q15">
        <f t="shared" si="0"/>
        <v>0.49103030828779271</v>
      </c>
      <c r="R15">
        <f t="shared" si="0"/>
        <v>0.54224173466858328</v>
      </c>
      <c r="S15">
        <f t="shared" si="0"/>
        <v>0.57445822317112327</v>
      </c>
    </row>
    <row r="16" spans="1:19" x14ac:dyDescent="0.3">
      <c r="A16">
        <v>0</v>
      </c>
      <c r="B16">
        <v>0</v>
      </c>
      <c r="C16">
        <v>5</v>
      </c>
      <c r="D16">
        <v>0.110925781242133</v>
      </c>
      <c r="E16">
        <v>4.8352649024582299E-2</v>
      </c>
      <c r="F16">
        <v>-4.5182998339045703E-3</v>
      </c>
      <c r="G16">
        <v>-4.3297328193588398E-2</v>
      </c>
      <c r="H16">
        <v>-6.5545693199058799E-2</v>
      </c>
      <c r="I16">
        <v>3.7576209486516597E-2</v>
      </c>
      <c r="J16">
        <v>4.0210693018062599E-2</v>
      </c>
      <c r="K16">
        <v>4.2386833737548903E-2</v>
      </c>
      <c r="L16">
        <v>4.3881753519519499E-2</v>
      </c>
      <c r="M16">
        <v>4.4571631183165497E-2</v>
      </c>
    </row>
    <row r="17" spans="1:13" x14ac:dyDescent="0.3">
      <c r="A17">
        <v>0</v>
      </c>
      <c r="B17">
        <v>1</v>
      </c>
      <c r="C17">
        <v>4</v>
      </c>
      <c r="D17">
        <v>0.110943282186984</v>
      </c>
      <c r="E17">
        <v>4.8368883104283E-2</v>
      </c>
      <c r="F17">
        <v>-4.50409979464897E-3</v>
      </c>
      <c r="G17">
        <v>-4.3286784821695699E-2</v>
      </c>
      <c r="H17">
        <v>-6.5540904372348094E-2</v>
      </c>
      <c r="I17">
        <v>3.75620693799339E-2</v>
      </c>
      <c r="J17">
        <v>4.0197596674841199E-2</v>
      </c>
      <c r="K17">
        <v>4.2375405885840899E-2</v>
      </c>
      <c r="L17">
        <v>4.3873313775166303E-2</v>
      </c>
      <c r="M17">
        <v>4.4567885210724897E-2</v>
      </c>
    </row>
    <row r="18" spans="1:13" x14ac:dyDescent="0.3">
      <c r="A18">
        <v>0</v>
      </c>
      <c r="B18">
        <v>2</v>
      </c>
      <c r="C18">
        <v>3</v>
      </c>
      <c r="D18">
        <v>0.110942298634539</v>
      </c>
      <c r="E18">
        <v>4.8367950010169601E-2</v>
      </c>
      <c r="F18">
        <v>-4.5049440419828602E-3</v>
      </c>
      <c r="G18">
        <v>-4.32874520931072E-2</v>
      </c>
      <c r="H18">
        <v>-6.5541278904975103E-2</v>
      </c>
      <c r="I18">
        <v>3.7562618138556499E-2</v>
      </c>
      <c r="J18">
        <v>4.01981213226522E-2</v>
      </c>
      <c r="K18">
        <v>4.2375885821587099E-2</v>
      </c>
      <c r="L18">
        <v>4.3873700845011902E-2</v>
      </c>
      <c r="M18">
        <v>4.4568115953843801E-2</v>
      </c>
    </row>
    <row r="19" spans="1:13" x14ac:dyDescent="0.3">
      <c r="A19">
        <v>0</v>
      </c>
      <c r="B19">
        <v>3</v>
      </c>
      <c r="C19">
        <v>2</v>
      </c>
      <c r="D19">
        <v>0.110941320033856</v>
      </c>
      <c r="E19">
        <v>4.83670158055775E-2</v>
      </c>
      <c r="F19">
        <v>-4.5057961652111497E-3</v>
      </c>
      <c r="G19">
        <v>-4.3288140911006398E-2</v>
      </c>
      <c r="H19">
        <v>-6.5541699005418105E-2</v>
      </c>
      <c r="I19">
        <v>3.75632929095642E-2</v>
      </c>
      <c r="J19">
        <v>4.0198759052623302E-2</v>
      </c>
      <c r="K19">
        <v>4.2376459535540999E-2</v>
      </c>
      <c r="L19">
        <v>4.3874151758108999E-2</v>
      </c>
      <c r="M19">
        <v>4.45683676091004E-2</v>
      </c>
    </row>
    <row r="20" spans="1:13" x14ac:dyDescent="0.3">
      <c r="A20">
        <v>0</v>
      </c>
      <c r="B20">
        <v>4</v>
      </c>
      <c r="C20">
        <v>1</v>
      </c>
      <c r="D20">
        <v>0.11093800091233599</v>
      </c>
      <c r="E20">
        <v>4.8363612478064401E-2</v>
      </c>
      <c r="F20">
        <v>-4.5092231070649599E-3</v>
      </c>
      <c r="G20">
        <v>-4.3291487370240897E-2</v>
      </c>
      <c r="H20">
        <v>-6.5544836715457605E-2</v>
      </c>
      <c r="I20">
        <v>3.7565176516683202E-2</v>
      </c>
      <c r="J20">
        <v>4.0200716894228501E-2</v>
      </c>
      <c r="K20">
        <v>4.2378455785764997E-2</v>
      </c>
      <c r="L20">
        <v>4.3876125597708898E-2</v>
      </c>
      <c r="M20">
        <v>4.4570244333624803E-2</v>
      </c>
    </row>
    <row r="21" spans="1:13" x14ac:dyDescent="0.3">
      <c r="A21">
        <v>0</v>
      </c>
      <c r="B21">
        <v>5</v>
      </c>
      <c r="C21">
        <v>0</v>
      </c>
      <c r="D21">
        <v>0.110975923743849</v>
      </c>
      <c r="E21">
        <v>4.8402867979481699E-2</v>
      </c>
      <c r="F21">
        <v>-4.4690456496905302E-3</v>
      </c>
      <c r="G21">
        <v>-4.3250952237606603E-2</v>
      </c>
      <c r="H21">
        <v>-6.5504593503121794E-2</v>
      </c>
      <c r="I21">
        <v>3.7544788192433003E-2</v>
      </c>
      <c r="J21">
        <v>4.0178909616259903E-2</v>
      </c>
      <c r="K21">
        <v>4.23554805733697E-2</v>
      </c>
      <c r="L21">
        <v>4.3852286584558003E-2</v>
      </c>
      <c r="M21">
        <v>4.4545875161377903E-2</v>
      </c>
    </row>
    <row r="22" spans="1:13" x14ac:dyDescent="0.3">
      <c r="A22">
        <v>1</v>
      </c>
      <c r="B22">
        <v>0</v>
      </c>
      <c r="C22">
        <v>4</v>
      </c>
      <c r="D22">
        <v>0.155697721596459</v>
      </c>
      <c r="E22">
        <v>7.03118044488905E-2</v>
      </c>
      <c r="F22">
        <v>9.0778751630119E-3</v>
      </c>
      <c r="G22">
        <v>-2.0985747256456501E-2</v>
      </c>
      <c r="H22">
        <v>-2.6240485680980901E-2</v>
      </c>
      <c r="I22">
        <v>2.2785659306347E-2</v>
      </c>
      <c r="J22">
        <v>3.0701791758515899E-2</v>
      </c>
      <c r="K22">
        <v>3.6191331205100701E-2</v>
      </c>
      <c r="L22">
        <v>3.87352231378357E-2</v>
      </c>
      <c r="M22">
        <v>3.9421984565334002E-2</v>
      </c>
    </row>
    <row r="23" spans="1:13" x14ac:dyDescent="0.3">
      <c r="A23">
        <v>1</v>
      </c>
      <c r="B23">
        <v>1</v>
      </c>
      <c r="C23">
        <v>3</v>
      </c>
      <c r="D23">
        <v>0.155795728550079</v>
      </c>
      <c r="E23">
        <v>7.0431737230729305E-2</v>
      </c>
      <c r="F23">
        <v>9.1945184752939193E-3</v>
      </c>
      <c r="G23">
        <v>-2.09124498168432E-2</v>
      </c>
      <c r="H23">
        <v>-2.6242206106758301E-2</v>
      </c>
      <c r="I23">
        <v>2.2536562343512801E-2</v>
      </c>
      <c r="J23">
        <v>3.0379050956195801E-2</v>
      </c>
      <c r="K23">
        <v>3.5848331576690699E-2</v>
      </c>
      <c r="L23">
        <v>3.8449600780766702E-2</v>
      </c>
      <c r="M23">
        <v>3.9252125243119197E-2</v>
      </c>
    </row>
    <row r="24" spans="1:13" x14ac:dyDescent="0.3">
      <c r="A24">
        <v>1</v>
      </c>
      <c r="B24">
        <v>2</v>
      </c>
      <c r="C24">
        <v>2</v>
      </c>
      <c r="D24">
        <v>0.15578512821802101</v>
      </c>
      <c r="E24">
        <v>7.0416436592744006E-2</v>
      </c>
      <c r="F24">
        <v>9.1781029663541604E-3</v>
      </c>
      <c r="G24">
        <v>-2.09245319483999E-2</v>
      </c>
      <c r="H24">
        <v>-2.6245834739181201E-2</v>
      </c>
      <c r="I24">
        <v>2.2543407251671001E-2</v>
      </c>
      <c r="J24">
        <v>3.0389291241637601E-2</v>
      </c>
      <c r="K24">
        <v>3.5859540853547402E-2</v>
      </c>
      <c r="L24">
        <v>3.8458144926610399E-2</v>
      </c>
      <c r="M24">
        <v>3.9255286458938103E-2</v>
      </c>
    </row>
    <row r="25" spans="1:13" x14ac:dyDescent="0.3">
      <c r="A25">
        <v>1</v>
      </c>
      <c r="B25">
        <v>3</v>
      </c>
      <c r="C25">
        <v>1</v>
      </c>
      <c r="D25">
        <v>0.15577452979606701</v>
      </c>
      <c r="E25">
        <v>7.0402880760057199E-2</v>
      </c>
      <c r="F25">
        <v>9.1639447179155606E-3</v>
      </c>
      <c r="G25">
        <v>-2.09357311274967E-2</v>
      </c>
      <c r="H25">
        <v>-2.62513500009263E-2</v>
      </c>
      <c r="I25">
        <v>2.25497817673459E-2</v>
      </c>
      <c r="J25">
        <v>3.0398168503800699E-2</v>
      </c>
      <c r="K25">
        <v>3.5869117550544997E-2</v>
      </c>
      <c r="L25">
        <v>3.8465735824476301E-2</v>
      </c>
      <c r="M25">
        <v>3.9258874976265901E-2</v>
      </c>
    </row>
    <row r="26" spans="1:13" x14ac:dyDescent="0.3">
      <c r="A26">
        <v>1</v>
      </c>
      <c r="B26">
        <v>4</v>
      </c>
      <c r="C26">
        <v>0</v>
      </c>
      <c r="D26">
        <v>0.155825537340569</v>
      </c>
      <c r="E26">
        <v>7.0454129586814296E-2</v>
      </c>
      <c r="F26">
        <v>9.2154868087642606E-3</v>
      </c>
      <c r="G26">
        <v>-2.0883362847933001E-2</v>
      </c>
      <c r="H26">
        <v>-2.61979500695841E-2</v>
      </c>
      <c r="I26">
        <v>2.25387582959297E-2</v>
      </c>
      <c r="J26">
        <v>3.0380733064286299E-2</v>
      </c>
      <c r="K26">
        <v>3.5846502610022701E-2</v>
      </c>
      <c r="L26">
        <v>3.8438719048001599E-2</v>
      </c>
      <c r="M26">
        <v>3.92275136792039E-2</v>
      </c>
    </row>
    <row r="27" spans="1:13" x14ac:dyDescent="0.3">
      <c r="A27">
        <v>2</v>
      </c>
      <c r="B27">
        <v>0</v>
      </c>
      <c r="C27">
        <v>3</v>
      </c>
      <c r="D27">
        <v>0.17212784270989201</v>
      </c>
      <c r="E27">
        <v>8.8684685719483305E-2</v>
      </c>
      <c r="F27">
        <v>2.8339296900401999E-2</v>
      </c>
      <c r="G27">
        <v>6.99442886947835E-3</v>
      </c>
      <c r="H27">
        <v>7.4313945223185704E-3</v>
      </c>
      <c r="I27">
        <v>6.3321590597337401E-3</v>
      </c>
      <c r="J27">
        <v>1.6238058941852099E-2</v>
      </c>
      <c r="K27">
        <v>2.51080737463103E-2</v>
      </c>
      <c r="L27">
        <v>3.0014188544513799E-2</v>
      </c>
      <c r="M27">
        <v>3.3085263826549798E-2</v>
      </c>
    </row>
    <row r="28" spans="1:13" x14ac:dyDescent="0.3">
      <c r="A28">
        <v>2</v>
      </c>
      <c r="B28">
        <v>1</v>
      </c>
      <c r="C28">
        <v>2</v>
      </c>
      <c r="D28">
        <v>0.172108868641586</v>
      </c>
      <c r="E28">
        <v>8.94376887833567E-2</v>
      </c>
      <c r="F28">
        <v>2.94725675439035E-2</v>
      </c>
      <c r="G28">
        <v>7.4017109087956504E-3</v>
      </c>
      <c r="H28">
        <v>6.7623448742163E-3</v>
      </c>
      <c r="I28">
        <v>6.6055732822410396E-3</v>
      </c>
      <c r="J28">
        <v>1.6478940883656E-2</v>
      </c>
      <c r="K28">
        <v>2.53843645394831E-2</v>
      </c>
      <c r="L28">
        <v>3.0553343788105199E-2</v>
      </c>
      <c r="M28">
        <v>3.3920970043844499E-2</v>
      </c>
    </row>
    <row r="29" spans="1:13" x14ac:dyDescent="0.3">
      <c r="A29">
        <v>2</v>
      </c>
      <c r="B29">
        <v>2</v>
      </c>
      <c r="C29">
        <v>1</v>
      </c>
      <c r="D29">
        <v>0.17217083495197499</v>
      </c>
      <c r="E29">
        <v>8.9350419449196194E-2</v>
      </c>
      <c r="F29">
        <v>2.9293739579499101E-2</v>
      </c>
      <c r="G29">
        <v>7.3090506378161099E-3</v>
      </c>
      <c r="H29">
        <v>6.8147190254220598E-3</v>
      </c>
      <c r="I29">
        <v>6.5624810390210999E-3</v>
      </c>
      <c r="J29">
        <v>1.6568877662180102E-2</v>
      </c>
      <c r="K29">
        <v>2.55600719333463E-2</v>
      </c>
      <c r="L29">
        <v>3.0671681463351901E-2</v>
      </c>
      <c r="M29">
        <v>3.3930564816808402E-2</v>
      </c>
    </row>
    <row r="30" spans="1:13" x14ac:dyDescent="0.3">
      <c r="A30">
        <v>2</v>
      </c>
      <c r="B30">
        <v>3</v>
      </c>
      <c r="C30">
        <v>0</v>
      </c>
      <c r="D30">
        <v>0.17225257288159401</v>
      </c>
      <c r="E30">
        <v>8.9382433865370897E-2</v>
      </c>
      <c r="F30">
        <v>2.9298714608307401E-2</v>
      </c>
      <c r="G30">
        <v>7.36018511347096E-3</v>
      </c>
      <c r="H30">
        <v>6.9324789009703796E-3</v>
      </c>
      <c r="I30">
        <v>6.5622593925864598E-3</v>
      </c>
      <c r="J30">
        <v>1.6603037940110001E-2</v>
      </c>
      <c r="K30">
        <v>2.5607643839602401E-2</v>
      </c>
      <c r="L30">
        <v>3.0674571351770201E-2</v>
      </c>
      <c r="M30">
        <v>3.3871122665241803E-2</v>
      </c>
    </row>
    <row r="31" spans="1:13" x14ac:dyDescent="0.3">
      <c r="A31">
        <v>3</v>
      </c>
      <c r="B31">
        <v>0</v>
      </c>
      <c r="C31">
        <v>2</v>
      </c>
      <c r="D31">
        <v>0.17054960153218501</v>
      </c>
      <c r="E31">
        <v>9.3482006298769002E-2</v>
      </c>
      <c r="F31">
        <v>4.0814210172432398E-2</v>
      </c>
      <c r="G31">
        <v>2.24488220128581E-2</v>
      </c>
      <c r="H31">
        <v>1.1940735795222099E-2</v>
      </c>
      <c r="I31">
        <v>2.2600427300502901E-3</v>
      </c>
      <c r="J31">
        <v>8.7498193825103401E-3</v>
      </c>
      <c r="K31">
        <v>2.1570231271154199E-2</v>
      </c>
      <c r="L31">
        <v>2.64809510017661E-2</v>
      </c>
      <c r="M31">
        <v>3.11136251292751E-2</v>
      </c>
    </row>
    <row r="32" spans="1:13" x14ac:dyDescent="0.3">
      <c r="A32">
        <v>3</v>
      </c>
      <c r="B32">
        <v>1</v>
      </c>
      <c r="C32">
        <v>1</v>
      </c>
      <c r="D32">
        <v>0.169503059654984</v>
      </c>
      <c r="E32">
        <v>9.3575068783460905E-2</v>
      </c>
      <c r="F32">
        <v>4.5482315992777599E-2</v>
      </c>
      <c r="G32">
        <v>2.1694612201531599E-2</v>
      </c>
      <c r="H32">
        <v>1.0181326163846E-2</v>
      </c>
      <c r="I32">
        <v>2.7227675430978198E-3</v>
      </c>
      <c r="J32">
        <v>8.5254159579281098E-3</v>
      </c>
      <c r="K32">
        <v>1.6995811789192201E-2</v>
      </c>
      <c r="L32">
        <v>2.6099874163192701E-2</v>
      </c>
      <c r="M32">
        <v>3.2080261632257301E-2</v>
      </c>
    </row>
    <row r="33" spans="1:19" x14ac:dyDescent="0.3">
      <c r="A33">
        <v>3</v>
      </c>
      <c r="B33">
        <v>2</v>
      </c>
      <c r="C33">
        <v>0</v>
      </c>
      <c r="D33">
        <v>0.16978360808915699</v>
      </c>
      <c r="E33">
        <v>9.4046233258260503E-2</v>
      </c>
      <c r="F33">
        <v>4.49926578646462E-2</v>
      </c>
      <c r="G33">
        <v>2.1766599132432299E-2</v>
      </c>
      <c r="H33">
        <v>1.03832090102158E-2</v>
      </c>
      <c r="I33">
        <v>2.5315366311811399E-3</v>
      </c>
      <c r="J33">
        <v>8.14975087913772E-3</v>
      </c>
      <c r="K33">
        <v>1.7518282029924E-2</v>
      </c>
      <c r="L33">
        <v>2.6211533799859299E-2</v>
      </c>
      <c r="M33">
        <v>3.1994152736792202E-2</v>
      </c>
    </row>
    <row r="34" spans="1:19" x14ac:dyDescent="0.3">
      <c r="A34">
        <v>4</v>
      </c>
      <c r="B34">
        <v>0</v>
      </c>
      <c r="C34">
        <v>1</v>
      </c>
      <c r="D34">
        <v>0.170856065669477</v>
      </c>
      <c r="E34">
        <v>9.4575320532471696E-2</v>
      </c>
      <c r="F34">
        <v>4.42860524001783E-2</v>
      </c>
      <c r="G34">
        <v>2.4880071233606301E-2</v>
      </c>
      <c r="H34">
        <v>1.2804654563253101E-2</v>
      </c>
      <c r="I34">
        <v>1.4318219341758101E-3</v>
      </c>
      <c r="J34">
        <v>6.2010289711041597E-3</v>
      </c>
      <c r="K34">
        <v>2.0834710514842699E-2</v>
      </c>
      <c r="L34">
        <v>2.5218054441575901E-2</v>
      </c>
      <c r="M34">
        <v>3.05040949184864E-2</v>
      </c>
    </row>
    <row r="35" spans="1:19" x14ac:dyDescent="0.3">
      <c r="A35">
        <v>4</v>
      </c>
      <c r="B35">
        <v>1</v>
      </c>
      <c r="C35">
        <v>0</v>
      </c>
      <c r="D35">
        <v>0.16933120401569601</v>
      </c>
      <c r="E35">
        <v>9.5422989792286195E-2</v>
      </c>
      <c r="F35">
        <v>4.9950009859989097E-2</v>
      </c>
      <c r="G35">
        <v>2.4111592920700899E-2</v>
      </c>
      <c r="H35">
        <v>1.14818409480884E-2</v>
      </c>
      <c r="I35">
        <v>1.16185606300553E-3</v>
      </c>
      <c r="J35">
        <v>7.1341185414603601E-3</v>
      </c>
      <c r="K35">
        <v>1.5154282111298101E-2</v>
      </c>
      <c r="L35">
        <v>2.4562893214808201E-2</v>
      </c>
      <c r="M35">
        <v>3.1092496666276101E-2</v>
      </c>
    </row>
    <row r="36" spans="1:19" x14ac:dyDescent="0.3">
      <c r="A36">
        <v>5</v>
      </c>
      <c r="B36">
        <v>0</v>
      </c>
      <c r="C36">
        <v>0</v>
      </c>
      <c r="D36">
        <v>0.171124476201829</v>
      </c>
      <c r="E36">
        <v>9.4813616618362906E-2</v>
      </c>
      <c r="F36">
        <v>4.6296603982144101E-2</v>
      </c>
      <c r="G36">
        <v>2.5266940674682999E-2</v>
      </c>
      <c r="H36">
        <v>1.31855339473322E-2</v>
      </c>
      <c r="I36">
        <v>1.3350230405554601E-3</v>
      </c>
      <c r="J36">
        <v>5.7183626191303401E-3</v>
      </c>
      <c r="K36">
        <v>1.9278202196077999E-2</v>
      </c>
      <c r="L36">
        <v>2.5108156724422799E-2</v>
      </c>
      <c r="M36">
        <v>3.0248678048881799E-2</v>
      </c>
      <c r="O36">
        <f>SUM(I16:I36)</f>
        <v>0.37583384430414213</v>
      </c>
      <c r="P36">
        <f t="shared" ref="P36:S36" si="1">SUM(J16:J36)</f>
        <v>0.50380124388217318</v>
      </c>
      <c r="Q36">
        <f t="shared" si="1"/>
        <v>0.64687501910679035</v>
      </c>
      <c r="R36">
        <f t="shared" si="1"/>
        <v>0.73137400429113031</v>
      </c>
      <c r="S36">
        <f t="shared" si="1"/>
        <v>0.78564913485911192</v>
      </c>
    </row>
    <row r="37" spans="1:19" x14ac:dyDescent="0.3">
      <c r="A37">
        <v>0</v>
      </c>
      <c r="B37">
        <v>0</v>
      </c>
      <c r="C37">
        <v>6</v>
      </c>
      <c r="D37">
        <v>0.110925783112743</v>
      </c>
      <c r="E37">
        <v>4.8352651002985102E-2</v>
      </c>
      <c r="F37">
        <v>-4.5182977965851703E-3</v>
      </c>
      <c r="G37">
        <v>-4.3297326177942602E-2</v>
      </c>
      <c r="H37">
        <v>-6.55456913032961E-2</v>
      </c>
      <c r="I37">
        <v>3.7576208738588197E-2</v>
      </c>
      <c r="J37">
        <v>4.0210692262065501E-2</v>
      </c>
      <c r="K37">
        <v>4.23868329924659E-2</v>
      </c>
      <c r="L37">
        <v>4.3881752818259102E-2</v>
      </c>
      <c r="M37">
        <v>4.45716305663727E-2</v>
      </c>
    </row>
    <row r="38" spans="1:19" x14ac:dyDescent="0.3">
      <c r="A38">
        <v>0</v>
      </c>
      <c r="B38">
        <v>1</v>
      </c>
      <c r="C38">
        <v>5</v>
      </c>
      <c r="D38">
        <v>0.110943255879485</v>
      </c>
      <c r="E38">
        <v>4.8368857358074203E-2</v>
      </c>
      <c r="F38">
        <v>-4.5041246117245798E-3</v>
      </c>
      <c r="G38">
        <v>-4.3286808026334597E-2</v>
      </c>
      <c r="H38">
        <v>-6.5540925105991604E-2</v>
      </c>
      <c r="I38">
        <v>3.7562083734224698E-2</v>
      </c>
      <c r="J38">
        <v>4.0197611126041102E-2</v>
      </c>
      <c r="K38">
        <v>4.2375420056754903E-2</v>
      </c>
      <c r="L38">
        <v>4.3873327008323901E-2</v>
      </c>
      <c r="M38">
        <v>4.4567896692946703E-2</v>
      </c>
    </row>
    <row r="39" spans="1:19" x14ac:dyDescent="0.3">
      <c r="A39">
        <v>0</v>
      </c>
      <c r="B39">
        <v>2</v>
      </c>
      <c r="C39">
        <v>4</v>
      </c>
      <c r="D39">
        <v>0.110942111899114</v>
      </c>
      <c r="E39">
        <v>4.8367757858151603E-2</v>
      </c>
      <c r="F39">
        <v>-4.5051374817703599E-3</v>
      </c>
      <c r="G39">
        <v>-4.3287639794613898E-2</v>
      </c>
      <c r="H39">
        <v>-6.5541452232580302E-2</v>
      </c>
      <c r="I39">
        <v>3.7562631095213198E-2</v>
      </c>
      <c r="J39">
        <v>4.0198139343459303E-2</v>
      </c>
      <c r="K39">
        <v>4.2375909672004199E-2</v>
      </c>
      <c r="L39">
        <v>4.38737320893424E-2</v>
      </c>
      <c r="M39">
        <v>4.4568156600193198E-2</v>
      </c>
    </row>
    <row r="40" spans="1:19" x14ac:dyDescent="0.3">
      <c r="A40">
        <v>0</v>
      </c>
      <c r="B40">
        <v>3</v>
      </c>
      <c r="C40">
        <v>3</v>
      </c>
      <c r="D40">
        <v>0.110941198925678</v>
      </c>
      <c r="E40">
        <v>4.8366891799693799E-2</v>
      </c>
      <c r="F40">
        <v>-4.5059209847422999E-3</v>
      </c>
      <c r="G40">
        <v>-4.3288263082806998E-2</v>
      </c>
      <c r="H40">
        <v>-6.55418143029321E-2</v>
      </c>
      <c r="I40">
        <v>3.7563371036920201E-2</v>
      </c>
      <c r="J40">
        <v>4.0198841725289702E-2</v>
      </c>
      <c r="K40">
        <v>4.23765455933824E-2</v>
      </c>
      <c r="L40">
        <v>4.3874239431799897E-2</v>
      </c>
      <c r="M40">
        <v>4.4568454790876497E-2</v>
      </c>
    </row>
    <row r="41" spans="1:19" x14ac:dyDescent="0.3">
      <c r="A41">
        <v>0</v>
      </c>
      <c r="B41">
        <v>4</v>
      </c>
      <c r="C41">
        <v>2</v>
      </c>
      <c r="D41">
        <v>0.110940470657429</v>
      </c>
      <c r="E41">
        <v>4.8366185506347401E-2</v>
      </c>
      <c r="F41">
        <v>-4.5065795540767698E-3</v>
      </c>
      <c r="G41">
        <v>-4.3288820207397299E-2</v>
      </c>
      <c r="H41">
        <v>-6.5542200722255403E-2</v>
      </c>
      <c r="I41">
        <v>3.7563914010604202E-2</v>
      </c>
      <c r="J41">
        <v>4.0199370492837901E-2</v>
      </c>
      <c r="K41">
        <v>4.2377041915273403E-2</v>
      </c>
      <c r="L41">
        <v>4.3874664943027601E-2</v>
      </c>
      <c r="M41">
        <v>4.4568759945609902E-2</v>
      </c>
    </row>
    <row r="42" spans="1:19" x14ac:dyDescent="0.3">
      <c r="A42">
        <v>0</v>
      </c>
      <c r="B42">
        <v>5</v>
      </c>
      <c r="C42">
        <v>1</v>
      </c>
      <c r="D42">
        <v>0.11093764296361899</v>
      </c>
      <c r="E42">
        <v>4.8363267801059602E-2</v>
      </c>
      <c r="F42">
        <v>-4.5095421531227498E-3</v>
      </c>
      <c r="G42">
        <v>-4.3291754672014002E-2</v>
      </c>
      <c r="H42">
        <v>-6.5545018518440398E-2</v>
      </c>
      <c r="I42">
        <v>3.7565423879920297E-2</v>
      </c>
      <c r="J42">
        <v>4.0200953812810997E-2</v>
      </c>
      <c r="K42">
        <v>4.2378673067457399E-2</v>
      </c>
      <c r="L42">
        <v>4.3876303697209601E-2</v>
      </c>
      <c r="M42">
        <v>4.4570357953928601E-2</v>
      </c>
    </row>
    <row r="43" spans="1:19" x14ac:dyDescent="0.3">
      <c r="A43">
        <v>0</v>
      </c>
      <c r="B43">
        <v>6</v>
      </c>
      <c r="C43">
        <v>0</v>
      </c>
      <c r="D43">
        <v>0.110975766546574</v>
      </c>
      <c r="E43">
        <v>4.8402717425199901E-2</v>
      </c>
      <c r="F43">
        <v>-4.4691837190205599E-3</v>
      </c>
      <c r="G43">
        <v>-4.3251065347802702E-2</v>
      </c>
      <c r="H43">
        <v>-6.5504665495433004E-2</v>
      </c>
      <c r="I43">
        <v>3.7544909854301402E-2</v>
      </c>
      <c r="J43">
        <v>4.0179026082333098E-2</v>
      </c>
      <c r="K43">
        <v>4.2355587309530297E-2</v>
      </c>
      <c r="L43">
        <v>4.3852373919664803E-2</v>
      </c>
      <c r="M43">
        <v>4.4545930570387797E-2</v>
      </c>
    </row>
    <row r="44" spans="1:19" x14ac:dyDescent="0.3">
      <c r="A44">
        <v>1</v>
      </c>
      <c r="B44">
        <v>0</v>
      </c>
      <c r="C44">
        <v>5</v>
      </c>
      <c r="D44">
        <v>0.15569773529348799</v>
      </c>
      <c r="E44">
        <v>7.0311800762833498E-2</v>
      </c>
      <c r="F44">
        <v>9.0778605926676702E-3</v>
      </c>
      <c r="G44">
        <v>-2.0985764801747998E-2</v>
      </c>
      <c r="H44">
        <v>-2.6240501544072699E-2</v>
      </c>
      <c r="I44">
        <v>2.2785701917388199E-2</v>
      </c>
      <c r="J44">
        <v>3.0701843810070701E-2</v>
      </c>
      <c r="K44">
        <v>3.6191385970395798E-2</v>
      </c>
      <c r="L44">
        <v>3.8735271137916603E-2</v>
      </c>
      <c r="M44">
        <v>3.9422018662326003E-2</v>
      </c>
    </row>
    <row r="45" spans="1:19" x14ac:dyDescent="0.3">
      <c r="A45">
        <v>1</v>
      </c>
      <c r="B45">
        <v>1</v>
      </c>
      <c r="C45">
        <v>4</v>
      </c>
      <c r="D45">
        <v>0.155795359519351</v>
      </c>
      <c r="E45">
        <v>7.0431693689918695E-2</v>
      </c>
      <c r="F45">
        <v>9.1946841921943193E-3</v>
      </c>
      <c r="G45">
        <v>-2.0912213786864201E-2</v>
      </c>
      <c r="H45">
        <v>-2.6241977946795201E-2</v>
      </c>
      <c r="I45">
        <v>2.25362347798846E-2</v>
      </c>
      <c r="J45">
        <v>3.0378675371718601E-2</v>
      </c>
      <c r="K45">
        <v>3.5847954082553202E-2</v>
      </c>
      <c r="L45">
        <v>3.8449289046682003E-2</v>
      </c>
      <c r="M45">
        <v>3.9251932329388103E-2</v>
      </c>
    </row>
    <row r="46" spans="1:19" x14ac:dyDescent="0.3">
      <c r="A46">
        <v>1</v>
      </c>
      <c r="B46">
        <v>2</v>
      </c>
      <c r="C46">
        <v>3</v>
      </c>
      <c r="D46">
        <v>0.15578503608170399</v>
      </c>
      <c r="E46">
        <v>7.0416372388680301E-2</v>
      </c>
      <c r="F46">
        <v>9.1780573784523492E-3</v>
      </c>
      <c r="G46">
        <v>-2.0924570041067899E-2</v>
      </c>
      <c r="H46">
        <v>-2.6245871112239701E-2</v>
      </c>
      <c r="I46">
        <v>2.2543455205624001E-2</v>
      </c>
      <c r="J46">
        <v>3.03893514664316E-2</v>
      </c>
      <c r="K46">
        <v>3.5859606726217498E-2</v>
      </c>
      <c r="L46">
        <v>3.8458207693152703E-2</v>
      </c>
      <c r="M46">
        <v>3.9255339821855299E-2</v>
      </c>
    </row>
    <row r="47" spans="1:19" x14ac:dyDescent="0.3">
      <c r="A47">
        <v>1</v>
      </c>
      <c r="B47">
        <v>3</v>
      </c>
      <c r="C47">
        <v>2</v>
      </c>
      <c r="D47">
        <v>0.15577816112087201</v>
      </c>
      <c r="E47">
        <v>7.0406582605587797E-2</v>
      </c>
      <c r="F47">
        <v>9.1676379139173994E-3</v>
      </c>
      <c r="G47">
        <v>-2.0932147561917299E-2</v>
      </c>
      <c r="H47">
        <v>-2.6247974943307599E-2</v>
      </c>
      <c r="I47">
        <v>2.2548938374888802E-2</v>
      </c>
      <c r="J47">
        <v>3.0396870712126701E-2</v>
      </c>
      <c r="K47">
        <v>3.5867501069429E-2</v>
      </c>
      <c r="L47">
        <v>3.8463941319641898E-2</v>
      </c>
      <c r="M47">
        <v>3.92569777742608E-2</v>
      </c>
    </row>
    <row r="48" spans="1:19" x14ac:dyDescent="0.3">
      <c r="A48">
        <v>1</v>
      </c>
      <c r="B48">
        <v>4</v>
      </c>
      <c r="C48">
        <v>1</v>
      </c>
      <c r="D48">
        <v>0.155769879250308</v>
      </c>
      <c r="E48">
        <v>7.0397086347943894E-2</v>
      </c>
      <c r="F48">
        <v>9.1581311195880807E-3</v>
      </c>
      <c r="G48">
        <v>-2.0939795495889198E-2</v>
      </c>
      <c r="H48">
        <v>-2.6252279803529701E-2</v>
      </c>
      <c r="I48">
        <v>2.2552929676512699E-2</v>
      </c>
      <c r="J48">
        <v>3.0402449706753799E-2</v>
      </c>
      <c r="K48">
        <v>3.5873589442129497E-2</v>
      </c>
      <c r="L48">
        <v>3.8468953474320798E-2</v>
      </c>
      <c r="M48">
        <v>3.9259732621885798E-2</v>
      </c>
    </row>
    <row r="49" spans="1:19" x14ac:dyDescent="0.3">
      <c r="A49">
        <v>1</v>
      </c>
      <c r="B49">
        <v>5</v>
      </c>
      <c r="C49">
        <v>0</v>
      </c>
      <c r="D49">
        <v>0.15582351359253099</v>
      </c>
      <c r="E49">
        <v>7.0451317518550702E-2</v>
      </c>
      <c r="F49">
        <v>9.2125288761235498E-3</v>
      </c>
      <c r="G49">
        <v>-2.0885483892249101E-2</v>
      </c>
      <c r="H49">
        <v>-2.6198484727196499E-2</v>
      </c>
      <c r="I49">
        <v>2.2540400019413501E-2</v>
      </c>
      <c r="J49">
        <v>3.0382941690147599E-2</v>
      </c>
      <c r="K49">
        <v>3.5848796630319299E-2</v>
      </c>
      <c r="L49">
        <v>3.8440358433769903E-2</v>
      </c>
      <c r="M49">
        <v>3.9227930552811603E-2</v>
      </c>
    </row>
    <row r="50" spans="1:19" x14ac:dyDescent="0.3">
      <c r="A50">
        <v>2</v>
      </c>
      <c r="B50">
        <v>0</v>
      </c>
      <c r="C50">
        <v>4</v>
      </c>
      <c r="D50">
        <v>0.172126983259138</v>
      </c>
      <c r="E50">
        <v>8.8684651071722506E-2</v>
      </c>
      <c r="F50">
        <v>2.83398853468785E-2</v>
      </c>
      <c r="G50">
        <v>6.9950785205376096E-3</v>
      </c>
      <c r="H50">
        <v>7.4318566337668304E-3</v>
      </c>
      <c r="I50">
        <v>6.3315850868964898E-3</v>
      </c>
      <c r="J50">
        <v>1.6237098277986299E-2</v>
      </c>
      <c r="K50">
        <v>2.5106947682113401E-2</v>
      </c>
      <c r="L50">
        <v>3.00134169097372E-2</v>
      </c>
      <c r="M50">
        <v>3.3085047580733801E-2</v>
      </c>
    </row>
    <row r="51" spans="1:19" x14ac:dyDescent="0.3">
      <c r="A51">
        <v>2</v>
      </c>
      <c r="B51">
        <v>1</v>
      </c>
      <c r="C51">
        <v>3</v>
      </c>
      <c r="D51">
        <v>0.172108781903094</v>
      </c>
      <c r="E51">
        <v>8.9437612535711697E-2</v>
      </c>
      <c r="F51">
        <v>2.9472497338113999E-2</v>
      </c>
      <c r="G51">
        <v>7.4016343664329298E-3</v>
      </c>
      <c r="H51">
        <v>6.7622591704797697E-3</v>
      </c>
      <c r="I51">
        <v>6.6054461319289201E-3</v>
      </c>
      <c r="J51">
        <v>1.64787744201511E-2</v>
      </c>
      <c r="K51">
        <v>2.5384202350527501E-2</v>
      </c>
      <c r="L51">
        <v>3.0553280221514802E-2</v>
      </c>
      <c r="M51">
        <v>3.39210383802349E-2</v>
      </c>
    </row>
    <row r="52" spans="1:19" x14ac:dyDescent="0.3">
      <c r="A52">
        <v>2</v>
      </c>
      <c r="B52">
        <v>2</v>
      </c>
      <c r="C52">
        <v>2</v>
      </c>
      <c r="D52">
        <v>0.17217478994237301</v>
      </c>
      <c r="E52">
        <v>8.9355397060087494E-2</v>
      </c>
      <c r="F52">
        <v>2.9299344558230401E-2</v>
      </c>
      <c r="G52">
        <v>7.3144770066164303E-3</v>
      </c>
      <c r="H52">
        <v>6.8195073284156998E-3</v>
      </c>
      <c r="I52">
        <v>6.5630419145683103E-3</v>
      </c>
      <c r="J52">
        <v>1.65683321349572E-2</v>
      </c>
      <c r="K52">
        <v>2.55585199937205E-2</v>
      </c>
      <c r="L52">
        <v>3.0669576456134801E-2</v>
      </c>
      <c r="M52">
        <v>3.3928187810924701E-2</v>
      </c>
    </row>
    <row r="53" spans="1:19" x14ac:dyDescent="0.3">
      <c r="A53">
        <v>2</v>
      </c>
      <c r="B53">
        <v>3</v>
      </c>
      <c r="C53">
        <v>1</v>
      </c>
      <c r="D53">
        <v>0.172194268235866</v>
      </c>
      <c r="E53">
        <v>8.9306086365660106E-2</v>
      </c>
      <c r="F53">
        <v>2.9209740849935498E-2</v>
      </c>
      <c r="G53">
        <v>7.2699115861824502E-3</v>
      </c>
      <c r="H53">
        <v>6.8480406887991502E-3</v>
      </c>
      <c r="I53">
        <v>6.5513659198867397E-3</v>
      </c>
      <c r="J53">
        <v>1.6606973228101601E-2</v>
      </c>
      <c r="K53">
        <v>2.5626648579986901E-2</v>
      </c>
      <c r="L53">
        <v>3.0705659570909E-2</v>
      </c>
      <c r="M53">
        <v>3.3911634155637402E-2</v>
      </c>
    </row>
    <row r="54" spans="1:19" x14ac:dyDescent="0.3">
      <c r="A54">
        <v>2</v>
      </c>
      <c r="B54">
        <v>4</v>
      </c>
      <c r="C54">
        <v>0</v>
      </c>
      <c r="D54">
        <v>0.17226257920176699</v>
      </c>
      <c r="E54">
        <v>8.9357024711912203E-2</v>
      </c>
      <c r="F54">
        <v>2.9253215683121999E-2</v>
      </c>
      <c r="G54">
        <v>7.3402911937782301E-3</v>
      </c>
      <c r="H54">
        <v>6.95292273070168E-3</v>
      </c>
      <c r="I54">
        <v>6.55729100252517E-3</v>
      </c>
      <c r="J54">
        <v>1.66257687038051E-2</v>
      </c>
      <c r="K54">
        <v>2.5646009099447802E-2</v>
      </c>
      <c r="L54">
        <v>3.06933812633601E-2</v>
      </c>
      <c r="M54">
        <v>3.3858731893562803E-2</v>
      </c>
    </row>
    <row r="55" spans="1:19" x14ac:dyDescent="0.3">
      <c r="A55">
        <v>3</v>
      </c>
      <c r="B55">
        <v>0</v>
      </c>
      <c r="C55">
        <v>3</v>
      </c>
      <c r="D55">
        <v>0.17054927824792901</v>
      </c>
      <c r="E55">
        <v>9.3481834455847498E-2</v>
      </c>
      <c r="F55">
        <v>4.0814169455611601E-2</v>
      </c>
      <c r="G55">
        <v>2.2448803489653901E-2</v>
      </c>
      <c r="H55">
        <v>1.19407507441469E-2</v>
      </c>
      <c r="I55">
        <v>2.2598379360436599E-3</v>
      </c>
      <c r="J55">
        <v>8.7493541449423298E-3</v>
      </c>
      <c r="K55">
        <v>2.15696500017406E-2</v>
      </c>
      <c r="L55">
        <v>2.6480551948934599E-2</v>
      </c>
      <c r="M55">
        <v>3.1113410580755299E-2</v>
      </c>
    </row>
    <row r="56" spans="1:19" x14ac:dyDescent="0.3">
      <c r="A56">
        <v>3</v>
      </c>
      <c r="B56">
        <v>1</v>
      </c>
      <c r="C56">
        <v>2</v>
      </c>
      <c r="D56">
        <v>0.16950632825218201</v>
      </c>
      <c r="E56">
        <v>9.3580634859692494E-2</v>
      </c>
      <c r="F56">
        <v>4.5489767044436399E-2</v>
      </c>
      <c r="G56">
        <v>2.1701733374614899E-2</v>
      </c>
      <c r="H56">
        <v>1.0186924054416501E-2</v>
      </c>
      <c r="I56">
        <v>2.7234996395475099E-3</v>
      </c>
      <c r="J56">
        <v>8.5263191844097003E-3</v>
      </c>
      <c r="K56">
        <v>1.69950772964747E-2</v>
      </c>
      <c r="L56">
        <v>2.60977037889847E-2</v>
      </c>
      <c r="M56">
        <v>3.2077599161660697E-2</v>
      </c>
    </row>
    <row r="57" spans="1:19" x14ac:dyDescent="0.3">
      <c r="A57">
        <v>3</v>
      </c>
      <c r="B57">
        <v>2</v>
      </c>
      <c r="C57">
        <v>1</v>
      </c>
      <c r="D57">
        <v>0.16974361778055999</v>
      </c>
      <c r="E57">
        <v>9.3962189835842896E-2</v>
      </c>
      <c r="F57">
        <v>4.4863687263162803E-2</v>
      </c>
      <c r="G57">
        <v>2.1635866635272599E-2</v>
      </c>
      <c r="H57">
        <v>1.0280729902838801E-2</v>
      </c>
      <c r="I57">
        <v>2.5144678695639701E-3</v>
      </c>
      <c r="J57">
        <v>8.0921488027247707E-3</v>
      </c>
      <c r="K57">
        <v>1.7406438098167599E-2</v>
      </c>
      <c r="L57">
        <v>2.6138890105121399E-2</v>
      </c>
      <c r="M57">
        <v>3.1975287559193703E-2</v>
      </c>
    </row>
    <row r="58" spans="1:19" x14ac:dyDescent="0.3">
      <c r="A58">
        <v>3</v>
      </c>
      <c r="B58">
        <v>3</v>
      </c>
      <c r="C58">
        <v>0</v>
      </c>
      <c r="D58">
        <v>0.169852332155977</v>
      </c>
      <c r="E58">
        <v>9.4084676734724093E-2</v>
      </c>
      <c r="F58">
        <v>4.4825306283455803E-2</v>
      </c>
      <c r="G58">
        <v>2.17617536890122E-2</v>
      </c>
      <c r="H58">
        <v>1.04243295339938E-2</v>
      </c>
      <c r="I58">
        <v>2.4966461216236E-3</v>
      </c>
      <c r="J58">
        <v>8.1273967313862799E-3</v>
      </c>
      <c r="K58">
        <v>1.7689723296308701E-2</v>
      </c>
      <c r="L58">
        <v>2.6251083480282E-2</v>
      </c>
      <c r="M58">
        <v>3.1970851306570403E-2</v>
      </c>
    </row>
    <row r="59" spans="1:19" x14ac:dyDescent="0.3">
      <c r="A59">
        <v>4</v>
      </c>
      <c r="B59">
        <v>0</v>
      </c>
      <c r="C59">
        <v>2</v>
      </c>
      <c r="D59">
        <v>0.170858418203644</v>
      </c>
      <c r="E59">
        <v>9.4578783021306304E-2</v>
      </c>
      <c r="F59">
        <v>4.4297921062656502E-2</v>
      </c>
      <c r="G59">
        <v>2.4888561512552001E-2</v>
      </c>
      <c r="H59">
        <v>1.28085550556284E-2</v>
      </c>
      <c r="I59">
        <v>1.4350748176541099E-3</v>
      </c>
      <c r="J59">
        <v>6.2116049937644899E-3</v>
      </c>
      <c r="K59">
        <v>2.0829891091060999E-2</v>
      </c>
      <c r="L59">
        <v>2.5214969438830399E-2</v>
      </c>
      <c r="M59">
        <v>3.05029059431461E-2</v>
      </c>
    </row>
    <row r="60" spans="1:19" x14ac:dyDescent="0.3">
      <c r="A60">
        <v>4</v>
      </c>
      <c r="B60">
        <v>1</v>
      </c>
      <c r="C60">
        <v>1</v>
      </c>
      <c r="D60">
        <v>0.169323111952704</v>
      </c>
      <c r="E60">
        <v>9.5315129674375207E-2</v>
      </c>
      <c r="F60">
        <v>4.9798501878067503E-2</v>
      </c>
      <c r="G60">
        <v>2.3977980178022901E-2</v>
      </c>
      <c r="H60">
        <v>1.13788099065059E-2</v>
      </c>
      <c r="I60">
        <v>1.2012678788599399E-3</v>
      </c>
      <c r="J60">
        <v>7.0210689545827697E-3</v>
      </c>
      <c r="K60">
        <v>1.5027738078222301E-2</v>
      </c>
      <c r="L60">
        <v>2.4458957905779202E-2</v>
      </c>
      <c r="M60">
        <v>3.10899588100166E-2</v>
      </c>
    </row>
    <row r="61" spans="1:19" x14ac:dyDescent="0.3">
      <c r="A61">
        <v>4</v>
      </c>
      <c r="B61">
        <v>2</v>
      </c>
      <c r="C61">
        <v>0</v>
      </c>
      <c r="D61">
        <v>0.16935912937741299</v>
      </c>
      <c r="E61">
        <v>9.6030463386432202E-2</v>
      </c>
      <c r="F61">
        <v>4.9249996750802001E-2</v>
      </c>
      <c r="G61">
        <v>2.39965526398352E-2</v>
      </c>
      <c r="H61">
        <v>1.1465287480995401E-2</v>
      </c>
      <c r="I61">
        <v>1.22983014556416E-3</v>
      </c>
      <c r="J61">
        <v>6.4679893774541499E-3</v>
      </c>
      <c r="K61">
        <v>1.5674610172235901E-2</v>
      </c>
      <c r="L61">
        <v>2.4766671194479901E-2</v>
      </c>
      <c r="M61">
        <v>3.1171561374556098E-2</v>
      </c>
    </row>
    <row r="62" spans="1:19" x14ac:dyDescent="0.3">
      <c r="A62">
        <v>5</v>
      </c>
      <c r="B62">
        <v>0</v>
      </c>
      <c r="C62">
        <v>1</v>
      </c>
      <c r="D62">
        <v>0.17111201173335799</v>
      </c>
      <c r="E62">
        <v>9.4862546585098795E-2</v>
      </c>
      <c r="F62">
        <v>4.5736380430190002E-2</v>
      </c>
      <c r="G62">
        <v>2.5146908623913E-2</v>
      </c>
      <c r="H62">
        <v>1.3107539983217601E-2</v>
      </c>
      <c r="I62">
        <v>1.37492686695845E-3</v>
      </c>
      <c r="J62">
        <v>5.9113941305821297E-3</v>
      </c>
      <c r="K62">
        <v>1.98201935414574E-2</v>
      </c>
      <c r="L62">
        <v>2.5140235484803201E-2</v>
      </c>
      <c r="M62">
        <v>3.0264234251874401E-2</v>
      </c>
    </row>
    <row r="63" spans="1:19" x14ac:dyDescent="0.3">
      <c r="A63">
        <v>5</v>
      </c>
      <c r="B63">
        <v>1</v>
      </c>
      <c r="C63">
        <v>0</v>
      </c>
      <c r="D63">
        <v>0.16950512621264399</v>
      </c>
      <c r="E63">
        <v>9.5988139490081295E-2</v>
      </c>
      <c r="F63">
        <v>5.0556335821925001E-2</v>
      </c>
      <c r="G63">
        <v>2.4784349784545402E-2</v>
      </c>
      <c r="H63">
        <v>1.1843109915942901E-2</v>
      </c>
      <c r="I63">
        <v>1.07395494430975E-3</v>
      </c>
      <c r="J63">
        <v>6.8696555637705898E-3</v>
      </c>
      <c r="K63">
        <v>1.51477046440213E-2</v>
      </c>
      <c r="L63">
        <v>2.4112672292859402E-2</v>
      </c>
      <c r="M63">
        <v>3.0751022795405699E-2</v>
      </c>
    </row>
    <row r="64" spans="1:19" x14ac:dyDescent="0.3">
      <c r="A64">
        <v>6</v>
      </c>
      <c r="B64">
        <v>0</v>
      </c>
      <c r="C64">
        <v>0</v>
      </c>
      <c r="D64">
        <v>0.17122090607274401</v>
      </c>
      <c r="E64">
        <v>9.4829376841171903E-2</v>
      </c>
      <c r="F64">
        <v>4.7357062227135399E-2</v>
      </c>
      <c r="G64">
        <v>2.5309878070303601E-2</v>
      </c>
      <c r="H64">
        <v>1.3272643422775199E-2</v>
      </c>
      <c r="I64">
        <v>1.3282657124442799E-3</v>
      </c>
      <c r="J64">
        <v>5.4294273356302299E-3</v>
      </c>
      <c r="K64">
        <v>1.83383333774913E-2</v>
      </c>
      <c r="L64">
        <v>2.5141887601904001E-2</v>
      </c>
      <c r="M64">
        <v>3.0192132727627701E-2</v>
      </c>
      <c r="O64">
        <f>SUM(I37:I64)</f>
        <v>0.44869270431185898</v>
      </c>
      <c r="P64">
        <f t="shared" ref="P64:S64" si="2">SUM(J37:J64)</f>
        <v>0.61796007358633553</v>
      </c>
      <c r="Q64">
        <f t="shared" si="2"/>
        <v>0.81793653183088955</v>
      </c>
      <c r="R64">
        <f t="shared" si="2"/>
        <v>0.94456135267674601</v>
      </c>
      <c r="S64">
        <f t="shared" si="2"/>
        <v>1.0274487232147433</v>
      </c>
    </row>
    <row r="66" spans="15:19" x14ac:dyDescent="0.3">
      <c r="O66">
        <f>O64+O15-O36*2</f>
        <v>1.0542289350082834E-3</v>
      </c>
      <c r="P66">
        <f t="shared" ref="P66:S66" si="3">P64+P15-P36*2</f>
        <v>5.6687592579056645E-3</v>
      </c>
      <c r="Q66">
        <f t="shared" si="3"/>
        <v>1.5216801905101551E-2</v>
      </c>
      <c r="R66">
        <f t="shared" si="3"/>
        <v>2.4055078763068671E-2</v>
      </c>
      <c r="S66">
        <f t="shared" si="3"/>
        <v>3.0608676667642776E-2</v>
      </c>
    </row>
    <row r="67" spans="15:19" x14ac:dyDescent="0.3">
      <c r="O67">
        <f>O66*100</f>
        <v>0.10542289350082834</v>
      </c>
      <c r="P67">
        <f t="shared" ref="P67:S67" si="4">P66*100</f>
        <v>0.56687592579056645</v>
      </c>
      <c r="Q67">
        <f t="shared" si="4"/>
        <v>1.5216801905101551</v>
      </c>
      <c r="R67">
        <f t="shared" si="4"/>
        <v>2.4055078763068671</v>
      </c>
      <c r="S67">
        <f t="shared" si="4"/>
        <v>3.0608676667642776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opLeftCell="C79" workbookViewId="0">
      <selection activeCell="L85" sqref="L85"/>
    </sheetView>
  </sheetViews>
  <sheetFormatPr defaultRowHeight="14.4" x14ac:dyDescent="0.3"/>
  <cols>
    <col min="8" max="8" width="8.88671875" style="9"/>
  </cols>
  <sheetData>
    <row r="1" spans="1:13" x14ac:dyDescent="0.3">
      <c r="A1">
        <v>0</v>
      </c>
      <c r="B1">
        <v>0</v>
      </c>
      <c r="C1">
        <v>5</v>
      </c>
      <c r="D1">
        <v>0.110925781242133</v>
      </c>
      <c r="E1">
        <v>4.8352649024582299E-2</v>
      </c>
      <c r="F1">
        <v>-4.5182998339045703E-3</v>
      </c>
      <c r="G1">
        <v>-4.3297328193588398E-2</v>
      </c>
      <c r="H1" s="9">
        <v>-6.5545693199058799E-2</v>
      </c>
      <c r="I1">
        <v>3.7576209486516597E-2</v>
      </c>
      <c r="J1">
        <v>4.0210693018062599E-2</v>
      </c>
      <c r="K1">
        <v>4.2386833737548903E-2</v>
      </c>
      <c r="L1">
        <v>4.3881753519519499E-2</v>
      </c>
      <c r="M1">
        <v>4.4571631183165497E-2</v>
      </c>
    </row>
    <row r="2" spans="1:13" x14ac:dyDescent="0.3">
      <c r="A2">
        <v>0</v>
      </c>
      <c r="B2">
        <v>1</v>
      </c>
      <c r="C2">
        <v>4</v>
      </c>
      <c r="D2">
        <v>0.110943282186984</v>
      </c>
      <c r="E2">
        <v>4.8368883104283E-2</v>
      </c>
      <c r="F2">
        <v>-4.50409979464897E-3</v>
      </c>
      <c r="G2">
        <v>-4.3286784821695699E-2</v>
      </c>
      <c r="H2" s="9">
        <v>-6.5540904372348094E-2</v>
      </c>
      <c r="I2">
        <v>3.75620693799339E-2</v>
      </c>
      <c r="J2">
        <v>4.0197596674841199E-2</v>
      </c>
      <c r="K2">
        <v>4.2375405885840899E-2</v>
      </c>
      <c r="L2">
        <v>4.3873313775166303E-2</v>
      </c>
      <c r="M2">
        <v>4.4567885210724897E-2</v>
      </c>
    </row>
    <row r="3" spans="1:13" x14ac:dyDescent="0.3">
      <c r="A3">
        <v>0</v>
      </c>
      <c r="B3">
        <v>2</v>
      </c>
      <c r="C3">
        <v>3</v>
      </c>
      <c r="D3">
        <v>0.110942298634539</v>
      </c>
      <c r="E3">
        <v>4.8367950010169601E-2</v>
      </c>
      <c r="F3">
        <v>-4.5049440419828602E-3</v>
      </c>
      <c r="G3">
        <v>-4.32874520931072E-2</v>
      </c>
      <c r="H3" s="9">
        <v>-6.5541278904975103E-2</v>
      </c>
      <c r="I3">
        <v>3.7562618138556499E-2</v>
      </c>
      <c r="J3">
        <v>4.01981213226522E-2</v>
      </c>
      <c r="K3">
        <v>4.2375885821587099E-2</v>
      </c>
      <c r="L3">
        <v>4.3873700845011902E-2</v>
      </c>
      <c r="M3">
        <v>4.4568115953843801E-2</v>
      </c>
    </row>
    <row r="4" spans="1:13" x14ac:dyDescent="0.3">
      <c r="A4">
        <v>0</v>
      </c>
      <c r="B4">
        <v>3</v>
      </c>
      <c r="C4">
        <v>2</v>
      </c>
      <c r="D4">
        <v>0.110941320033856</v>
      </c>
      <c r="E4">
        <v>4.83670158055775E-2</v>
      </c>
      <c r="F4">
        <v>-4.5057961652111497E-3</v>
      </c>
      <c r="G4">
        <v>-4.3288140911006398E-2</v>
      </c>
      <c r="H4" s="9">
        <v>-6.5541699005418105E-2</v>
      </c>
      <c r="I4">
        <v>3.75632929095642E-2</v>
      </c>
      <c r="J4">
        <v>4.0198759052623302E-2</v>
      </c>
      <c r="K4">
        <v>4.2376459535540999E-2</v>
      </c>
      <c r="L4">
        <v>4.3874151758108999E-2</v>
      </c>
      <c r="M4">
        <v>4.45683676091004E-2</v>
      </c>
    </row>
    <row r="5" spans="1:13" x14ac:dyDescent="0.3">
      <c r="A5">
        <v>0</v>
      </c>
      <c r="B5">
        <v>4</v>
      </c>
      <c r="C5">
        <v>1</v>
      </c>
      <c r="D5">
        <v>0.11093800091233599</v>
      </c>
      <c r="E5">
        <v>4.8363612478064401E-2</v>
      </c>
      <c r="F5">
        <v>-4.5092231070649599E-3</v>
      </c>
      <c r="G5">
        <v>-4.3291487370240897E-2</v>
      </c>
      <c r="H5" s="9">
        <v>-6.5544836715457605E-2</v>
      </c>
      <c r="I5">
        <v>3.7565176516683202E-2</v>
      </c>
      <c r="J5">
        <v>4.0200716894228501E-2</v>
      </c>
      <c r="K5">
        <v>4.2378455785764997E-2</v>
      </c>
      <c r="L5">
        <v>4.3876125597708898E-2</v>
      </c>
      <c r="M5">
        <v>4.4570244333624803E-2</v>
      </c>
    </row>
    <row r="6" spans="1:13" x14ac:dyDescent="0.3">
      <c r="A6">
        <v>0</v>
      </c>
      <c r="B6">
        <v>5</v>
      </c>
      <c r="C6">
        <v>0</v>
      </c>
      <c r="D6">
        <v>0.110975923743849</v>
      </c>
      <c r="E6">
        <v>4.8402867979481699E-2</v>
      </c>
      <c r="F6">
        <v>-4.4690456496905302E-3</v>
      </c>
      <c r="G6">
        <v>-4.3250952237606603E-2</v>
      </c>
      <c r="H6" s="9">
        <v>-6.5504593503121794E-2</v>
      </c>
      <c r="I6">
        <v>3.7544788192433003E-2</v>
      </c>
      <c r="J6">
        <v>4.0178909616259903E-2</v>
      </c>
      <c r="K6">
        <v>4.23554805733697E-2</v>
      </c>
      <c r="L6">
        <v>4.3852286584558003E-2</v>
      </c>
      <c r="M6">
        <v>4.4545875161377903E-2</v>
      </c>
    </row>
    <row r="7" spans="1:13" x14ac:dyDescent="0.3">
      <c r="A7">
        <v>1</v>
      </c>
      <c r="B7">
        <v>0</v>
      </c>
      <c r="C7">
        <v>4</v>
      </c>
      <c r="D7">
        <v>0.155697721596459</v>
      </c>
      <c r="E7">
        <v>7.03118044488905E-2</v>
      </c>
      <c r="F7">
        <v>9.0778751630119E-3</v>
      </c>
      <c r="G7">
        <v>-2.0985747256456501E-2</v>
      </c>
      <c r="H7" s="9">
        <v>-2.6240485680980901E-2</v>
      </c>
      <c r="I7">
        <v>2.2785659306347E-2</v>
      </c>
      <c r="J7">
        <v>3.0701791758515899E-2</v>
      </c>
      <c r="K7">
        <v>3.6191331205100701E-2</v>
      </c>
      <c r="L7">
        <v>3.87352231378357E-2</v>
      </c>
      <c r="M7">
        <v>3.9421984565334002E-2</v>
      </c>
    </row>
    <row r="8" spans="1:13" x14ac:dyDescent="0.3">
      <c r="A8">
        <v>1</v>
      </c>
      <c r="B8">
        <v>1</v>
      </c>
      <c r="C8">
        <v>3</v>
      </c>
      <c r="D8">
        <v>0.155795728550079</v>
      </c>
      <c r="E8">
        <v>7.0431737230729305E-2</v>
      </c>
      <c r="F8">
        <v>9.1945184752939193E-3</v>
      </c>
      <c r="G8">
        <v>-2.09124498168432E-2</v>
      </c>
      <c r="H8" s="9">
        <v>-2.6242206106758301E-2</v>
      </c>
      <c r="I8">
        <v>2.2536562343512801E-2</v>
      </c>
      <c r="J8">
        <v>3.0379050956195801E-2</v>
      </c>
      <c r="K8">
        <v>3.5848331576690699E-2</v>
      </c>
      <c r="L8">
        <v>3.8449600780766702E-2</v>
      </c>
      <c r="M8">
        <v>3.9252125243119197E-2</v>
      </c>
    </row>
    <row r="9" spans="1:13" x14ac:dyDescent="0.3">
      <c r="A9">
        <v>1</v>
      </c>
      <c r="B9">
        <v>2</v>
      </c>
      <c r="C9">
        <v>2</v>
      </c>
      <c r="D9">
        <v>0.15578512821802101</v>
      </c>
      <c r="E9">
        <v>7.0416436592744006E-2</v>
      </c>
      <c r="F9">
        <v>9.1781029663541604E-3</v>
      </c>
      <c r="G9">
        <v>-2.09245319483999E-2</v>
      </c>
      <c r="H9" s="9">
        <v>-2.6245834739181201E-2</v>
      </c>
      <c r="I9">
        <v>2.2543407251671001E-2</v>
      </c>
      <c r="J9">
        <v>3.0389291241637601E-2</v>
      </c>
      <c r="K9">
        <v>3.5859540853547402E-2</v>
      </c>
      <c r="L9">
        <v>3.8458144926610399E-2</v>
      </c>
      <c r="M9">
        <v>3.9255286458938103E-2</v>
      </c>
    </row>
    <row r="10" spans="1:13" x14ac:dyDescent="0.3">
      <c r="A10">
        <v>1</v>
      </c>
      <c r="B10">
        <v>3</v>
      </c>
      <c r="C10">
        <v>1</v>
      </c>
      <c r="D10">
        <v>0.15577452979606701</v>
      </c>
      <c r="E10">
        <v>7.0402880760057199E-2</v>
      </c>
      <c r="F10">
        <v>9.1639447179155606E-3</v>
      </c>
      <c r="G10">
        <v>-2.09357311274967E-2</v>
      </c>
      <c r="H10" s="9">
        <v>-2.62513500009263E-2</v>
      </c>
      <c r="I10">
        <v>2.25497817673459E-2</v>
      </c>
      <c r="J10">
        <v>3.0398168503800699E-2</v>
      </c>
      <c r="K10">
        <v>3.5869117550544997E-2</v>
      </c>
      <c r="L10">
        <v>3.8465735824476301E-2</v>
      </c>
      <c r="M10">
        <v>3.9258874976265901E-2</v>
      </c>
    </row>
    <row r="11" spans="1:13" x14ac:dyDescent="0.3">
      <c r="A11">
        <v>1</v>
      </c>
      <c r="B11">
        <v>4</v>
      </c>
      <c r="C11">
        <v>0</v>
      </c>
      <c r="D11">
        <v>0.155825537340569</v>
      </c>
      <c r="E11">
        <v>7.0454129586814296E-2</v>
      </c>
      <c r="F11">
        <v>9.2154868087642606E-3</v>
      </c>
      <c r="G11">
        <v>-2.0883362847933001E-2</v>
      </c>
      <c r="H11" s="9">
        <v>-2.61979500695841E-2</v>
      </c>
      <c r="I11">
        <v>2.25387582959297E-2</v>
      </c>
      <c r="J11">
        <v>3.0380733064286299E-2</v>
      </c>
      <c r="K11">
        <v>3.5846502610022701E-2</v>
      </c>
      <c r="L11">
        <v>3.8438719048001599E-2</v>
      </c>
      <c r="M11">
        <v>3.92275136792039E-2</v>
      </c>
    </row>
    <row r="12" spans="1:13" x14ac:dyDescent="0.3">
      <c r="A12">
        <v>2</v>
      </c>
      <c r="B12">
        <v>0</v>
      </c>
      <c r="C12">
        <v>3</v>
      </c>
      <c r="D12">
        <v>0.17212784270989201</v>
      </c>
      <c r="E12">
        <v>8.8684685719483305E-2</v>
      </c>
      <c r="F12">
        <v>2.8339296900401999E-2</v>
      </c>
      <c r="G12">
        <v>6.99442886947835E-3</v>
      </c>
      <c r="H12" s="9">
        <v>7.4313945223185704E-3</v>
      </c>
      <c r="I12">
        <v>6.3321590597337401E-3</v>
      </c>
      <c r="J12">
        <v>1.6238058941852099E-2</v>
      </c>
      <c r="K12">
        <v>2.51080737463103E-2</v>
      </c>
      <c r="L12">
        <v>3.0014188544513799E-2</v>
      </c>
      <c r="M12">
        <v>3.3085263826549798E-2</v>
      </c>
    </row>
    <row r="13" spans="1:13" x14ac:dyDescent="0.3">
      <c r="A13">
        <v>2</v>
      </c>
      <c r="B13">
        <v>1</v>
      </c>
      <c r="C13">
        <v>2</v>
      </c>
      <c r="D13">
        <v>0.172108868641586</v>
      </c>
      <c r="E13">
        <v>8.94376887833567E-2</v>
      </c>
      <c r="F13">
        <v>2.94725675439035E-2</v>
      </c>
      <c r="G13">
        <v>7.4017109087956504E-3</v>
      </c>
      <c r="H13" s="9">
        <v>6.7623448742163E-3</v>
      </c>
      <c r="I13">
        <v>6.6055732822410396E-3</v>
      </c>
      <c r="J13">
        <v>1.6478940883656E-2</v>
      </c>
      <c r="K13">
        <v>2.53843645394831E-2</v>
      </c>
      <c r="L13">
        <v>3.0553343788105199E-2</v>
      </c>
      <c r="M13">
        <v>3.3920970043844499E-2</v>
      </c>
    </row>
    <row r="14" spans="1:13" x14ac:dyDescent="0.3">
      <c r="A14">
        <v>2</v>
      </c>
      <c r="B14">
        <v>2</v>
      </c>
      <c r="C14">
        <v>1</v>
      </c>
      <c r="D14">
        <v>0.17217083495197499</v>
      </c>
      <c r="E14">
        <v>8.9350419449196194E-2</v>
      </c>
      <c r="F14">
        <v>2.9293739579499101E-2</v>
      </c>
      <c r="G14">
        <v>7.3090506378161099E-3</v>
      </c>
      <c r="H14" s="9">
        <v>6.8147190254220598E-3</v>
      </c>
      <c r="I14">
        <v>6.5624810390210999E-3</v>
      </c>
      <c r="J14">
        <v>1.6568877662180102E-2</v>
      </c>
      <c r="K14">
        <v>2.55600719333463E-2</v>
      </c>
      <c r="L14">
        <v>3.0671681463351901E-2</v>
      </c>
      <c r="M14">
        <v>3.3930564816808402E-2</v>
      </c>
    </row>
    <row r="15" spans="1:13" x14ac:dyDescent="0.3">
      <c r="A15">
        <v>2</v>
      </c>
      <c r="B15">
        <v>3</v>
      </c>
      <c r="C15">
        <v>0</v>
      </c>
      <c r="D15">
        <v>0.17225257288159401</v>
      </c>
      <c r="E15">
        <v>8.9382433865370897E-2</v>
      </c>
      <c r="F15">
        <v>2.9298714608307401E-2</v>
      </c>
      <c r="G15">
        <v>7.36018511347096E-3</v>
      </c>
      <c r="H15" s="9">
        <v>6.9324789009703796E-3</v>
      </c>
      <c r="I15">
        <v>6.5622593925864598E-3</v>
      </c>
      <c r="J15">
        <v>1.6603037940110001E-2</v>
      </c>
      <c r="K15">
        <v>2.5607643839602401E-2</v>
      </c>
      <c r="L15">
        <v>3.0674571351770201E-2</v>
      </c>
      <c r="M15">
        <v>3.3871122665241803E-2</v>
      </c>
    </row>
    <row r="16" spans="1:13" x14ac:dyDescent="0.3">
      <c r="A16">
        <v>3</v>
      </c>
      <c r="B16">
        <v>0</v>
      </c>
      <c r="C16">
        <v>2</v>
      </c>
      <c r="D16">
        <v>0.17054960153218501</v>
      </c>
      <c r="E16">
        <v>9.3482006298769002E-2</v>
      </c>
      <c r="F16">
        <v>4.0814210172432398E-2</v>
      </c>
      <c r="G16">
        <v>2.24488220128581E-2</v>
      </c>
      <c r="H16" s="9">
        <v>1.1940735795222099E-2</v>
      </c>
      <c r="I16">
        <v>2.2600427300502901E-3</v>
      </c>
      <c r="J16">
        <v>8.7498193825103401E-3</v>
      </c>
      <c r="K16">
        <v>2.1570231271154199E-2</v>
      </c>
      <c r="L16">
        <v>2.64809510017661E-2</v>
      </c>
      <c r="M16">
        <v>3.11136251292751E-2</v>
      </c>
    </row>
    <row r="17" spans="1:24" x14ac:dyDescent="0.3">
      <c r="A17">
        <v>3</v>
      </c>
      <c r="B17">
        <v>1</v>
      </c>
      <c r="C17">
        <v>1</v>
      </c>
      <c r="D17">
        <v>0.169503059654984</v>
      </c>
      <c r="E17">
        <v>9.3575068783460905E-2</v>
      </c>
      <c r="F17">
        <v>4.5482315992777599E-2</v>
      </c>
      <c r="G17">
        <v>2.1694612201531599E-2</v>
      </c>
      <c r="H17" s="9">
        <v>1.0181326163846E-2</v>
      </c>
      <c r="I17">
        <v>2.7227675430978198E-3</v>
      </c>
      <c r="J17">
        <v>8.5254159579281098E-3</v>
      </c>
      <c r="K17">
        <v>1.6995811789192201E-2</v>
      </c>
      <c r="L17">
        <v>2.6099874163192701E-2</v>
      </c>
      <c r="M17">
        <v>3.2080261632257301E-2</v>
      </c>
    </row>
    <row r="18" spans="1:24" x14ac:dyDescent="0.3">
      <c r="A18">
        <v>3</v>
      </c>
      <c r="B18">
        <v>2</v>
      </c>
      <c r="C18">
        <v>0</v>
      </c>
      <c r="D18">
        <v>0.16978360808915699</v>
      </c>
      <c r="E18">
        <v>9.4046233258260503E-2</v>
      </c>
      <c r="F18">
        <v>4.49926578646462E-2</v>
      </c>
      <c r="G18">
        <v>2.1766599132432299E-2</v>
      </c>
      <c r="H18" s="9">
        <v>1.03832090102158E-2</v>
      </c>
      <c r="I18">
        <v>2.5315366311811399E-3</v>
      </c>
      <c r="J18">
        <v>8.14975087913772E-3</v>
      </c>
      <c r="K18">
        <v>1.7518282029924E-2</v>
      </c>
      <c r="L18">
        <v>2.6211533799859299E-2</v>
      </c>
      <c r="M18">
        <v>3.1994152736792202E-2</v>
      </c>
    </row>
    <row r="19" spans="1:24" x14ac:dyDescent="0.3">
      <c r="A19">
        <v>4</v>
      </c>
      <c r="B19">
        <v>0</v>
      </c>
      <c r="C19">
        <v>1</v>
      </c>
      <c r="D19">
        <v>0.170856065669477</v>
      </c>
      <c r="E19">
        <v>9.4575320532471696E-2</v>
      </c>
      <c r="F19">
        <v>4.42860524001783E-2</v>
      </c>
      <c r="G19">
        <v>2.4880071233606301E-2</v>
      </c>
      <c r="H19" s="9">
        <v>1.2804654563253101E-2</v>
      </c>
      <c r="I19">
        <v>1.4318219341758101E-3</v>
      </c>
      <c r="J19">
        <v>6.2010289711041597E-3</v>
      </c>
      <c r="K19">
        <v>2.0834710514842699E-2</v>
      </c>
      <c r="L19">
        <v>2.5218054441575901E-2</v>
      </c>
      <c r="M19">
        <v>3.05040949184864E-2</v>
      </c>
    </row>
    <row r="20" spans="1:24" x14ac:dyDescent="0.3">
      <c r="A20">
        <v>4</v>
      </c>
      <c r="B20">
        <v>1</v>
      </c>
      <c r="C20">
        <v>0</v>
      </c>
      <c r="D20">
        <v>0.16933120401569601</v>
      </c>
      <c r="E20">
        <v>9.5422989792286195E-2</v>
      </c>
      <c r="F20">
        <v>4.9950009859989097E-2</v>
      </c>
      <c r="G20">
        <v>2.4111592920700899E-2</v>
      </c>
      <c r="H20" s="9">
        <v>1.14818409480884E-2</v>
      </c>
      <c r="I20">
        <v>1.16185606300553E-3</v>
      </c>
      <c r="J20">
        <v>7.1341185414603601E-3</v>
      </c>
      <c r="K20">
        <v>1.5154282111298101E-2</v>
      </c>
      <c r="L20">
        <v>2.4562893214808201E-2</v>
      </c>
      <c r="M20">
        <v>3.1092496666276101E-2</v>
      </c>
    </row>
    <row r="21" spans="1:24" x14ac:dyDescent="0.3">
      <c r="A21">
        <v>5</v>
      </c>
      <c r="B21">
        <v>0</v>
      </c>
      <c r="C21">
        <v>0</v>
      </c>
      <c r="D21">
        <v>0.171124476201829</v>
      </c>
      <c r="E21">
        <v>9.4813616618362906E-2</v>
      </c>
      <c r="F21">
        <v>4.6296603982144101E-2</v>
      </c>
      <c r="G21">
        <v>2.5266940674682999E-2</v>
      </c>
      <c r="H21" s="9">
        <v>1.31855339473322E-2</v>
      </c>
      <c r="I21">
        <v>1.3350230405554601E-3</v>
      </c>
      <c r="J21">
        <v>5.7183626191303401E-3</v>
      </c>
      <c r="K21">
        <v>1.9278202196077999E-2</v>
      </c>
      <c r="L21">
        <v>2.5108156724422799E-2</v>
      </c>
      <c r="M21">
        <v>3.0248678048881799E-2</v>
      </c>
      <c r="O21">
        <f>SUM(D1:D21)</f>
        <v>3.1543533866032667</v>
      </c>
      <c r="P21">
        <f t="shared" ref="P21:S21" si="0">SUM(E1:E21)</f>
        <v>1.5650104301224121</v>
      </c>
      <c r="Q21">
        <f t="shared" si="0"/>
        <v>0.40704468844311642</v>
      </c>
      <c r="R21">
        <f t="shared" si="0"/>
        <v>-0.19510995491900127</v>
      </c>
      <c r="S21">
        <f t="shared" si="0"/>
        <v>-0.42647859454692544</v>
      </c>
      <c r="T21">
        <f>SUM(I1:I21)</f>
        <v>0.37583384430414213</v>
      </c>
      <c r="U21">
        <f t="shared" ref="U21" si="1">SUM(J1:J21)</f>
        <v>0.50380124388217318</v>
      </c>
      <c r="V21">
        <f t="shared" ref="V21" si="2">SUM(K1:K21)</f>
        <v>0.64687501910679035</v>
      </c>
      <c r="W21">
        <f t="shared" ref="W21" si="3">SUM(L1:L21)</f>
        <v>0.73137400429113031</v>
      </c>
      <c r="X21">
        <f t="shared" ref="X21" si="4">SUM(M1:M21)</f>
        <v>0.78564913485911192</v>
      </c>
    </row>
    <row r="22" spans="1:24" x14ac:dyDescent="0.3">
      <c r="A22">
        <v>0</v>
      </c>
      <c r="B22">
        <v>0</v>
      </c>
      <c r="C22">
        <v>6</v>
      </c>
      <c r="D22">
        <v>0.110925783112743</v>
      </c>
      <c r="E22">
        <v>4.8352651002985102E-2</v>
      </c>
      <c r="F22">
        <v>-4.5182977965851703E-3</v>
      </c>
      <c r="G22">
        <v>-4.3297326177942602E-2</v>
      </c>
      <c r="H22" s="9">
        <v>-6.55456913032961E-2</v>
      </c>
      <c r="I22">
        <v>3.7576208738588197E-2</v>
      </c>
      <c r="J22">
        <v>4.0210692262065501E-2</v>
      </c>
      <c r="K22">
        <v>4.23868329924659E-2</v>
      </c>
      <c r="L22">
        <v>4.3881752818259102E-2</v>
      </c>
      <c r="M22">
        <v>4.45716305663727E-2</v>
      </c>
    </row>
    <row r="23" spans="1:24" x14ac:dyDescent="0.3">
      <c r="A23">
        <v>0</v>
      </c>
      <c r="B23">
        <v>1</v>
      </c>
      <c r="C23">
        <v>5</v>
      </c>
      <c r="D23">
        <v>0.110943255879485</v>
      </c>
      <c r="E23">
        <v>4.8368857358074203E-2</v>
      </c>
      <c r="F23">
        <v>-4.5041246117245798E-3</v>
      </c>
      <c r="G23">
        <v>-4.3286808026334597E-2</v>
      </c>
      <c r="H23" s="9">
        <v>-6.5540925105991604E-2</v>
      </c>
      <c r="I23">
        <v>3.7562083734224698E-2</v>
      </c>
      <c r="J23">
        <v>4.0197611126041102E-2</v>
      </c>
      <c r="K23">
        <v>4.2375420056754903E-2</v>
      </c>
      <c r="L23">
        <v>4.3873327008323901E-2</v>
      </c>
      <c r="M23">
        <v>4.4567896692946703E-2</v>
      </c>
    </row>
    <row r="24" spans="1:24" x14ac:dyDescent="0.3">
      <c r="A24">
        <v>0</v>
      </c>
      <c r="B24">
        <v>2</v>
      </c>
      <c r="C24">
        <v>4</v>
      </c>
      <c r="D24">
        <v>0.110942111899114</v>
      </c>
      <c r="E24">
        <v>4.8367757858151603E-2</v>
      </c>
      <c r="F24">
        <v>-4.5051374817703599E-3</v>
      </c>
      <c r="G24">
        <v>-4.3287639794613898E-2</v>
      </c>
      <c r="H24" s="9">
        <v>-6.5541452232580302E-2</v>
      </c>
      <c r="I24">
        <v>3.7562631095213198E-2</v>
      </c>
      <c r="J24">
        <v>4.0198139343459303E-2</v>
      </c>
      <c r="K24">
        <v>4.2375909672004199E-2</v>
      </c>
      <c r="L24">
        <v>4.38737320893424E-2</v>
      </c>
      <c r="M24">
        <v>4.4568156600193198E-2</v>
      </c>
    </row>
    <row r="25" spans="1:24" x14ac:dyDescent="0.3">
      <c r="A25">
        <v>0</v>
      </c>
      <c r="B25">
        <v>3</v>
      </c>
      <c r="C25">
        <v>3</v>
      </c>
      <c r="D25">
        <v>0.110941198925678</v>
      </c>
      <c r="E25">
        <v>4.8366891799693799E-2</v>
      </c>
      <c r="F25">
        <v>-4.5059209847422999E-3</v>
      </c>
      <c r="G25">
        <v>-4.3288263082806998E-2</v>
      </c>
      <c r="H25" s="9">
        <v>-6.55418143029321E-2</v>
      </c>
      <c r="I25">
        <v>3.7563371036920201E-2</v>
      </c>
      <c r="J25">
        <v>4.0198841725289702E-2</v>
      </c>
      <c r="K25">
        <v>4.23765455933824E-2</v>
      </c>
      <c r="L25">
        <v>4.3874239431799897E-2</v>
      </c>
      <c r="M25">
        <v>4.4568454790876497E-2</v>
      </c>
    </row>
    <row r="26" spans="1:24" x14ac:dyDescent="0.3">
      <c r="A26">
        <v>0</v>
      </c>
      <c r="B26">
        <v>4</v>
      </c>
      <c r="C26">
        <v>2</v>
      </c>
      <c r="D26">
        <v>0.110940470657429</v>
      </c>
      <c r="E26">
        <v>4.8366185506347401E-2</v>
      </c>
      <c r="F26">
        <v>-4.5065795540767698E-3</v>
      </c>
      <c r="G26">
        <v>-4.3288820207397299E-2</v>
      </c>
      <c r="H26" s="9">
        <v>-6.5542200722255403E-2</v>
      </c>
      <c r="I26">
        <v>3.7563914010604202E-2</v>
      </c>
      <c r="J26">
        <v>4.0199370492837901E-2</v>
      </c>
      <c r="K26">
        <v>4.2377041915273403E-2</v>
      </c>
      <c r="L26">
        <v>4.3874664943027601E-2</v>
      </c>
      <c r="M26">
        <v>4.4568759945609902E-2</v>
      </c>
    </row>
    <row r="27" spans="1:24" x14ac:dyDescent="0.3">
      <c r="A27">
        <v>0</v>
      </c>
      <c r="B27">
        <v>5</v>
      </c>
      <c r="C27">
        <v>1</v>
      </c>
      <c r="D27">
        <v>0.11093764296361899</v>
      </c>
      <c r="E27">
        <v>4.8363267801059602E-2</v>
      </c>
      <c r="F27">
        <v>-4.5095421531227498E-3</v>
      </c>
      <c r="G27">
        <v>-4.3291754672014002E-2</v>
      </c>
      <c r="H27" s="9">
        <v>-6.5545018518440398E-2</v>
      </c>
      <c r="I27">
        <v>3.7565423879920297E-2</v>
      </c>
      <c r="J27">
        <v>4.0200953812810997E-2</v>
      </c>
      <c r="K27">
        <v>4.2378673067457399E-2</v>
      </c>
      <c r="L27">
        <v>4.3876303697209601E-2</v>
      </c>
      <c r="M27">
        <v>4.4570357953928601E-2</v>
      </c>
    </row>
    <row r="28" spans="1:24" x14ac:dyDescent="0.3">
      <c r="A28">
        <v>0</v>
      </c>
      <c r="B28">
        <v>6</v>
      </c>
      <c r="C28">
        <v>0</v>
      </c>
      <c r="D28">
        <v>0.110975766546574</v>
      </c>
      <c r="E28">
        <v>4.8402717425199901E-2</v>
      </c>
      <c r="F28">
        <v>-4.4691837190205599E-3</v>
      </c>
      <c r="G28">
        <v>-4.3251065347802702E-2</v>
      </c>
      <c r="H28" s="9">
        <v>-6.5504665495433004E-2</v>
      </c>
      <c r="I28">
        <v>3.7544909854301402E-2</v>
      </c>
      <c r="J28">
        <v>4.0179026082333098E-2</v>
      </c>
      <c r="K28">
        <v>4.2355587309530297E-2</v>
      </c>
      <c r="L28">
        <v>4.3852373919664803E-2</v>
      </c>
      <c r="M28">
        <v>4.4545930570387797E-2</v>
      </c>
    </row>
    <row r="29" spans="1:24" x14ac:dyDescent="0.3">
      <c r="A29">
        <v>1</v>
      </c>
      <c r="B29">
        <v>0</v>
      </c>
      <c r="C29">
        <v>5</v>
      </c>
      <c r="D29">
        <v>0.15569773529348799</v>
      </c>
      <c r="E29">
        <v>7.0311800762833498E-2</v>
      </c>
      <c r="F29">
        <v>9.0778605926676702E-3</v>
      </c>
      <c r="G29">
        <v>-2.0985764801747998E-2</v>
      </c>
      <c r="H29" s="9">
        <v>-2.6240501544072699E-2</v>
      </c>
      <c r="I29">
        <v>2.2785701917388199E-2</v>
      </c>
      <c r="J29">
        <v>3.0701843810070701E-2</v>
      </c>
      <c r="K29">
        <v>3.6191385970395798E-2</v>
      </c>
      <c r="L29">
        <v>3.8735271137916603E-2</v>
      </c>
      <c r="M29">
        <v>3.9422018662326003E-2</v>
      </c>
    </row>
    <row r="30" spans="1:24" x14ac:dyDescent="0.3">
      <c r="A30">
        <v>1</v>
      </c>
      <c r="B30">
        <v>1</v>
      </c>
      <c r="C30">
        <v>4</v>
      </c>
      <c r="D30">
        <v>0.155795359519351</v>
      </c>
      <c r="E30">
        <v>7.0431693689918695E-2</v>
      </c>
      <c r="F30">
        <v>9.1946841921943193E-3</v>
      </c>
      <c r="G30">
        <v>-2.0912213786864201E-2</v>
      </c>
      <c r="H30" s="9">
        <v>-2.6241977946795201E-2</v>
      </c>
      <c r="I30">
        <v>2.25362347798846E-2</v>
      </c>
      <c r="J30">
        <v>3.0378675371718601E-2</v>
      </c>
      <c r="K30">
        <v>3.5847954082553202E-2</v>
      </c>
      <c r="L30">
        <v>3.8449289046682003E-2</v>
      </c>
      <c r="M30">
        <v>3.9251932329388103E-2</v>
      </c>
    </row>
    <row r="31" spans="1:24" x14ac:dyDescent="0.3">
      <c r="A31">
        <v>1</v>
      </c>
      <c r="B31">
        <v>2</v>
      </c>
      <c r="C31">
        <v>3</v>
      </c>
      <c r="D31">
        <v>0.15578503608170399</v>
      </c>
      <c r="E31">
        <v>7.0416372388680301E-2</v>
      </c>
      <c r="F31">
        <v>9.1780573784523492E-3</v>
      </c>
      <c r="G31">
        <v>-2.0924570041067899E-2</v>
      </c>
      <c r="H31" s="9">
        <v>-2.6245871112239701E-2</v>
      </c>
      <c r="I31">
        <v>2.2543455205624001E-2</v>
      </c>
      <c r="J31">
        <v>3.03893514664316E-2</v>
      </c>
      <c r="K31">
        <v>3.5859606726217498E-2</v>
      </c>
      <c r="L31">
        <v>3.8458207693152703E-2</v>
      </c>
      <c r="M31">
        <v>3.9255339821855299E-2</v>
      </c>
    </row>
    <row r="32" spans="1:24" x14ac:dyDescent="0.3">
      <c r="A32">
        <v>1</v>
      </c>
      <c r="B32">
        <v>3</v>
      </c>
      <c r="C32">
        <v>2</v>
      </c>
      <c r="D32">
        <v>0.15577816112087201</v>
      </c>
      <c r="E32">
        <v>7.0406582605587797E-2</v>
      </c>
      <c r="F32">
        <v>9.1676379139173994E-3</v>
      </c>
      <c r="G32">
        <v>-2.0932147561917299E-2</v>
      </c>
      <c r="H32" s="9">
        <v>-2.6247974943307599E-2</v>
      </c>
      <c r="I32">
        <v>2.2548938374888802E-2</v>
      </c>
      <c r="J32">
        <v>3.0396870712126701E-2</v>
      </c>
      <c r="K32">
        <v>3.5867501069429E-2</v>
      </c>
      <c r="L32">
        <v>3.8463941319641898E-2</v>
      </c>
      <c r="M32">
        <v>3.92569777742608E-2</v>
      </c>
    </row>
    <row r="33" spans="1:13" x14ac:dyDescent="0.3">
      <c r="A33">
        <v>1</v>
      </c>
      <c r="B33">
        <v>4</v>
      </c>
      <c r="C33">
        <v>1</v>
      </c>
      <c r="D33">
        <v>0.155769879250308</v>
      </c>
      <c r="E33">
        <v>7.0397086347943894E-2</v>
      </c>
      <c r="F33">
        <v>9.1581311195880807E-3</v>
      </c>
      <c r="G33">
        <v>-2.0939795495889198E-2</v>
      </c>
      <c r="H33" s="9">
        <v>-2.6252279803529701E-2</v>
      </c>
      <c r="I33">
        <v>2.2552929676512699E-2</v>
      </c>
      <c r="J33">
        <v>3.0402449706753799E-2</v>
      </c>
      <c r="K33">
        <v>3.5873589442129497E-2</v>
      </c>
      <c r="L33">
        <v>3.8468953474320798E-2</v>
      </c>
      <c r="M33">
        <v>3.9259732621885798E-2</v>
      </c>
    </row>
    <row r="34" spans="1:13" x14ac:dyDescent="0.3">
      <c r="A34">
        <v>1</v>
      </c>
      <c r="B34">
        <v>5</v>
      </c>
      <c r="C34">
        <v>0</v>
      </c>
      <c r="D34">
        <v>0.15582351359253099</v>
      </c>
      <c r="E34">
        <v>7.0451317518550702E-2</v>
      </c>
      <c r="F34">
        <v>9.2125288761235498E-3</v>
      </c>
      <c r="G34">
        <v>-2.0885483892249101E-2</v>
      </c>
      <c r="H34" s="9">
        <v>-2.6198484727196499E-2</v>
      </c>
      <c r="I34">
        <v>2.2540400019413501E-2</v>
      </c>
      <c r="J34">
        <v>3.0382941690147599E-2</v>
      </c>
      <c r="K34">
        <v>3.5848796630319299E-2</v>
      </c>
      <c r="L34">
        <v>3.8440358433769903E-2</v>
      </c>
      <c r="M34">
        <v>3.9227930552811603E-2</v>
      </c>
    </row>
    <row r="35" spans="1:13" x14ac:dyDescent="0.3">
      <c r="A35">
        <v>2</v>
      </c>
      <c r="B35">
        <v>0</v>
      </c>
      <c r="C35">
        <v>4</v>
      </c>
      <c r="D35">
        <v>0.172126983259138</v>
      </c>
      <c r="E35">
        <v>8.8684651071722506E-2</v>
      </c>
      <c r="F35">
        <v>2.83398853468785E-2</v>
      </c>
      <c r="G35">
        <v>6.9950785205376096E-3</v>
      </c>
      <c r="H35" s="9">
        <v>7.4318566337668304E-3</v>
      </c>
      <c r="I35">
        <v>6.3315850868964898E-3</v>
      </c>
      <c r="J35">
        <v>1.6237098277986299E-2</v>
      </c>
      <c r="K35">
        <v>2.5106947682113401E-2</v>
      </c>
      <c r="L35">
        <v>3.00134169097372E-2</v>
      </c>
      <c r="M35">
        <v>3.3085047580733801E-2</v>
      </c>
    </row>
    <row r="36" spans="1:13" x14ac:dyDescent="0.3">
      <c r="A36">
        <v>2</v>
      </c>
      <c r="B36">
        <v>1</v>
      </c>
      <c r="C36">
        <v>3</v>
      </c>
      <c r="D36">
        <v>0.172108781903094</v>
      </c>
      <c r="E36">
        <v>8.9437612535711697E-2</v>
      </c>
      <c r="F36">
        <v>2.9472497338113999E-2</v>
      </c>
      <c r="G36">
        <v>7.4016343664329298E-3</v>
      </c>
      <c r="H36" s="9">
        <v>6.7622591704797697E-3</v>
      </c>
      <c r="I36">
        <v>6.6054461319289201E-3</v>
      </c>
      <c r="J36">
        <v>1.64787744201511E-2</v>
      </c>
      <c r="K36">
        <v>2.5384202350527501E-2</v>
      </c>
      <c r="L36">
        <v>3.0553280221514802E-2</v>
      </c>
      <c r="M36">
        <v>3.39210383802349E-2</v>
      </c>
    </row>
    <row r="37" spans="1:13" x14ac:dyDescent="0.3">
      <c r="A37">
        <v>2</v>
      </c>
      <c r="B37">
        <v>2</v>
      </c>
      <c r="C37">
        <v>2</v>
      </c>
      <c r="D37">
        <v>0.17217478994237301</v>
      </c>
      <c r="E37">
        <v>8.9355397060087494E-2</v>
      </c>
      <c r="F37">
        <v>2.9299344558230401E-2</v>
      </c>
      <c r="G37">
        <v>7.3144770066164303E-3</v>
      </c>
      <c r="H37" s="9">
        <v>6.8195073284156998E-3</v>
      </c>
      <c r="I37">
        <v>6.5630419145683103E-3</v>
      </c>
      <c r="J37">
        <v>1.65683321349572E-2</v>
      </c>
      <c r="K37">
        <v>2.55585199937205E-2</v>
      </c>
      <c r="L37">
        <v>3.0669576456134801E-2</v>
      </c>
      <c r="M37">
        <v>3.3928187810924701E-2</v>
      </c>
    </row>
    <row r="38" spans="1:13" x14ac:dyDescent="0.3">
      <c r="A38">
        <v>2</v>
      </c>
      <c r="B38">
        <v>3</v>
      </c>
      <c r="C38">
        <v>1</v>
      </c>
      <c r="D38">
        <v>0.172194268235866</v>
      </c>
      <c r="E38">
        <v>8.9306086365660106E-2</v>
      </c>
      <c r="F38">
        <v>2.9209740849935498E-2</v>
      </c>
      <c r="G38">
        <v>7.2699115861824502E-3</v>
      </c>
      <c r="H38" s="9">
        <v>6.8480406887991502E-3</v>
      </c>
      <c r="I38">
        <v>6.5513659198867397E-3</v>
      </c>
      <c r="J38">
        <v>1.6606973228101601E-2</v>
      </c>
      <c r="K38">
        <v>2.5626648579986901E-2</v>
      </c>
      <c r="L38">
        <v>3.0705659570909E-2</v>
      </c>
      <c r="M38">
        <v>3.3911634155637402E-2</v>
      </c>
    </row>
    <row r="39" spans="1:13" x14ac:dyDescent="0.3">
      <c r="A39">
        <v>2</v>
      </c>
      <c r="B39">
        <v>4</v>
      </c>
      <c r="C39">
        <v>0</v>
      </c>
      <c r="D39">
        <v>0.17226257920176699</v>
      </c>
      <c r="E39">
        <v>8.9357024711912203E-2</v>
      </c>
      <c r="F39">
        <v>2.9253215683121999E-2</v>
      </c>
      <c r="G39">
        <v>7.3402911937782301E-3</v>
      </c>
      <c r="H39" s="9">
        <v>6.95292273070168E-3</v>
      </c>
      <c r="I39">
        <v>6.55729100252517E-3</v>
      </c>
      <c r="J39">
        <v>1.66257687038051E-2</v>
      </c>
      <c r="K39">
        <v>2.5646009099447802E-2</v>
      </c>
      <c r="L39">
        <v>3.06933812633601E-2</v>
      </c>
      <c r="M39">
        <v>3.3858731893562803E-2</v>
      </c>
    </row>
    <row r="40" spans="1:13" x14ac:dyDescent="0.3">
      <c r="A40">
        <v>3</v>
      </c>
      <c r="B40">
        <v>0</v>
      </c>
      <c r="C40">
        <v>3</v>
      </c>
      <c r="D40">
        <v>0.17054927824792901</v>
      </c>
      <c r="E40">
        <v>9.3481834455847498E-2</v>
      </c>
      <c r="F40">
        <v>4.0814169455611601E-2</v>
      </c>
      <c r="G40">
        <v>2.2448803489653901E-2</v>
      </c>
      <c r="H40" s="9">
        <v>1.19407507441469E-2</v>
      </c>
      <c r="I40">
        <v>2.2598379360436599E-3</v>
      </c>
      <c r="J40">
        <v>8.7493541449423298E-3</v>
      </c>
      <c r="K40">
        <v>2.15696500017406E-2</v>
      </c>
      <c r="L40">
        <v>2.6480551948934599E-2</v>
      </c>
      <c r="M40">
        <v>3.1113410580755299E-2</v>
      </c>
    </row>
    <row r="41" spans="1:13" x14ac:dyDescent="0.3">
      <c r="A41">
        <v>3</v>
      </c>
      <c r="B41">
        <v>1</v>
      </c>
      <c r="C41">
        <v>2</v>
      </c>
      <c r="D41">
        <v>0.16950632825218201</v>
      </c>
      <c r="E41">
        <v>9.3580634859692494E-2</v>
      </c>
      <c r="F41">
        <v>4.5489767044436399E-2</v>
      </c>
      <c r="G41">
        <v>2.1701733374614899E-2</v>
      </c>
      <c r="H41" s="9">
        <v>1.0186924054416501E-2</v>
      </c>
      <c r="I41">
        <v>2.7234996395475099E-3</v>
      </c>
      <c r="J41">
        <v>8.5263191844097003E-3</v>
      </c>
      <c r="K41">
        <v>1.69950772964747E-2</v>
      </c>
      <c r="L41">
        <v>2.60977037889847E-2</v>
      </c>
      <c r="M41">
        <v>3.2077599161660697E-2</v>
      </c>
    </row>
    <row r="42" spans="1:13" x14ac:dyDescent="0.3">
      <c r="A42">
        <v>3</v>
      </c>
      <c r="B42">
        <v>2</v>
      </c>
      <c r="C42">
        <v>1</v>
      </c>
      <c r="D42">
        <v>0.16974361778055999</v>
      </c>
      <c r="E42">
        <v>9.3962189835842896E-2</v>
      </c>
      <c r="F42">
        <v>4.4863687263162803E-2</v>
      </c>
      <c r="G42">
        <v>2.1635866635272599E-2</v>
      </c>
      <c r="H42" s="9">
        <v>1.0280729902838801E-2</v>
      </c>
      <c r="I42">
        <v>2.5144678695639701E-3</v>
      </c>
      <c r="J42">
        <v>8.0921488027247707E-3</v>
      </c>
      <c r="K42">
        <v>1.7406438098167599E-2</v>
      </c>
      <c r="L42">
        <v>2.6138890105121399E-2</v>
      </c>
      <c r="M42">
        <v>3.1975287559193703E-2</v>
      </c>
    </row>
    <row r="43" spans="1:13" x14ac:dyDescent="0.3">
      <c r="A43">
        <v>3</v>
      </c>
      <c r="B43">
        <v>3</v>
      </c>
      <c r="C43">
        <v>0</v>
      </c>
      <c r="D43">
        <v>0.169852332155977</v>
      </c>
      <c r="E43">
        <v>9.4084676734724093E-2</v>
      </c>
      <c r="F43">
        <v>4.4825306283455803E-2</v>
      </c>
      <c r="G43">
        <v>2.17617536890122E-2</v>
      </c>
      <c r="H43" s="9">
        <v>1.04243295339938E-2</v>
      </c>
      <c r="I43">
        <v>2.4966461216236E-3</v>
      </c>
      <c r="J43">
        <v>8.1273967313862799E-3</v>
      </c>
      <c r="K43">
        <v>1.7689723296308701E-2</v>
      </c>
      <c r="L43">
        <v>2.6251083480282E-2</v>
      </c>
      <c r="M43">
        <v>3.1970851306570403E-2</v>
      </c>
    </row>
    <row r="44" spans="1:13" x14ac:dyDescent="0.3">
      <c r="A44">
        <v>4</v>
      </c>
      <c r="B44">
        <v>0</v>
      </c>
      <c r="C44">
        <v>2</v>
      </c>
      <c r="D44">
        <v>0.170858418203644</v>
      </c>
      <c r="E44">
        <v>9.4578783021306304E-2</v>
      </c>
      <c r="F44">
        <v>4.4297921062656502E-2</v>
      </c>
      <c r="G44">
        <v>2.4888561512552001E-2</v>
      </c>
      <c r="H44" s="9">
        <v>1.28085550556284E-2</v>
      </c>
      <c r="I44">
        <v>1.4350748176541099E-3</v>
      </c>
      <c r="J44">
        <v>6.2116049937644899E-3</v>
      </c>
      <c r="K44">
        <v>2.0829891091060999E-2</v>
      </c>
      <c r="L44">
        <v>2.5214969438830399E-2</v>
      </c>
      <c r="M44">
        <v>3.05029059431461E-2</v>
      </c>
    </row>
    <row r="45" spans="1:13" x14ac:dyDescent="0.3">
      <c r="A45">
        <v>4</v>
      </c>
      <c r="B45">
        <v>1</v>
      </c>
      <c r="C45">
        <v>1</v>
      </c>
      <c r="D45">
        <v>0.169323111952704</v>
      </c>
      <c r="E45">
        <v>9.5315129674375207E-2</v>
      </c>
      <c r="F45">
        <v>4.9798501878067503E-2</v>
      </c>
      <c r="G45">
        <v>2.3977980178022901E-2</v>
      </c>
      <c r="H45" s="9">
        <v>1.13788099065059E-2</v>
      </c>
      <c r="I45">
        <v>1.2012678788599399E-3</v>
      </c>
      <c r="J45">
        <v>7.0210689545827697E-3</v>
      </c>
      <c r="K45">
        <v>1.5027738078222301E-2</v>
      </c>
      <c r="L45">
        <v>2.4458957905779202E-2</v>
      </c>
      <c r="M45">
        <v>3.10899588100166E-2</v>
      </c>
    </row>
    <row r="46" spans="1:13" x14ac:dyDescent="0.3">
      <c r="A46">
        <v>4</v>
      </c>
      <c r="B46">
        <v>2</v>
      </c>
      <c r="C46">
        <v>0</v>
      </c>
      <c r="D46">
        <v>0.16935912937741299</v>
      </c>
      <c r="E46">
        <v>9.6030463386432202E-2</v>
      </c>
      <c r="F46">
        <v>4.9249996750802001E-2</v>
      </c>
      <c r="G46">
        <v>2.39965526398352E-2</v>
      </c>
      <c r="H46" s="9">
        <v>1.1465287480995401E-2</v>
      </c>
      <c r="I46">
        <v>1.22983014556416E-3</v>
      </c>
      <c r="J46">
        <v>6.4679893774541499E-3</v>
      </c>
      <c r="K46">
        <v>1.5674610172235901E-2</v>
      </c>
      <c r="L46">
        <v>2.4766671194479901E-2</v>
      </c>
      <c r="M46">
        <v>3.1171561374556098E-2</v>
      </c>
    </row>
    <row r="47" spans="1:13" x14ac:dyDescent="0.3">
      <c r="A47">
        <v>5</v>
      </c>
      <c r="B47">
        <v>0</v>
      </c>
      <c r="C47">
        <v>1</v>
      </c>
      <c r="D47">
        <v>0.17111201173335799</v>
      </c>
      <c r="E47">
        <v>9.4862546585098795E-2</v>
      </c>
      <c r="F47">
        <v>4.5736380430190002E-2</v>
      </c>
      <c r="G47">
        <v>2.5146908623913E-2</v>
      </c>
      <c r="H47" s="9">
        <v>1.3107539983217601E-2</v>
      </c>
      <c r="I47">
        <v>1.37492686695845E-3</v>
      </c>
      <c r="J47">
        <v>5.9113941305821297E-3</v>
      </c>
      <c r="K47">
        <v>1.98201935414574E-2</v>
      </c>
      <c r="L47">
        <v>2.5140235484803201E-2</v>
      </c>
      <c r="M47">
        <v>3.0264234251874401E-2</v>
      </c>
    </row>
    <row r="48" spans="1:13" x14ac:dyDescent="0.3">
      <c r="A48">
        <v>5</v>
      </c>
      <c r="B48">
        <v>1</v>
      </c>
      <c r="C48">
        <v>0</v>
      </c>
      <c r="D48">
        <v>0.16950512621264399</v>
      </c>
      <c r="E48">
        <v>9.5988139490081295E-2</v>
      </c>
      <c r="F48">
        <v>5.0556335821925001E-2</v>
      </c>
      <c r="G48">
        <v>2.4784349784545402E-2</v>
      </c>
      <c r="H48" s="9">
        <v>1.1843109915942901E-2</v>
      </c>
      <c r="I48">
        <v>1.07395494430975E-3</v>
      </c>
      <c r="J48">
        <v>6.8696555637705898E-3</v>
      </c>
      <c r="K48">
        <v>1.51477046440213E-2</v>
      </c>
      <c r="L48">
        <v>2.4112672292859402E-2</v>
      </c>
      <c r="M48">
        <v>3.0751022795405699E-2</v>
      </c>
    </row>
    <row r="49" spans="1:25" x14ac:dyDescent="0.3">
      <c r="A49">
        <v>6</v>
      </c>
      <c r="B49">
        <v>0</v>
      </c>
      <c r="C49">
        <v>0</v>
      </c>
      <c r="D49">
        <v>0.17122090607274401</v>
      </c>
      <c r="E49">
        <v>9.4829376841171903E-2</v>
      </c>
      <c r="F49">
        <v>4.7357062227135399E-2</v>
      </c>
      <c r="G49">
        <v>2.5309878070303601E-2</v>
      </c>
      <c r="H49" s="9">
        <v>1.3272643422775199E-2</v>
      </c>
      <c r="I49" s="10">
        <v>1.3282700000000001E-3</v>
      </c>
      <c r="J49" s="10">
        <v>5.4294299999999998E-3</v>
      </c>
      <c r="K49" s="10">
        <v>1.8338299999999998E-2</v>
      </c>
      <c r="L49" s="10">
        <v>2.5141899999999998E-2</v>
      </c>
      <c r="M49" s="10">
        <v>3.0192099999999999E-2</v>
      </c>
      <c r="O49">
        <f>SUM(D22:D49)</f>
        <v>4.2731535773742886</v>
      </c>
      <c r="P49">
        <f t="shared" ref="P49:S49" si="5">SUM(E22:E49)</f>
        <v>2.1538577286946934</v>
      </c>
      <c r="Q49">
        <f t="shared" si="5"/>
        <v>0.63203392576562434</v>
      </c>
      <c r="R49">
        <f t="shared" si="5"/>
        <v>-0.15659787221737459</v>
      </c>
      <c r="S49">
        <f t="shared" si="5"/>
        <v>-0.46466559120544598</v>
      </c>
      <c r="T49">
        <f t="shared" ref="T49" si="6">SUM(I22:I49)</f>
        <v>0.44869270859941474</v>
      </c>
      <c r="U49">
        <f t="shared" ref="U49" si="7">SUM(J22:J49)</f>
        <v>0.61796007625070526</v>
      </c>
      <c r="V49">
        <f t="shared" ref="V49" si="8">SUM(K22:K49)</f>
        <v>0.81793649845339833</v>
      </c>
      <c r="W49">
        <f t="shared" ref="W49" si="9">SUM(L22:L49)</f>
        <v>0.94456136507484201</v>
      </c>
      <c r="X49">
        <f t="shared" ref="X49" si="10">SUM(M22:M49)</f>
        <v>1.0274486904871156</v>
      </c>
    </row>
    <row r="50" spans="1:25" x14ac:dyDescent="0.3">
      <c r="A50">
        <v>0</v>
      </c>
      <c r="B50">
        <v>0</v>
      </c>
      <c r="C50">
        <v>7</v>
      </c>
      <c r="D50">
        <v>0.110925801088295</v>
      </c>
      <c r="E50">
        <v>4.8352669516085099E-2</v>
      </c>
      <c r="F50">
        <v>-4.5182791259165004E-3</v>
      </c>
      <c r="G50">
        <v>-4.3297307990626803E-2</v>
      </c>
      <c r="H50" s="9">
        <v>-6.5545674385222102E-2</v>
      </c>
      <c r="I50">
        <v>3.75762014155629E-2</v>
      </c>
      <c r="J50">
        <v>4.0210685109216902E-2</v>
      </c>
      <c r="K50">
        <v>4.2386826251028298E-2</v>
      </c>
      <c r="L50">
        <v>4.3881746927411099E-2</v>
      </c>
      <c r="M50">
        <v>4.4571626075261703E-2</v>
      </c>
      <c r="U50" t="s">
        <v>34</v>
      </c>
      <c r="X50">
        <v>2.5141899999999998E-2</v>
      </c>
    </row>
    <row r="51" spans="1:25" x14ac:dyDescent="0.3">
      <c r="A51">
        <v>0</v>
      </c>
      <c r="B51">
        <v>1</v>
      </c>
      <c r="C51">
        <v>6</v>
      </c>
      <c r="D51">
        <v>0.110943257742993</v>
      </c>
      <c r="E51">
        <v>4.8368859329426798E-2</v>
      </c>
      <c r="F51">
        <v>-4.5041225811933098E-3</v>
      </c>
      <c r="G51">
        <v>-4.3286806016810203E-2</v>
      </c>
      <c r="H51" s="9">
        <v>-6.5540923215169897E-2</v>
      </c>
      <c r="I51">
        <v>3.7562082476117802E-2</v>
      </c>
      <c r="J51">
        <v>4.0197609848508002E-2</v>
      </c>
      <c r="K51">
        <v>4.2375418790426202E-2</v>
      </c>
      <c r="L51">
        <v>4.3873325806456601E-2</v>
      </c>
      <c r="M51">
        <v>4.45678956213683E-2</v>
      </c>
      <c r="U51">
        <v>1.3282700000000001E-3</v>
      </c>
      <c r="V51">
        <v>5.4294299999999998E-3</v>
      </c>
      <c r="W51">
        <v>1.8338299999999998E-2</v>
      </c>
      <c r="X51">
        <v>2.5141899999999998E-2</v>
      </c>
      <c r="Y51">
        <v>3.0192099999999999E-2</v>
      </c>
    </row>
    <row r="52" spans="1:25" x14ac:dyDescent="0.3">
      <c r="A52">
        <v>0</v>
      </c>
      <c r="B52">
        <v>2</v>
      </c>
      <c r="C52">
        <v>5</v>
      </c>
      <c r="D52">
        <v>0.110942084347357</v>
      </c>
      <c r="E52">
        <v>4.8367730821477301E-2</v>
      </c>
      <c r="F52">
        <v>-4.5051636112235704E-3</v>
      </c>
      <c r="G52">
        <v>-4.3287664293858399E-2</v>
      </c>
      <c r="H52" s="9">
        <v>-6.5541474194823396E-2</v>
      </c>
      <c r="I52">
        <v>3.7562642905357602E-2</v>
      </c>
      <c r="J52">
        <v>4.01981511795515E-2</v>
      </c>
      <c r="K52">
        <v>4.2375921211750898E-2</v>
      </c>
      <c r="L52">
        <v>4.3873742766076598E-2</v>
      </c>
      <c r="M52">
        <v>4.4568165711485003E-2</v>
      </c>
      <c r="U52">
        <f>U51*100</f>
        <v>0.132827</v>
      </c>
      <c r="V52">
        <f t="shared" ref="V52:Y52" si="11">V51*100</f>
        <v>0.54294299999999995</v>
      </c>
      <c r="W52">
        <f t="shared" si="11"/>
        <v>1.8338299999999998</v>
      </c>
      <c r="X52">
        <f t="shared" si="11"/>
        <v>2.5141899999999997</v>
      </c>
      <c r="Y52">
        <f t="shared" si="11"/>
        <v>3.0192100000000002</v>
      </c>
    </row>
    <row r="53" spans="1:25" x14ac:dyDescent="0.3">
      <c r="A53">
        <v>0</v>
      </c>
      <c r="B53">
        <v>3</v>
      </c>
      <c r="C53">
        <v>4</v>
      </c>
      <c r="D53">
        <v>0.110941051560141</v>
      </c>
      <c r="E53">
        <v>4.8366739998081998E-2</v>
      </c>
      <c r="F53">
        <v>-4.5060739693205702E-3</v>
      </c>
      <c r="G53">
        <v>-4.3288411731252099E-2</v>
      </c>
      <c r="H53" s="9">
        <v>-6.5541951837260401E-2</v>
      </c>
      <c r="I53">
        <v>3.7563440721341199E-2</v>
      </c>
      <c r="J53">
        <v>4.0198917520044702E-2</v>
      </c>
      <c r="K53">
        <v>4.2376626920645102E-2</v>
      </c>
      <c r="L53">
        <v>4.3874325590212197E-2</v>
      </c>
      <c r="M53">
        <v>4.4568545010451599E-2</v>
      </c>
    </row>
    <row r="54" spans="1:25" x14ac:dyDescent="0.3">
      <c r="A54">
        <v>0</v>
      </c>
      <c r="B54">
        <v>4</v>
      </c>
      <c r="C54">
        <v>3</v>
      </c>
      <c r="D54">
        <v>0.110940435193846</v>
      </c>
      <c r="E54">
        <v>4.8366149704106701E-2</v>
      </c>
      <c r="F54">
        <v>-4.5066154212563296E-3</v>
      </c>
      <c r="G54">
        <v>-4.3288855730619698E-2</v>
      </c>
      <c r="H54" s="9">
        <v>-6.5542235417526198E-2</v>
      </c>
      <c r="I54">
        <v>3.7563923250718403E-2</v>
      </c>
      <c r="J54">
        <v>4.0199380555143001E-2</v>
      </c>
      <c r="K54">
        <v>4.2377052725808703E-2</v>
      </c>
      <c r="L54">
        <v>4.3874676443759301E-2</v>
      </c>
      <c r="M54">
        <v>4.4568772087352403E-2</v>
      </c>
    </row>
    <row r="55" spans="1:25" x14ac:dyDescent="0.3">
      <c r="A55">
        <v>0</v>
      </c>
      <c r="B55">
        <v>5</v>
      </c>
      <c r="C55">
        <v>2</v>
      </c>
      <c r="D55">
        <v>0.110940117202317</v>
      </c>
      <c r="E55">
        <v>4.8365845454911398E-2</v>
      </c>
      <c r="F55">
        <v>-4.5068939380795E-3</v>
      </c>
      <c r="G55">
        <v>-4.3289082972047102E-2</v>
      </c>
      <c r="H55" s="9">
        <v>-6.5542378311098007E-2</v>
      </c>
      <c r="I55">
        <v>3.7564162228993003E-2</v>
      </c>
      <c r="J55">
        <v>4.0199608318881599E-2</v>
      </c>
      <c r="K55">
        <v>4.2377260144606903E-2</v>
      </c>
      <c r="L55">
        <v>4.3874844012045097E-2</v>
      </c>
      <c r="M55">
        <v>4.4568874535572102E-2</v>
      </c>
    </row>
    <row r="56" spans="1:25" x14ac:dyDescent="0.3">
      <c r="A56">
        <v>0</v>
      </c>
      <c r="B56">
        <v>6</v>
      </c>
      <c r="C56">
        <v>1</v>
      </c>
      <c r="D56">
        <v>0.110937485784081</v>
      </c>
      <c r="E56">
        <v>4.8363117264832597E-2</v>
      </c>
      <c r="F56">
        <v>-4.5096802045029496E-3</v>
      </c>
      <c r="G56">
        <v>-4.3291867765630501E-2</v>
      </c>
      <c r="H56" s="9">
        <v>-6.5545090497275499E-2</v>
      </c>
      <c r="I56">
        <v>3.7565545545277503E-2</v>
      </c>
      <c r="J56">
        <v>4.0201070282983101E-2</v>
      </c>
      <c r="K56">
        <v>4.2378779808365498E-2</v>
      </c>
      <c r="L56">
        <v>4.3876391038381098E-2</v>
      </c>
      <c r="M56">
        <v>4.45704133713389E-2</v>
      </c>
    </row>
    <row r="57" spans="1:25" x14ac:dyDescent="0.3">
      <c r="A57">
        <v>0</v>
      </c>
      <c r="B57">
        <v>7</v>
      </c>
      <c r="C57">
        <v>0</v>
      </c>
      <c r="D57" s="10">
        <v>0.11097600000000001</v>
      </c>
      <c r="E57" s="10">
        <v>4.84027E-2</v>
      </c>
      <c r="F57" s="10">
        <v>-4.4691599999999998E-3</v>
      </c>
      <c r="G57" s="10">
        <v>-4.3250999999999998E-2</v>
      </c>
      <c r="H57" s="10">
        <v>-6.5504599999999996E-2</v>
      </c>
      <c r="I57">
        <v>3.4560871144166803E-2</v>
      </c>
      <c r="J57">
        <v>3.7111110818117597E-2</v>
      </c>
      <c r="K57">
        <v>3.9268046221163803E-2</v>
      </c>
      <c r="L57">
        <v>4.0854399519374598E-2</v>
      </c>
      <c r="M57">
        <v>4.1771683027232602E-2</v>
      </c>
    </row>
    <row r="58" spans="1:25" x14ac:dyDescent="0.3">
      <c r="A58">
        <v>1</v>
      </c>
      <c r="B58">
        <v>0</v>
      </c>
      <c r="C58">
        <v>6</v>
      </c>
      <c r="D58">
        <v>0.155697736105947</v>
      </c>
      <c r="E58">
        <v>7.0311801298531498E-2</v>
      </c>
      <c r="F58">
        <v>9.0778609275958197E-3</v>
      </c>
      <c r="G58">
        <v>-2.0985764585587301E-2</v>
      </c>
      <c r="H58" s="9">
        <v>-2.6240501412259899E-2</v>
      </c>
      <c r="I58">
        <v>2.27857064639078E-2</v>
      </c>
      <c r="J58">
        <v>3.07018498657676E-2</v>
      </c>
      <c r="K58">
        <v>3.6191392669191899E-2</v>
      </c>
      <c r="L58">
        <v>3.8735277296753898E-2</v>
      </c>
      <c r="M58">
        <v>3.9422023427556803E-2</v>
      </c>
    </row>
    <row r="59" spans="1:25" x14ac:dyDescent="0.3">
      <c r="A59">
        <v>1</v>
      </c>
      <c r="B59">
        <v>1</v>
      </c>
      <c r="C59">
        <v>5</v>
      </c>
      <c r="D59">
        <v>0.15579537112783601</v>
      </c>
      <c r="E59">
        <v>7.04316923127047E-2</v>
      </c>
      <c r="F59">
        <v>9.1946746721293608E-3</v>
      </c>
      <c r="G59">
        <v>-2.0912225547287399E-2</v>
      </c>
      <c r="H59" s="9">
        <v>-2.6241988472750499E-2</v>
      </c>
      <c r="I59">
        <v>2.2536253150440701E-2</v>
      </c>
      <c r="J59">
        <v>3.03786955260044E-2</v>
      </c>
      <c r="K59">
        <v>3.5847974057744501E-2</v>
      </c>
      <c r="L59">
        <v>3.8449306036013202E-2</v>
      </c>
      <c r="M59">
        <v>3.9251944092569997E-2</v>
      </c>
    </row>
    <row r="60" spans="1:25" x14ac:dyDescent="0.3">
      <c r="A60">
        <v>1</v>
      </c>
      <c r="B60">
        <v>2</v>
      </c>
      <c r="C60">
        <v>4</v>
      </c>
      <c r="D60">
        <v>0.15578473452746899</v>
      </c>
      <c r="E60">
        <v>7.0416326397537199E-2</v>
      </c>
      <c r="F60">
        <v>9.1781762369694004E-3</v>
      </c>
      <c r="G60">
        <v>-2.0924394556779E-2</v>
      </c>
      <c r="H60" s="9">
        <v>-2.6245699618290999E-2</v>
      </c>
      <c r="I60">
        <v>2.25432680088926E-2</v>
      </c>
      <c r="J60">
        <v>3.0389145680083701E-2</v>
      </c>
      <c r="K60">
        <v>3.5859405670055598E-2</v>
      </c>
      <c r="L60">
        <v>3.8458046136119202E-2</v>
      </c>
      <c r="M60">
        <v>3.92552457155897E-2</v>
      </c>
    </row>
    <row r="61" spans="1:25" x14ac:dyDescent="0.3">
      <c r="A61">
        <v>1</v>
      </c>
      <c r="B61">
        <v>3</v>
      </c>
      <c r="C61">
        <v>3</v>
      </c>
      <c r="D61">
        <v>0.15577795525372801</v>
      </c>
      <c r="E61">
        <v>7.0406470868689605E-2</v>
      </c>
      <c r="F61">
        <v>9.1675889750221992E-3</v>
      </c>
      <c r="G61">
        <v>-2.0932170428978301E-2</v>
      </c>
      <c r="H61" s="9">
        <v>-2.6247990899006202E-2</v>
      </c>
      <c r="I61">
        <v>2.2548946537528699E-2</v>
      </c>
      <c r="J61">
        <v>3.0396886697938899E-2</v>
      </c>
      <c r="K61">
        <v>3.5867522828944898E-2</v>
      </c>
      <c r="L61">
        <v>3.8463966681341999E-2</v>
      </c>
      <c r="M61">
        <v>3.9257005657720299E-2</v>
      </c>
    </row>
    <row r="62" spans="1:25" x14ac:dyDescent="0.3">
      <c r="A62">
        <v>1</v>
      </c>
      <c r="B62">
        <v>4</v>
      </c>
      <c r="C62">
        <v>2</v>
      </c>
      <c r="D62">
        <v>0.15577358508274899</v>
      </c>
      <c r="E62">
        <v>7.0400827954020501E-2</v>
      </c>
      <c r="F62">
        <v>9.1618402444954301E-3</v>
      </c>
      <c r="G62">
        <v>-2.0936207427632199E-2</v>
      </c>
      <c r="H62" s="9">
        <v>-2.6248905608216501E-2</v>
      </c>
      <c r="I62">
        <v>2.2552070247072599E-2</v>
      </c>
      <c r="J62">
        <v>3.04011340821096E-2</v>
      </c>
      <c r="K62">
        <v>3.5871955532275998E-2</v>
      </c>
      <c r="L62">
        <v>3.8467145252634803E-2</v>
      </c>
      <c r="M62">
        <v>3.9257828062663001E-2</v>
      </c>
    </row>
    <row r="63" spans="1:25" x14ac:dyDescent="0.3">
      <c r="A63">
        <v>1</v>
      </c>
      <c r="B63">
        <v>5</v>
      </c>
      <c r="C63">
        <v>1</v>
      </c>
      <c r="D63">
        <v>0.15576785424383</v>
      </c>
      <c r="E63">
        <v>7.0394273458515205E-2</v>
      </c>
      <c r="F63">
        <v>9.1551726686143892E-3</v>
      </c>
      <c r="G63">
        <v>-2.09419169374283E-2</v>
      </c>
      <c r="H63" s="9">
        <v>-2.6252814837273E-2</v>
      </c>
      <c r="I63">
        <v>2.2554571874090702E-2</v>
      </c>
      <c r="J63">
        <v>3.0404659009069E-2</v>
      </c>
      <c r="K63">
        <v>3.5875884265670399E-2</v>
      </c>
      <c r="L63">
        <v>3.84705937251534E-2</v>
      </c>
      <c r="M63">
        <v>3.9260150390303498E-2</v>
      </c>
    </row>
    <row r="64" spans="1:25" x14ac:dyDescent="0.3">
      <c r="A64">
        <v>1</v>
      </c>
      <c r="B64">
        <v>6</v>
      </c>
      <c r="C64">
        <v>0</v>
      </c>
      <c r="D64">
        <v>0.15582248379324401</v>
      </c>
      <c r="E64">
        <v>7.0449898669838001E-2</v>
      </c>
      <c r="F64">
        <v>9.2110417649106102E-3</v>
      </c>
      <c r="G64">
        <v>-2.0886547544664801E-2</v>
      </c>
      <c r="H64" s="9">
        <v>-2.6198749207404198E-2</v>
      </c>
      <c r="I64">
        <v>2.2541227264720302E-2</v>
      </c>
      <c r="J64">
        <v>3.03840548693734E-2</v>
      </c>
      <c r="K64">
        <v>3.5849953075808003E-2</v>
      </c>
      <c r="L64">
        <v>3.8441185150479701E-2</v>
      </c>
      <c r="M64">
        <v>3.9228141322395903E-2</v>
      </c>
    </row>
    <row r="65" spans="1:13" x14ac:dyDescent="0.3">
      <c r="A65">
        <v>2</v>
      </c>
      <c r="B65">
        <v>0</v>
      </c>
      <c r="C65">
        <v>5</v>
      </c>
      <c r="D65">
        <v>0.172127013168728</v>
      </c>
      <c r="E65">
        <v>8.8684648040881095E-2</v>
      </c>
      <c r="F65">
        <v>2.8339857971524399E-2</v>
      </c>
      <c r="G65">
        <v>6.9950506108699198E-3</v>
      </c>
      <c r="H65" s="9">
        <v>7.4318385056055302E-3</v>
      </c>
      <c r="I65">
        <v>6.3316284591871498E-3</v>
      </c>
      <c r="J65">
        <v>1.62371692307712E-2</v>
      </c>
      <c r="K65">
        <v>2.51070289998035E-2</v>
      </c>
      <c r="L65">
        <v>3.0013468336829E-2</v>
      </c>
      <c r="M65">
        <v>3.3085053965912797E-2</v>
      </c>
    </row>
    <row r="66" spans="1:13" x14ac:dyDescent="0.3">
      <c r="A66">
        <v>2</v>
      </c>
      <c r="B66">
        <v>1</v>
      </c>
      <c r="C66">
        <v>4</v>
      </c>
      <c r="D66">
        <v>0.172108141306828</v>
      </c>
      <c r="E66">
        <v>8.9437606697914201E-2</v>
      </c>
      <c r="F66">
        <v>2.9472963767459299E-2</v>
      </c>
      <c r="G66">
        <v>7.4021183445680001E-3</v>
      </c>
      <c r="H66" s="9">
        <v>6.7625647250445101E-3</v>
      </c>
      <c r="I66">
        <v>6.6050619515187802E-3</v>
      </c>
      <c r="J66">
        <v>1.6478309923874501E-2</v>
      </c>
      <c r="K66">
        <v>2.5383746939252098E-2</v>
      </c>
      <c r="L66">
        <v>3.0553012960199799E-2</v>
      </c>
      <c r="M66">
        <v>3.3921026286993797E-2</v>
      </c>
    </row>
    <row r="67" spans="1:13" x14ac:dyDescent="0.3">
      <c r="A67">
        <v>2</v>
      </c>
      <c r="B67">
        <v>2</v>
      </c>
      <c r="C67">
        <v>3</v>
      </c>
      <c r="D67">
        <v>0.17217476365843801</v>
      </c>
      <c r="E67">
        <v>8.9355340381056497E-2</v>
      </c>
      <c r="F67">
        <v>2.9299262344966801E-2</v>
      </c>
      <c r="G67">
        <v>7.31438337849532E-3</v>
      </c>
      <c r="H67" s="9">
        <v>6.8194110860804501E-3</v>
      </c>
      <c r="I67">
        <v>6.5629867363214004E-3</v>
      </c>
      <c r="J67">
        <v>1.6568319801675301E-2</v>
      </c>
      <c r="K67">
        <v>2.55585521884652E-2</v>
      </c>
      <c r="L67">
        <v>3.06696422429702E-2</v>
      </c>
      <c r="M67">
        <v>3.3928281226127503E-2</v>
      </c>
    </row>
    <row r="68" spans="1:13" x14ac:dyDescent="0.3">
      <c r="A68">
        <v>2</v>
      </c>
      <c r="B68">
        <v>3</v>
      </c>
      <c r="C68">
        <v>2</v>
      </c>
      <c r="D68">
        <v>0.17219829068893899</v>
      </c>
      <c r="E68">
        <v>8.9311061129340494E-2</v>
      </c>
      <c r="F68">
        <v>2.9215291218047501E-2</v>
      </c>
      <c r="G68">
        <v>7.2752831499972104E-3</v>
      </c>
      <c r="H68" s="9">
        <v>6.8527959183639396E-3</v>
      </c>
      <c r="I68">
        <v>6.5519434785963103E-3</v>
      </c>
      <c r="J68">
        <v>1.66067703285026E-2</v>
      </c>
      <c r="K68">
        <v>2.5625668764528601E-2</v>
      </c>
      <c r="L68">
        <v>3.0704094821457001E-2</v>
      </c>
      <c r="M68">
        <v>3.3909635772449397E-2</v>
      </c>
    </row>
    <row r="69" spans="1:13" x14ac:dyDescent="0.3">
      <c r="A69">
        <v>2</v>
      </c>
      <c r="B69">
        <v>4</v>
      </c>
      <c r="C69">
        <v>1</v>
      </c>
      <c r="D69">
        <v>0.17220429593898301</v>
      </c>
      <c r="E69">
        <v>8.9280672966816202E-2</v>
      </c>
      <c r="F69">
        <v>2.9164217231921599E-2</v>
      </c>
      <c r="G69">
        <v>7.2499864408718199E-3</v>
      </c>
      <c r="H69" s="9">
        <v>6.8684553747450899E-3</v>
      </c>
      <c r="I69">
        <v>6.5466198576481201E-3</v>
      </c>
      <c r="J69">
        <v>1.6628611412734699E-2</v>
      </c>
      <c r="K69">
        <v>2.5663047240528501E-2</v>
      </c>
      <c r="L69">
        <v>3.0722920682866001E-2</v>
      </c>
      <c r="M69">
        <v>3.3898620399433997E-2</v>
      </c>
    </row>
    <row r="70" spans="1:13" x14ac:dyDescent="0.3">
      <c r="A70">
        <v>2</v>
      </c>
      <c r="B70">
        <v>5</v>
      </c>
      <c r="C70">
        <v>0</v>
      </c>
      <c r="D70">
        <v>0.17226797549201001</v>
      </c>
      <c r="E70">
        <v>8.9344074274093396E-2</v>
      </c>
      <c r="F70">
        <v>2.9229842588486699E-2</v>
      </c>
      <c r="G70">
        <v>7.3300666512471496E-3</v>
      </c>
      <c r="H70" s="9">
        <v>6.9634559455247899E-3</v>
      </c>
      <c r="I70">
        <v>6.5549898554597202E-3</v>
      </c>
      <c r="J70">
        <v>1.6637371827084801E-2</v>
      </c>
      <c r="K70">
        <v>2.5665351831529001E-2</v>
      </c>
      <c r="L70">
        <v>3.07025379715813E-2</v>
      </c>
      <c r="M70">
        <v>3.3851807104046901E-2</v>
      </c>
    </row>
    <row r="71" spans="1:13" x14ac:dyDescent="0.3">
      <c r="A71">
        <v>3</v>
      </c>
      <c r="B71">
        <v>0</v>
      </c>
      <c r="C71">
        <v>4</v>
      </c>
      <c r="D71">
        <v>0.170548401031138</v>
      </c>
      <c r="E71">
        <v>9.3481588955373604E-2</v>
      </c>
      <c r="F71">
        <v>4.0814631289255603E-2</v>
      </c>
      <c r="G71">
        <v>2.2449394885303901E-2</v>
      </c>
      <c r="H71" s="9">
        <v>1.19412652207253E-2</v>
      </c>
      <c r="I71">
        <v>2.2591394528064402E-3</v>
      </c>
      <c r="J71">
        <v>8.7478927905049204E-3</v>
      </c>
      <c r="K71">
        <v>2.1567941444596402E-2</v>
      </c>
      <c r="L71">
        <v>2.6479437361085101E-2</v>
      </c>
      <c r="M71">
        <v>3.11129192014593E-2</v>
      </c>
    </row>
    <row r="72" spans="1:13" x14ac:dyDescent="0.3">
      <c r="A72">
        <v>3</v>
      </c>
      <c r="B72">
        <v>1</v>
      </c>
      <c r="C72">
        <v>3</v>
      </c>
      <c r="D72">
        <v>0.16950626946874001</v>
      </c>
      <c r="E72">
        <v>9.3580555912944396E-2</v>
      </c>
      <c r="F72">
        <v>4.54896451902033E-2</v>
      </c>
      <c r="G72">
        <v>2.1701599530288301E-2</v>
      </c>
      <c r="H72" s="9">
        <v>1.0186814100137401E-2</v>
      </c>
      <c r="I72">
        <v>2.7233638970911101E-3</v>
      </c>
      <c r="J72">
        <v>8.5260671770545794E-3</v>
      </c>
      <c r="K72">
        <v>1.6994882411408101E-2</v>
      </c>
      <c r="L72">
        <v>2.6097703560004501E-2</v>
      </c>
      <c r="M72">
        <v>3.2077701726150903E-2</v>
      </c>
    </row>
    <row r="73" spans="1:13" x14ac:dyDescent="0.3">
      <c r="A73">
        <v>3</v>
      </c>
      <c r="B73">
        <v>2</v>
      </c>
      <c r="C73">
        <v>2</v>
      </c>
      <c r="D73">
        <v>0.16974690512726801</v>
      </c>
      <c r="E73">
        <v>9.3967696023219596E-2</v>
      </c>
      <c r="F73">
        <v>4.4871126814125702E-2</v>
      </c>
      <c r="G73">
        <v>2.1643063155510799E-2</v>
      </c>
      <c r="H73" s="9">
        <v>1.02863494813359E-2</v>
      </c>
      <c r="I73">
        <v>2.5157326069436999E-3</v>
      </c>
      <c r="J73">
        <v>8.0986654474856905E-3</v>
      </c>
      <c r="K73">
        <v>1.7423702041160699E-2</v>
      </c>
      <c r="L73">
        <v>2.6155054142349698E-2</v>
      </c>
      <c r="M73">
        <v>3.1984610777444099E-2</v>
      </c>
    </row>
    <row r="74" spans="1:13" x14ac:dyDescent="0.3">
      <c r="A74">
        <v>3</v>
      </c>
      <c r="B74">
        <v>3</v>
      </c>
      <c r="C74">
        <v>1</v>
      </c>
      <c r="D74">
        <v>0.16981265006931701</v>
      </c>
      <c r="E74">
        <v>9.4000982506040401E-2</v>
      </c>
      <c r="F74">
        <v>4.4696015417277503E-2</v>
      </c>
      <c r="G74">
        <v>2.16304968929012E-2</v>
      </c>
      <c r="H74" s="9">
        <v>1.03217709425419E-2</v>
      </c>
      <c r="I74">
        <v>2.4803798387342401E-3</v>
      </c>
      <c r="J74">
        <v>8.07675299703557E-3</v>
      </c>
      <c r="K74">
        <v>1.7605085310932599E-2</v>
      </c>
      <c r="L74">
        <v>2.6207770048988301E-2</v>
      </c>
      <c r="M74">
        <v>3.1966918078552897E-2</v>
      </c>
    </row>
    <row r="75" spans="1:13" x14ac:dyDescent="0.3">
      <c r="A75">
        <v>3</v>
      </c>
      <c r="B75">
        <v>4</v>
      </c>
      <c r="C75">
        <v>0</v>
      </c>
      <c r="D75">
        <v>0.16988371259760399</v>
      </c>
      <c r="E75">
        <v>9.4092917370457205E-2</v>
      </c>
      <c r="F75">
        <v>4.4734725429287803E-2</v>
      </c>
      <c r="G75">
        <v>2.1768121425432399E-2</v>
      </c>
      <c r="H75" s="9">
        <v>1.0452431826614299E-2</v>
      </c>
      <c r="I75">
        <v>2.4812069766679801E-3</v>
      </c>
      <c r="J75">
        <v>8.1174501589738098E-3</v>
      </c>
      <c r="K75">
        <v>1.77672864053975E-2</v>
      </c>
      <c r="L75">
        <v>2.6257013392412699E-2</v>
      </c>
      <c r="M75">
        <v>3.1950410055975299E-2</v>
      </c>
    </row>
    <row r="76" spans="1:13" x14ac:dyDescent="0.3">
      <c r="A76">
        <v>4</v>
      </c>
      <c r="B76">
        <v>0</v>
      </c>
      <c r="C76">
        <v>3</v>
      </c>
      <c r="D76">
        <v>0.17085817204842499</v>
      </c>
      <c r="E76">
        <v>9.4578653028935006E-2</v>
      </c>
      <c r="F76">
        <v>4.4297641769623503E-2</v>
      </c>
      <c r="G76">
        <v>2.4888502996176998E-2</v>
      </c>
      <c r="H76" s="9">
        <v>1.2808564631673699E-2</v>
      </c>
      <c r="I76">
        <v>1.4362089213969999E-3</v>
      </c>
      <c r="J76">
        <v>6.2158208962177601E-3</v>
      </c>
      <c r="K76">
        <v>2.0828900363643502E-2</v>
      </c>
      <c r="L76">
        <v>2.5215241562379202E-2</v>
      </c>
      <c r="M76">
        <v>3.0502866201796101E-2</v>
      </c>
    </row>
    <row r="77" spans="1:13" x14ac:dyDescent="0.3">
      <c r="A77">
        <v>4</v>
      </c>
      <c r="B77">
        <v>1</v>
      </c>
      <c r="C77">
        <v>2</v>
      </c>
      <c r="D77">
        <v>0.16932509688594499</v>
      </c>
      <c r="E77">
        <v>9.5321344630765498E-2</v>
      </c>
      <c r="F77">
        <v>4.9807047177549399E-2</v>
      </c>
      <c r="G77">
        <v>2.3985321512261199E-2</v>
      </c>
      <c r="H77" s="9">
        <v>1.13845488521368E-2</v>
      </c>
      <c r="I77">
        <v>1.20762639750051E-3</v>
      </c>
      <c r="J77">
        <v>7.0367093269972803E-3</v>
      </c>
      <c r="K77">
        <v>1.50492862501746E-2</v>
      </c>
      <c r="L77">
        <v>2.4472750494335799E-2</v>
      </c>
      <c r="M77">
        <v>3.1094125506215101E-2</v>
      </c>
    </row>
    <row r="78" spans="1:13" x14ac:dyDescent="0.3">
      <c r="A78">
        <v>4</v>
      </c>
      <c r="B78">
        <v>2</v>
      </c>
      <c r="C78">
        <v>1</v>
      </c>
      <c r="D78">
        <v>0.169341566436608</v>
      </c>
      <c r="E78">
        <v>9.5934272431463297E-2</v>
      </c>
      <c r="F78">
        <v>4.9097441125583799E-2</v>
      </c>
      <c r="G78">
        <v>2.3854703098768901E-2</v>
      </c>
      <c r="H78" s="9">
        <v>1.1364396928823401E-2</v>
      </c>
      <c r="I78">
        <v>1.2635766595789899E-3</v>
      </c>
      <c r="J78">
        <v>6.43547161321002E-3</v>
      </c>
      <c r="K78">
        <v>1.5607725594951201E-2</v>
      </c>
      <c r="L78">
        <v>2.47573323194199E-2</v>
      </c>
      <c r="M78">
        <v>3.1199603781188998E-2</v>
      </c>
    </row>
    <row r="79" spans="1:13" x14ac:dyDescent="0.3">
      <c r="A79">
        <v>4</v>
      </c>
      <c r="B79">
        <v>3</v>
      </c>
      <c r="C79">
        <v>0</v>
      </c>
      <c r="D79">
        <v>0.16942314772630601</v>
      </c>
      <c r="E79">
        <v>9.6059879929564607E-2</v>
      </c>
      <c r="F79">
        <v>4.9188186146867499E-2</v>
      </c>
      <c r="G79">
        <v>2.3972530503340899E-2</v>
      </c>
      <c r="H79" s="9">
        <v>1.1471152067928699E-2</v>
      </c>
      <c r="I79">
        <v>1.24302960225992E-3</v>
      </c>
      <c r="J79">
        <v>6.4315255977551496E-3</v>
      </c>
      <c r="K79">
        <v>1.5725246943858601E-2</v>
      </c>
      <c r="L79">
        <v>2.4815242816354902E-2</v>
      </c>
      <c r="M79">
        <v>3.11838317548182E-2</v>
      </c>
    </row>
    <row r="80" spans="1:13" x14ac:dyDescent="0.3">
      <c r="A80">
        <v>5</v>
      </c>
      <c r="B80">
        <v>0</v>
      </c>
      <c r="C80">
        <v>2</v>
      </c>
      <c r="D80">
        <v>0.17111454951600599</v>
      </c>
      <c r="E80">
        <v>9.4864456994999999E-2</v>
      </c>
      <c r="F80">
        <v>4.5761995707641098E-2</v>
      </c>
      <c r="G80">
        <v>2.5151198094041101E-2</v>
      </c>
      <c r="H80" s="9">
        <v>1.3111745346408899E-2</v>
      </c>
      <c r="I80">
        <v>1.3691064823147801E-3</v>
      </c>
      <c r="J80">
        <v>5.8909598297997301E-3</v>
      </c>
      <c r="K80">
        <v>1.97891361752832E-2</v>
      </c>
      <c r="L80">
        <v>2.5124794139533401E-2</v>
      </c>
      <c r="M80">
        <v>3.0252348654314601E-2</v>
      </c>
    </row>
    <row r="81" spans="1:24" x14ac:dyDescent="0.3">
      <c r="A81">
        <v>5</v>
      </c>
      <c r="B81">
        <v>1</v>
      </c>
      <c r="C81">
        <v>1</v>
      </c>
      <c r="D81">
        <v>0.16951013169103599</v>
      </c>
      <c r="E81">
        <v>9.5867698420754197E-2</v>
      </c>
      <c r="F81">
        <v>5.0456026143386998E-2</v>
      </c>
      <c r="G81">
        <v>2.4647551753289001E-2</v>
      </c>
      <c r="H81" s="9">
        <v>1.1744079378911899E-2</v>
      </c>
      <c r="I81">
        <v>1.1161831326831401E-3</v>
      </c>
      <c r="J81">
        <v>6.7665627546903201E-3</v>
      </c>
      <c r="K81">
        <v>1.5002261413073001E-2</v>
      </c>
      <c r="L81">
        <v>2.4067533531815798E-2</v>
      </c>
      <c r="M81">
        <v>3.0755244431609301E-2</v>
      </c>
    </row>
    <row r="82" spans="1:24" x14ac:dyDescent="0.3">
      <c r="A82">
        <v>5</v>
      </c>
      <c r="B82">
        <v>2</v>
      </c>
      <c r="C82">
        <v>0</v>
      </c>
      <c r="D82">
        <v>0.16945651555548799</v>
      </c>
      <c r="E82">
        <v>9.6657681433071393E-2</v>
      </c>
      <c r="F82">
        <v>5.0134397116256203E-2</v>
      </c>
      <c r="G82">
        <v>2.4587106489042901E-2</v>
      </c>
      <c r="H82" s="9">
        <v>1.1775638697533E-2</v>
      </c>
      <c r="I82">
        <v>1.07941175348049E-3</v>
      </c>
      <c r="J82">
        <v>6.2491198128134997E-3</v>
      </c>
      <c r="K82">
        <v>1.53343486094342E-2</v>
      </c>
      <c r="L82">
        <v>2.44096452755115E-2</v>
      </c>
      <c r="M82">
        <v>3.09092987668249E-2</v>
      </c>
      <c r="T82">
        <v>1.0527900000000001E-3</v>
      </c>
      <c r="U82">
        <v>6.8660400000000003E-3</v>
      </c>
      <c r="V82">
        <v>1.5348799999999999E-2</v>
      </c>
      <c r="W82">
        <v>2.3993400000000002E-2</v>
      </c>
      <c r="X82">
        <v>3.0643500000000001E-2</v>
      </c>
    </row>
    <row r="83" spans="1:24" x14ac:dyDescent="0.3">
      <c r="A83">
        <v>6</v>
      </c>
      <c r="B83">
        <v>0</v>
      </c>
      <c r="C83">
        <v>1</v>
      </c>
      <c r="D83">
        <v>0.17120664314233899</v>
      </c>
      <c r="E83">
        <v>9.4923640481806001E-2</v>
      </c>
      <c r="F83">
        <v>4.67758094206841E-2</v>
      </c>
      <c r="G83">
        <v>2.52129811421919E-2</v>
      </c>
      <c r="H83" s="9">
        <v>1.3198315660170301E-2</v>
      </c>
      <c r="I83" s="10">
        <v>1.3416999999999999E-3</v>
      </c>
      <c r="J83" s="10">
        <v>5.7213899999999998E-3</v>
      </c>
      <c r="K83" s="10">
        <v>1.8808100000000001E-2</v>
      </c>
      <c r="L83" s="10">
        <v>2.5140300000000001E-2</v>
      </c>
      <c r="M83" s="10">
        <v>3.0198900000000001E-2</v>
      </c>
      <c r="T83" t="s">
        <v>35</v>
      </c>
    </row>
    <row r="84" spans="1:24" x14ac:dyDescent="0.3">
      <c r="A84">
        <v>6</v>
      </c>
      <c r="B84">
        <v>1</v>
      </c>
      <c r="C84">
        <v>0</v>
      </c>
      <c r="D84">
        <v>0.16958231095673701</v>
      </c>
      <c r="E84">
        <v>9.6128742416181495E-2</v>
      </c>
      <c r="F84">
        <v>5.0454243533502002E-2</v>
      </c>
      <c r="G84">
        <v>2.4964226603259001E-2</v>
      </c>
      <c r="H84" s="9">
        <v>1.1949335382780099E-2</v>
      </c>
      <c r="I84" s="10">
        <v>1.0527900000000001E-3</v>
      </c>
      <c r="J84" s="10">
        <v>6.8660400000000003E-3</v>
      </c>
      <c r="K84" s="10">
        <v>1.5348799999999999E-2</v>
      </c>
      <c r="L84" s="10">
        <v>2.3993400000000002E-2</v>
      </c>
      <c r="M84" s="10">
        <v>3.0643500000000001E-2</v>
      </c>
    </row>
    <row r="85" spans="1:24" x14ac:dyDescent="0.3">
      <c r="A85">
        <v>7</v>
      </c>
      <c r="B85">
        <v>0</v>
      </c>
      <c r="C85">
        <v>0</v>
      </c>
      <c r="D85">
        <v>0.171261430087981</v>
      </c>
      <c r="E85">
        <v>9.4821507043453601E-2</v>
      </c>
      <c r="F85">
        <v>4.6956708162660898E-2</v>
      </c>
      <c r="G85">
        <v>2.5342977745444101E-2</v>
      </c>
      <c r="H85" s="9">
        <v>1.33020567253088E-2</v>
      </c>
      <c r="I85" s="10">
        <v>1.32339E-3</v>
      </c>
      <c r="J85" s="10">
        <v>5.2963799999999998E-3</v>
      </c>
      <c r="K85" s="10">
        <v>1.8754799999999999E-2</v>
      </c>
      <c r="L85" s="10">
        <v>2.5137300000000001E-2</v>
      </c>
      <c r="M85" s="10">
        <v>3.0181599999999999E-2</v>
      </c>
      <c r="O85">
        <f>SUM(D50:D85)</f>
        <v>5.5616239356486972</v>
      </c>
      <c r="P85">
        <f t="shared" ref="P85:S85" si="12">SUM(E50:E85)</f>
        <v>2.8394601241178905</v>
      </c>
      <c r="Q85">
        <f t="shared" si="12"/>
        <v>0.90637744220455607</v>
      </c>
      <c r="R85">
        <f t="shared" si="12"/>
        <v>-9.3433559125900192E-2</v>
      </c>
      <c r="S85">
        <f t="shared" si="12"/>
        <v>-0.49098399111518198</v>
      </c>
      <c r="T85">
        <f>SUM(I50:I85)</f>
        <v>0.51962698929437856</v>
      </c>
      <c r="U85">
        <f>SUM(J50:J85)</f>
        <v>0.73520632028997457</v>
      </c>
      <c r="V85">
        <f t="shared" ref="V85" si="13">SUM(K50:K85)</f>
        <v>1.0018909191015073</v>
      </c>
      <c r="W85">
        <f t="shared" ref="W85" si="14">SUM(L50:L85)</f>
        <v>1.1791651680423068</v>
      </c>
      <c r="X85">
        <f t="shared" ref="X85" si="15">SUM(M50:M85)</f>
        <v>1.2972966178001759</v>
      </c>
    </row>
    <row r="86" spans="1:24" x14ac:dyDescent="0.3">
      <c r="O86">
        <f>O85+O21-O49*2</f>
        <v>0.16967016750338715</v>
      </c>
      <c r="P86">
        <f t="shared" ref="P86:X86" si="16">P85+P21-P49*2</f>
        <v>9.6755096850915656E-2</v>
      </c>
      <c r="Q86">
        <f t="shared" si="16"/>
        <v>4.9354279116423871E-2</v>
      </c>
      <c r="R86">
        <f t="shared" si="16"/>
        <v>2.4652230389847707E-2</v>
      </c>
      <c r="S86">
        <f t="shared" si="16"/>
        <v>1.1868596748784488E-2</v>
      </c>
      <c r="T86">
        <f>T85+T21-T49*2</f>
        <v>-1.9245836003087824E-3</v>
      </c>
      <c r="U86">
        <f t="shared" si="16"/>
        <v>3.0874116707371169E-3</v>
      </c>
      <c r="V86">
        <f t="shared" si="16"/>
        <v>1.2892941301501093E-2</v>
      </c>
      <c r="W86">
        <f t="shared" si="16"/>
        <v>2.1416442183753048E-2</v>
      </c>
      <c r="X86">
        <f t="shared" si="16"/>
        <v>2.8048371685056583E-2</v>
      </c>
    </row>
    <row r="87" spans="1:24" x14ac:dyDescent="0.3">
      <c r="O87">
        <f>O86*100</f>
        <v>16.967016750338715</v>
      </c>
      <c r="P87">
        <f t="shared" ref="P87:X87" si="17">P86*100</f>
        <v>9.6755096850915656</v>
      </c>
      <c r="Q87">
        <f t="shared" si="17"/>
        <v>4.9354279116423871</v>
      </c>
      <c r="R87">
        <f t="shared" si="17"/>
        <v>2.4652230389847709</v>
      </c>
      <c r="S87">
        <f t="shared" si="17"/>
        <v>1.1868596748784488</v>
      </c>
      <c r="T87">
        <f>T86*100</f>
        <v>-0.19245836003087824</v>
      </c>
      <c r="U87">
        <f t="shared" si="17"/>
        <v>0.30874116707371169</v>
      </c>
      <c r="V87">
        <f t="shared" si="17"/>
        <v>1.2892941301501093</v>
      </c>
      <c r="W87">
        <f t="shared" si="17"/>
        <v>2.1416442183753048</v>
      </c>
      <c r="X87">
        <f t="shared" si="17"/>
        <v>2.8048371685056583</v>
      </c>
    </row>
    <row r="88" spans="1:24" x14ac:dyDescent="0.3">
      <c r="I8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Sheet5</vt:lpstr>
      <vt:lpstr>level-5</vt:lpstr>
      <vt:lpstr>compound</vt:lpstr>
      <vt:lpstr>c-4</vt:lpstr>
      <vt:lpstr>c-5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2015-01-13T11:40:57Z</dcterms:modified>
</cp:coreProperties>
</file>