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4" i="1" l="1"/>
  <c r="G20" i="1"/>
  <c r="G23" i="1"/>
  <c r="G24" i="1"/>
  <c r="G10" i="1"/>
  <c r="G13" i="1"/>
  <c r="G19" i="1"/>
  <c r="K20" i="1"/>
  <c r="L20" i="1"/>
  <c r="M20" i="1"/>
  <c r="N20" i="1"/>
  <c r="O20" i="1"/>
  <c r="K21" i="1"/>
  <c r="L21" i="1"/>
  <c r="M21" i="1"/>
  <c r="N21" i="1"/>
  <c r="O21" i="1"/>
  <c r="G21" i="1" s="1"/>
  <c r="K22" i="1"/>
  <c r="L22" i="1"/>
  <c r="M22" i="1"/>
  <c r="G22" i="1" s="1"/>
  <c r="N22" i="1"/>
  <c r="O22" i="1"/>
  <c r="K23" i="1"/>
  <c r="L23" i="1"/>
  <c r="M23" i="1"/>
  <c r="N23" i="1"/>
  <c r="O23" i="1"/>
  <c r="K24" i="1"/>
  <c r="L24" i="1"/>
  <c r="M24" i="1"/>
  <c r="N24" i="1"/>
  <c r="O24" i="1"/>
  <c r="L19" i="1"/>
  <c r="M19" i="1"/>
  <c r="N19" i="1"/>
  <c r="O19" i="1"/>
  <c r="K19" i="1"/>
  <c r="G9" i="1"/>
  <c r="K10" i="1"/>
  <c r="L10" i="1"/>
  <c r="M10" i="1"/>
  <c r="N10" i="1"/>
  <c r="O10" i="1"/>
  <c r="K11" i="1"/>
  <c r="G11" i="1" s="1"/>
  <c r="L11" i="1"/>
  <c r="M11" i="1"/>
  <c r="N11" i="1"/>
  <c r="O11" i="1"/>
  <c r="K12" i="1"/>
  <c r="L12" i="1"/>
  <c r="M12" i="1"/>
  <c r="N12" i="1"/>
  <c r="G12" i="1" s="1"/>
  <c r="O12" i="1"/>
  <c r="L9" i="1"/>
  <c r="M9" i="1"/>
  <c r="N9" i="1"/>
  <c r="O9" i="1"/>
  <c r="K9" i="1"/>
</calcChain>
</file>

<file path=xl/sharedStrings.xml><?xml version="1.0" encoding="utf-8"?>
<sst xmlns="http://schemas.openxmlformats.org/spreadsheetml/2006/main" count="14" uniqueCount="11">
  <si>
    <t>record date</t>
  </si>
  <si>
    <t>c</t>
  </si>
  <si>
    <t>range</t>
  </si>
  <si>
    <t>time step</t>
  </si>
  <si>
    <t>Daughter</t>
  </si>
  <si>
    <t>RMSD</t>
  </si>
  <si>
    <t>time spent</t>
  </si>
  <si>
    <t>benchm</t>
  </si>
  <si>
    <t>Mother</t>
  </si>
  <si>
    <t>New technique adopted: save</t>
  </si>
  <si>
    <t>American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</si>
</sst>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0" xfId="0" applyFont="1" applyBorder="1"/>
    <xf numFmtId="0" fontId="2" fillId="0" borderId="1" xfId="0" applyFont="1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0" xfId="0" applyNumberFormat="1"/>
    <xf numFmtId="2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J18" sqref="J18"/>
    </sheetView>
  </sheetViews>
  <sheetFormatPr defaultRowHeight="14.4" x14ac:dyDescent="0.3"/>
  <cols>
    <col min="3" max="3" width="9.5546875" bestFit="1" customWidth="1"/>
    <col min="8" max="8" width="9.5546875" style="15" bestFit="1" customWidth="1"/>
    <col min="11" max="11" width="12" bestFit="1" customWidth="1"/>
  </cols>
  <sheetData>
    <row r="1" spans="1:15" x14ac:dyDescent="0.3">
      <c r="A1" s="5" t="s">
        <v>9</v>
      </c>
      <c r="E1" s="5" t="s">
        <v>10</v>
      </c>
    </row>
    <row r="2" spans="1:15" ht="15" thickBot="1" x14ac:dyDescent="0.35">
      <c r="A2" t="s">
        <v>0</v>
      </c>
      <c r="C2" s="1">
        <v>42018</v>
      </c>
    </row>
    <row r="3" spans="1:15" x14ac:dyDescent="0.3">
      <c r="A3" s="6" t="s">
        <v>1</v>
      </c>
      <c r="B3" s="7"/>
      <c r="C3" s="7" t="s">
        <v>2</v>
      </c>
      <c r="D3" s="7"/>
      <c r="E3" s="8" t="s">
        <v>3</v>
      </c>
    </row>
    <row r="4" spans="1:15" x14ac:dyDescent="0.3">
      <c r="A4" s="9">
        <v>4</v>
      </c>
      <c r="B4" s="10"/>
      <c r="C4" s="10">
        <v>4</v>
      </c>
      <c r="D4" s="10"/>
      <c r="E4" s="11">
        <v>256</v>
      </c>
    </row>
    <row r="5" spans="1:15" x14ac:dyDescent="0.3">
      <c r="A5" s="9">
        <v>4</v>
      </c>
      <c r="B5" s="10"/>
      <c r="C5" s="10">
        <v>0.25</v>
      </c>
      <c r="D5" s="10"/>
      <c r="E5" s="11"/>
    </row>
    <row r="6" spans="1:15" ht="15" thickBot="1" x14ac:dyDescent="0.35">
      <c r="A6" s="12">
        <v>4</v>
      </c>
      <c r="B6" s="13"/>
      <c r="C6" s="13">
        <v>0.25</v>
      </c>
      <c r="D6" s="13"/>
      <c r="E6" s="14"/>
    </row>
    <row r="8" spans="1:15" x14ac:dyDescent="0.3">
      <c r="A8" s="2" t="s">
        <v>4</v>
      </c>
      <c r="B8" s="2">
        <v>80</v>
      </c>
      <c r="C8" s="2">
        <v>90</v>
      </c>
      <c r="D8" s="2">
        <v>100</v>
      </c>
      <c r="E8" s="2">
        <v>110</v>
      </c>
      <c r="F8" s="2">
        <v>120</v>
      </c>
      <c r="G8" s="2" t="s">
        <v>5</v>
      </c>
      <c r="H8" s="16" t="s">
        <v>6</v>
      </c>
    </row>
    <row r="9" spans="1:15" x14ac:dyDescent="0.3">
      <c r="A9" s="2">
        <v>1</v>
      </c>
      <c r="B9" s="2">
        <v>20.156160601104599</v>
      </c>
      <c r="C9" s="2">
        <v>10.997125784239699</v>
      </c>
      <c r="D9" s="2">
        <v>4.6917284474179501</v>
      </c>
      <c r="E9" s="2">
        <v>2.6162453612334402</v>
      </c>
      <c r="F9" s="2">
        <v>1.4426695832563201</v>
      </c>
      <c r="G9" s="4">
        <f>SQRT(0.2*SUM(K9:O9))</f>
        <v>9.8296125585972713E-2</v>
      </c>
      <c r="H9" s="16">
        <v>213.60939999999999</v>
      </c>
      <c r="K9" s="3">
        <f>((B9-B$15)/B$15)^2</f>
        <v>6.1992661034569881E-5</v>
      </c>
      <c r="L9" s="3">
        <f t="shared" ref="L9:O9" si="0">((C9-C$15)/C$15)^2</f>
        <v>1.8970244289579592E-6</v>
      </c>
      <c r="M9" s="3">
        <f t="shared" si="0"/>
        <v>2.1137986823182121E-2</v>
      </c>
      <c r="N9" s="3">
        <f t="shared" si="0"/>
        <v>2.5409109346281961E-5</v>
      </c>
      <c r="O9" s="3">
        <f t="shared" si="0"/>
        <v>2.7083355908074671E-2</v>
      </c>
    </row>
    <row r="10" spans="1:15" x14ac:dyDescent="0.3">
      <c r="A10" s="2">
        <v>2</v>
      </c>
      <c r="B10" s="2">
        <v>19.860187101278999</v>
      </c>
      <c r="C10" s="2">
        <v>11.1788173189896</v>
      </c>
      <c r="D10" s="2">
        <v>5.1280379040415403</v>
      </c>
      <c r="E10" s="2">
        <v>2.3682590212184298</v>
      </c>
      <c r="F10" s="2">
        <v>0.99675900139725704</v>
      </c>
      <c r="G10" s="4">
        <f t="shared" ref="G10:G13" si="1">SQRT(0.2*SUM(K10:O10))</f>
        <v>0.10272191384103627</v>
      </c>
      <c r="H10" s="16">
        <v>384.0625</v>
      </c>
      <c r="K10" s="3">
        <f t="shared" ref="K10:K12" si="2">((B10-B$15)/B$15)^2</f>
        <v>4.7970793780750077E-5</v>
      </c>
      <c r="L10" s="3">
        <f t="shared" ref="L10:L12" si="3">((C10-C$15)/C$15)^2</f>
        <v>3.2119127879904274E-4</v>
      </c>
      <c r="M10" s="3">
        <f t="shared" ref="M10:M12" si="4">((D10-D$15)/D$15)^2</f>
        <v>4.3446752632354084E-3</v>
      </c>
      <c r="N10" s="3">
        <f t="shared" ref="N10:N12" si="5">((E10-E$15)/E$15)^2</f>
        <v>9.8704341206149546E-3</v>
      </c>
      <c r="O10" s="3">
        <f t="shared" ref="O10:O12" si="6">((F10-F$15)/F$15)^2</f>
        <v>3.8174686459396229E-2</v>
      </c>
    </row>
    <row r="11" spans="1:15" x14ac:dyDescent="0.3">
      <c r="A11" s="2">
        <v>3</v>
      </c>
      <c r="B11" s="2">
        <v>19.864092145081301</v>
      </c>
      <c r="C11" s="2">
        <v>10.614164364486401</v>
      </c>
      <c r="D11" s="2">
        <v>5.5451441623983602</v>
      </c>
      <c r="E11" s="2">
        <v>2.6194304924665999</v>
      </c>
      <c r="F11" s="2">
        <v>1.2613969611776199</v>
      </c>
      <c r="G11" s="4">
        <f t="shared" si="1"/>
        <v>1.7976874644449397E-2</v>
      </c>
      <c r="H11" s="16">
        <v>1328.297</v>
      </c>
      <c r="K11" s="3">
        <f t="shared" si="2"/>
        <v>4.5304075852984577E-5</v>
      </c>
      <c r="L11" s="3">
        <f t="shared" si="3"/>
        <v>1.1218756530959285E-3</v>
      </c>
      <c r="M11" s="3">
        <f t="shared" si="4"/>
        <v>1.0126139804111053E-4</v>
      </c>
      <c r="N11" s="3">
        <f t="shared" si="5"/>
        <v>1.4664596305764212E-5</v>
      </c>
      <c r="O11" s="3">
        <f t="shared" si="6"/>
        <v>3.3273438661545032E-4</v>
      </c>
    </row>
    <row r="12" spans="1:15" x14ac:dyDescent="0.3">
      <c r="A12" s="2">
        <v>4</v>
      </c>
      <c r="B12" s="2">
        <v>20.028101813155601</v>
      </c>
      <c r="C12" s="2">
        <v>10.927128190341501</v>
      </c>
      <c r="D12" s="2">
        <v>5.5317303401443798</v>
      </c>
      <c r="E12" s="2">
        <v>2.6289190556123998</v>
      </c>
      <c r="F12" s="2">
        <v>1.25793701030287</v>
      </c>
      <c r="G12" s="4">
        <f t="shared" si="1"/>
        <v>8.0482769170493358E-3</v>
      </c>
      <c r="H12" s="16">
        <v>5177.9530000000004</v>
      </c>
      <c r="K12" s="3">
        <f t="shared" si="2"/>
        <v>2.1614475211378903E-6</v>
      </c>
      <c r="L12" s="3">
        <f t="shared" si="3"/>
        <v>2.4965236695813024E-5</v>
      </c>
      <c r="M12" s="3">
        <f t="shared" si="4"/>
        <v>5.8056910975817351E-5</v>
      </c>
      <c r="N12" s="3">
        <f t="shared" si="5"/>
        <v>4.8811569302540209E-8</v>
      </c>
      <c r="O12" s="3">
        <f t="shared" si="6"/>
        <v>2.3864139990547489E-4</v>
      </c>
    </row>
    <row r="13" spans="1:15" x14ac:dyDescent="0.3">
      <c r="A13" s="2">
        <v>5</v>
      </c>
      <c r="B13" s="2"/>
      <c r="C13" s="2"/>
      <c r="D13" s="2"/>
      <c r="E13" s="2"/>
      <c r="F13" s="2"/>
      <c r="G13" s="4">
        <f t="shared" si="1"/>
        <v>1</v>
      </c>
      <c r="H13" s="16"/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2">
        <v>6</v>
      </c>
      <c r="B14" s="2"/>
      <c r="C14" s="2"/>
      <c r="D14" s="2"/>
      <c r="E14" s="2"/>
      <c r="F14" s="2"/>
      <c r="G14" s="4">
        <f>SQRT(0.2*SUM(K14:O14))</f>
        <v>1</v>
      </c>
      <c r="H14" s="16"/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2" t="s">
        <v>7</v>
      </c>
      <c r="B15" s="2">
        <v>19.998699999999999</v>
      </c>
      <c r="C15" s="2">
        <v>10.981999999999999</v>
      </c>
      <c r="D15" s="2">
        <v>5.4898999999999996</v>
      </c>
      <c r="E15" s="2">
        <v>2.6295000000000002</v>
      </c>
      <c r="F15" s="2">
        <v>1.2387999999999999</v>
      </c>
      <c r="G15" s="2"/>
      <c r="H15" s="16"/>
    </row>
    <row r="18" spans="1:15" x14ac:dyDescent="0.3">
      <c r="A18" s="2" t="s">
        <v>8</v>
      </c>
      <c r="B18" s="2">
        <v>80</v>
      </c>
      <c r="C18" s="2">
        <v>90</v>
      </c>
      <c r="D18" s="2">
        <v>100</v>
      </c>
      <c r="E18" s="2">
        <v>110</v>
      </c>
      <c r="F18" s="2">
        <v>120</v>
      </c>
      <c r="G18" s="2" t="s">
        <v>5</v>
      </c>
      <c r="H18" s="16" t="s">
        <v>6</v>
      </c>
    </row>
    <row r="19" spans="1:15" x14ac:dyDescent="0.3">
      <c r="A19" s="2">
        <v>1</v>
      </c>
      <c r="B19" s="2">
        <v>-12.970315175838399</v>
      </c>
      <c r="C19" s="2">
        <v>-7.9575256578893896</v>
      </c>
      <c r="D19" s="2">
        <v>-3.2779529868036099</v>
      </c>
      <c r="E19" s="2">
        <v>-0.76847047376592004</v>
      </c>
      <c r="F19" s="2">
        <v>0.92271212585766704</v>
      </c>
      <c r="G19" s="4">
        <f>SQRT(0.2*SUM(K19:O19))</f>
        <v>54.936191252082793</v>
      </c>
      <c r="H19" s="16">
        <v>213.60939999999999</v>
      </c>
      <c r="K19" s="3">
        <f>((B19-B$25)/B$25)^2</f>
        <v>14881.986102685352</v>
      </c>
      <c r="L19" s="3">
        <f t="shared" ref="L19:O19" si="7">((C19-C$25)/C$25)^2</f>
        <v>196.12932091738242</v>
      </c>
      <c r="M19" s="3">
        <f t="shared" si="7"/>
        <v>9.6027485308268012</v>
      </c>
      <c r="N19" s="3">
        <f t="shared" si="7"/>
        <v>1.701850142862334</v>
      </c>
      <c r="O19" s="3">
        <f t="shared" si="7"/>
        <v>0.50552415066589551</v>
      </c>
    </row>
    <row r="20" spans="1:15" x14ac:dyDescent="0.3">
      <c r="A20" s="2">
        <v>2</v>
      </c>
      <c r="B20" s="2">
        <v>8.0884401421829892</v>
      </c>
      <c r="C20" s="2">
        <v>5.9689723376222101</v>
      </c>
      <c r="D20" s="2">
        <v>5.0410528351800803</v>
      </c>
      <c r="E20" s="2">
        <v>4.7119710351426596</v>
      </c>
      <c r="F20" s="2">
        <v>4.6136764395117096</v>
      </c>
      <c r="G20" s="4">
        <f t="shared" ref="G20:G24" si="8">SQRT(0.2*SUM(K20:O20))</f>
        <v>33.542929072051805</v>
      </c>
      <c r="H20" s="16"/>
      <c r="K20" s="3">
        <f t="shared" ref="K20:K24" si="9">((B20-B$25)/B$25)^2</f>
        <v>5543.0804994842547</v>
      </c>
      <c r="L20" s="3">
        <f t="shared" ref="L20:L24" si="10">((C20-C$25)/C$25)^2</f>
        <v>76.646815418899266</v>
      </c>
      <c r="M20" s="3">
        <f t="shared" ref="M20:M24" si="11">((D20-D$25)/D$25)^2</f>
        <v>4.9627356543434891</v>
      </c>
      <c r="N20" s="3">
        <f t="shared" ref="N20:N24" si="12">((E20-E$25)/E$25)^2</f>
        <v>0.75235568266643815</v>
      </c>
      <c r="O20" s="3">
        <f t="shared" ref="O20:O24" si="13">((F20-F$25)/F$25)^2</f>
        <v>0.19804742332498659</v>
      </c>
    </row>
    <row r="21" spans="1:15" x14ac:dyDescent="0.3">
      <c r="A21" s="2">
        <v>3</v>
      </c>
      <c r="B21" s="2">
        <v>6.9420277531828695E-2</v>
      </c>
      <c r="C21" s="2">
        <v>0.55553896668985603</v>
      </c>
      <c r="D21" s="2">
        <v>1.4719025366246901</v>
      </c>
      <c r="E21" s="2">
        <v>2.4053606824674199</v>
      </c>
      <c r="F21" s="2">
        <v>3.0632809998859898</v>
      </c>
      <c r="G21" s="4">
        <f t="shared" si="8"/>
        <v>0.16722987442938908</v>
      </c>
      <c r="H21" s="16">
        <v>1328.297</v>
      </c>
      <c r="K21" s="3">
        <f t="shared" si="9"/>
        <v>0.12420181883597822</v>
      </c>
      <c r="L21" s="3">
        <f t="shared" si="10"/>
        <v>8.4839282534658143E-3</v>
      </c>
      <c r="M21" s="3">
        <f t="shared" si="11"/>
        <v>3.3131724236953805E-3</v>
      </c>
      <c r="N21" s="3">
        <f t="shared" si="12"/>
        <v>2.1846378075915146E-3</v>
      </c>
      <c r="O21" s="3">
        <f t="shared" si="13"/>
        <v>1.6455971876152447E-3</v>
      </c>
    </row>
    <row r="22" spans="1:15" x14ac:dyDescent="0.3">
      <c r="A22" s="2">
        <v>4</v>
      </c>
      <c r="B22" s="2">
        <v>0.105784240689061</v>
      </c>
      <c r="C22" s="2">
        <v>0.55477403330067598</v>
      </c>
      <c r="D22" s="2">
        <v>1.3665324324185499</v>
      </c>
      <c r="E22" s="2">
        <v>2.4155206234516098</v>
      </c>
      <c r="F22" s="2">
        <v>3.0612984989437999</v>
      </c>
      <c r="G22" s="4">
        <f t="shared" si="8"/>
        <v>7.4890356573211012E-2</v>
      </c>
      <c r="H22" s="16">
        <v>5177.9530000000004</v>
      </c>
      <c r="K22" s="3">
        <f t="shared" si="9"/>
        <v>1.7441718876267593E-4</v>
      </c>
      <c r="L22" s="3">
        <f t="shared" si="10"/>
        <v>8.7157791755990699E-3</v>
      </c>
      <c r="M22" s="3">
        <f t="shared" si="11"/>
        <v>1.5631814608504067E-2</v>
      </c>
      <c r="N22" s="3">
        <f t="shared" si="12"/>
        <v>1.8244566920389725E-3</v>
      </c>
      <c r="O22" s="3">
        <f t="shared" si="13"/>
        <v>1.696359873408657E-3</v>
      </c>
    </row>
    <row r="23" spans="1:15" x14ac:dyDescent="0.3">
      <c r="A23" s="2">
        <v>5</v>
      </c>
      <c r="B23" s="2"/>
      <c r="C23" s="2"/>
      <c r="D23" s="2"/>
      <c r="E23" s="2"/>
      <c r="F23" s="2"/>
      <c r="G23" s="4">
        <f t="shared" si="8"/>
        <v>1</v>
      </c>
      <c r="H23" s="16"/>
      <c r="K23" s="3">
        <f t="shared" si="9"/>
        <v>1</v>
      </c>
      <c r="L23" s="3">
        <f t="shared" si="10"/>
        <v>1</v>
      </c>
      <c r="M23" s="3">
        <f t="shared" si="11"/>
        <v>1</v>
      </c>
      <c r="N23" s="3">
        <f t="shared" si="12"/>
        <v>1</v>
      </c>
      <c r="O23" s="3">
        <f t="shared" si="13"/>
        <v>1</v>
      </c>
    </row>
    <row r="24" spans="1:15" x14ac:dyDescent="0.3">
      <c r="A24" s="2">
        <v>6</v>
      </c>
      <c r="B24" s="2"/>
      <c r="C24" s="2"/>
      <c r="D24" s="2"/>
      <c r="E24" s="2"/>
      <c r="F24" s="2"/>
      <c r="G24" s="4">
        <f t="shared" si="8"/>
        <v>1</v>
      </c>
      <c r="H24" s="16"/>
      <c r="K24" s="3">
        <f t="shared" si="9"/>
        <v>1</v>
      </c>
      <c r="L24" s="3">
        <f t="shared" si="10"/>
        <v>1</v>
      </c>
      <c r="M24" s="3">
        <f t="shared" si="11"/>
        <v>1</v>
      </c>
      <c r="N24" s="3">
        <f t="shared" si="12"/>
        <v>1</v>
      </c>
      <c r="O24" s="3">
        <f t="shared" si="13"/>
        <v>1</v>
      </c>
    </row>
    <row r="25" spans="1:15" x14ac:dyDescent="0.3">
      <c r="A25" s="2" t="s">
        <v>7</v>
      </c>
      <c r="B25" s="2">
        <v>0.1072</v>
      </c>
      <c r="C25" s="2">
        <v>0.6119</v>
      </c>
      <c r="D25" s="2">
        <v>1.5618000000000001</v>
      </c>
      <c r="E25" s="2">
        <v>2.5232999999999999</v>
      </c>
      <c r="F25" s="2">
        <v>3.1928000000000001</v>
      </c>
      <c r="G25" s="2"/>
      <c r="H2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2015-01-14T06:25:06Z</dcterms:modified>
</cp:coreProperties>
</file>