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" i="1" l="1"/>
  <c r="K14" i="1"/>
  <c r="L14" i="1"/>
  <c r="M14" i="1"/>
  <c r="N14" i="1"/>
  <c r="O14" i="1"/>
  <c r="K24" i="1"/>
  <c r="L24" i="1"/>
  <c r="M24" i="1"/>
  <c r="N24" i="1"/>
  <c r="O24" i="1"/>
  <c r="G14" i="1" l="1"/>
  <c r="G24" i="1"/>
  <c r="O23" i="1"/>
  <c r="N23" i="1"/>
  <c r="M23" i="1"/>
  <c r="L23" i="1"/>
  <c r="K23" i="1"/>
  <c r="G23" i="1" s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G20" i="1" l="1"/>
  <c r="G11" i="1"/>
  <c r="G21" i="1"/>
  <c r="G12" i="1"/>
  <c r="G10" i="1"/>
  <c r="G22" i="1"/>
  <c r="G19" i="1"/>
  <c r="G9" i="1"/>
</calcChain>
</file>

<file path=xl/sharedStrings.xml><?xml version="1.0" encoding="utf-8"?>
<sst xmlns="http://schemas.openxmlformats.org/spreadsheetml/2006/main" count="14" uniqueCount="11">
  <si>
    <t>bcm</t>
  </si>
  <si>
    <t>record date</t>
  </si>
  <si>
    <t>c</t>
  </si>
  <si>
    <t>range</t>
  </si>
  <si>
    <t>time step</t>
  </si>
  <si>
    <t>New technique adopted: save</t>
  </si>
  <si>
    <t>Daughter</t>
  </si>
  <si>
    <t>RMSD</t>
  </si>
  <si>
    <t>time spent</t>
  </si>
  <si>
    <t>Mother</t>
  </si>
  <si>
    <t>European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</si>
</sst>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Border="1"/>
    <xf numFmtId="14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7" xfId="0" applyBorder="1"/>
    <xf numFmtId="2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1" fillId="0" borderId="1" xfId="0" applyNumberFormat="1" applyFont="1" applyBorder="1"/>
    <xf numFmtId="166" fontId="3" fillId="0" borderId="1" xfId="0" applyNumberFormat="1" applyFont="1" applyBorder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K17" sqref="K17"/>
    </sheetView>
  </sheetViews>
  <sheetFormatPr defaultRowHeight="14.4" x14ac:dyDescent="0.3"/>
  <cols>
    <col min="2" max="2" width="8.88671875" style="9"/>
    <col min="3" max="3" width="10.5546875" style="9" customWidth="1"/>
    <col min="4" max="7" width="8.88671875" style="9"/>
    <col min="8" max="8" width="9.33203125" style="8" customWidth="1"/>
  </cols>
  <sheetData>
    <row r="1" spans="1:15" x14ac:dyDescent="0.3">
      <c r="A1" s="1" t="s">
        <v>5</v>
      </c>
      <c r="E1" s="10" t="s">
        <v>10</v>
      </c>
      <c r="G1" s="10"/>
    </row>
    <row r="2" spans="1:15" ht="15" thickBot="1" x14ac:dyDescent="0.35">
      <c r="A2" t="s">
        <v>1</v>
      </c>
      <c r="C2" s="4">
        <v>42018</v>
      </c>
      <c r="G2" s="10"/>
    </row>
    <row r="3" spans="1:15" x14ac:dyDescent="0.3">
      <c r="A3" s="5" t="s">
        <v>2</v>
      </c>
      <c r="B3" s="11"/>
      <c r="C3" s="11" t="s">
        <v>3</v>
      </c>
      <c r="D3" s="11"/>
      <c r="E3" s="12" t="s">
        <v>4</v>
      </c>
      <c r="G3" s="10"/>
    </row>
    <row r="4" spans="1:15" x14ac:dyDescent="0.3">
      <c r="A4" s="6">
        <v>4</v>
      </c>
      <c r="B4" s="13"/>
      <c r="C4" s="13">
        <v>4</v>
      </c>
      <c r="D4" s="13"/>
      <c r="E4" s="14">
        <v>128</v>
      </c>
      <c r="G4" s="10"/>
    </row>
    <row r="5" spans="1:15" x14ac:dyDescent="0.3">
      <c r="A5" s="6">
        <v>4</v>
      </c>
      <c r="B5" s="13"/>
      <c r="C5" s="13">
        <v>0.25</v>
      </c>
      <c r="D5" s="13"/>
      <c r="E5" s="14"/>
      <c r="G5" s="10"/>
    </row>
    <row r="6" spans="1:15" ht="15" thickBot="1" x14ac:dyDescent="0.35">
      <c r="A6" s="7">
        <v>4</v>
      </c>
      <c r="B6" s="15"/>
      <c r="C6" s="15">
        <v>0.25</v>
      </c>
      <c r="D6" s="15"/>
      <c r="E6" s="16"/>
      <c r="G6" s="10"/>
    </row>
    <row r="7" spans="1:15" ht="15" customHeight="1" x14ac:dyDescent="0.3">
      <c r="A7" s="1"/>
      <c r="G7" s="10"/>
    </row>
    <row r="8" spans="1:15" x14ac:dyDescent="0.3">
      <c r="A8" s="19" t="s">
        <v>6</v>
      </c>
      <c r="B8" s="19">
        <v>80</v>
      </c>
      <c r="C8" s="19">
        <v>90</v>
      </c>
      <c r="D8" s="19">
        <v>100</v>
      </c>
      <c r="E8" s="19">
        <v>110</v>
      </c>
      <c r="F8" s="19">
        <v>120</v>
      </c>
      <c r="G8" s="19" t="s">
        <v>7</v>
      </c>
      <c r="H8" s="19" t="s">
        <v>8</v>
      </c>
    </row>
    <row r="9" spans="1:15" x14ac:dyDescent="0.3">
      <c r="A9" s="2">
        <v>1</v>
      </c>
      <c r="B9" s="20">
        <v>17.0495522489209</v>
      </c>
      <c r="C9" s="20">
        <v>9.4220795837628408</v>
      </c>
      <c r="D9" s="20">
        <v>4.1975480148805104</v>
      </c>
      <c r="E9" s="20">
        <v>2.28888781238952</v>
      </c>
      <c r="F9" s="20">
        <v>1.1278603943155801</v>
      </c>
      <c r="G9" s="17">
        <f>SQRT(0.2*SUM(K9:O9))</f>
        <v>8.3026567937178303E-2</v>
      </c>
      <c r="H9" s="21">
        <v>179.67189999999999</v>
      </c>
      <c r="K9" s="3">
        <f>((B9-B$15)/B$15)^2</f>
        <v>3.3664153154156344E-5</v>
      </c>
      <c r="L9" s="3">
        <f>((C9-C$15)/C$15)^2</f>
        <v>7.4024499008433292E-4</v>
      </c>
      <c r="M9" s="3">
        <f>((D9-D$15)/D$15)^2</f>
        <v>2.6989411787871512E-2</v>
      </c>
      <c r="N9" s="3">
        <f>((E9-E$15)/E$15)^2</f>
        <v>4.9333925764084357E-3</v>
      </c>
      <c r="O9" s="3">
        <f>((F9-F$15)/F$15)^2</f>
        <v>1.7703414096159782E-3</v>
      </c>
    </row>
    <row r="10" spans="1:15" x14ac:dyDescent="0.3">
      <c r="A10" s="2">
        <v>2</v>
      </c>
      <c r="B10" s="20">
        <v>16.9853770425742</v>
      </c>
      <c r="C10" s="20">
        <v>9.4553526692630108</v>
      </c>
      <c r="D10" s="20">
        <v>4.88803700958234</v>
      </c>
      <c r="E10" s="20">
        <v>2.4028755360987399</v>
      </c>
      <c r="F10" s="20">
        <v>1.1083682757053899</v>
      </c>
      <c r="G10" s="17">
        <f t="shared" ref="G10:G14" si="0">SQRT(0.2*SUM(K10:O10))</f>
        <v>3.2552923799320441E-2</v>
      </c>
      <c r="H10" s="21">
        <v>297.65629999999999</v>
      </c>
      <c r="K10" s="3">
        <f>((B10-B$15)/B$15)^2</f>
        <v>4.065070322062168E-6</v>
      </c>
      <c r="L10" s="3">
        <f>((C10-C$15)/C$15)^2</f>
        <v>5.6511410783944649E-4</v>
      </c>
      <c r="M10" s="3">
        <f>((D10-D$15)/D$15)^2</f>
        <v>7.1882310959950628E-4</v>
      </c>
      <c r="N10" s="3">
        <f>((E10-E$15)/E$15)^2</f>
        <v>5.7290913255130221E-4</v>
      </c>
      <c r="O10" s="3">
        <f>((F10-F$15)/F$15)^2</f>
        <v>3.4375528191094985E-3</v>
      </c>
    </row>
    <row r="11" spans="1:15" x14ac:dyDescent="0.3">
      <c r="A11" s="2">
        <v>3</v>
      </c>
      <c r="B11" s="20">
        <v>16.983648684177801</v>
      </c>
      <c r="C11" s="20">
        <v>9.5908172678968402</v>
      </c>
      <c r="D11" s="20">
        <v>5.07760277066276</v>
      </c>
      <c r="E11" s="20">
        <v>2.4141728008532599</v>
      </c>
      <c r="F11" s="20">
        <v>1.1860415776209801</v>
      </c>
      <c r="G11" s="17">
        <f t="shared" si="0"/>
        <v>1.1376026605731473E-2</v>
      </c>
      <c r="H11" s="21">
        <v>753.04690000000005</v>
      </c>
      <c r="K11" s="3">
        <f>((B11-B$15)/B$15)^2</f>
        <v>3.6643190890908247E-6</v>
      </c>
      <c r="L11" s="3">
        <f>((C11-C$15)/C$15)^2</f>
        <v>9.5764685617477044E-5</v>
      </c>
      <c r="M11" s="3">
        <f>((D11-D$15)/D$15)^2</f>
        <v>1.1948518083516647E-4</v>
      </c>
      <c r="N11" s="3">
        <f>((E11-E$15)/E$15)^2</f>
        <v>3.742868335111943E-4</v>
      </c>
      <c r="O11" s="3">
        <f>((F11-F$15)/F$15)^2</f>
        <v>5.3868887618623174E-5</v>
      </c>
    </row>
    <row r="12" spans="1:15" x14ac:dyDescent="0.3">
      <c r="A12" s="2">
        <v>4</v>
      </c>
      <c r="B12" s="20">
        <v>16.969715606324201</v>
      </c>
      <c r="C12" s="20">
        <v>9.6612139930476495</v>
      </c>
      <c r="D12" s="20">
        <v>5.0248235787064299</v>
      </c>
      <c r="E12" s="20">
        <v>2.4576409921511702</v>
      </c>
      <c r="F12" s="20">
        <v>1.1865705419574</v>
      </c>
      <c r="G12" s="17">
        <f t="shared" si="0"/>
        <v>3.7744036818047472E-3</v>
      </c>
      <c r="H12" s="21">
        <v>3244.0160000000001</v>
      </c>
      <c r="K12" s="3">
        <f>((B12-B$15)/B$15)^2</f>
        <v>1.1930948764286507E-6</v>
      </c>
      <c r="L12" s="3">
        <f>((C12-C$15)/C$15)^2</f>
        <v>6.339110580656519E-6</v>
      </c>
      <c r="M12" s="3">
        <f>((D12-D$15)/D$15)^2</f>
        <v>1.7875666590869247E-7</v>
      </c>
      <c r="N12" s="3">
        <f>((E12-E$15)/E$15)^2</f>
        <v>2.8541312797658537E-6</v>
      </c>
      <c r="O12" s="3">
        <f>((F12-F$15)/F$15)^2</f>
        <v>6.0665522363346435E-5</v>
      </c>
    </row>
    <row r="13" spans="1:15" x14ac:dyDescent="0.3">
      <c r="A13" s="2">
        <v>5</v>
      </c>
      <c r="B13" s="20"/>
      <c r="C13" s="20"/>
      <c r="D13" s="20"/>
      <c r="E13" s="20"/>
      <c r="F13" s="20"/>
      <c r="G13" s="17">
        <f t="shared" si="0"/>
        <v>1</v>
      </c>
      <c r="H13" s="21"/>
      <c r="K13" s="3">
        <f>((B13-B$15)/B$15)^2</f>
        <v>1</v>
      </c>
      <c r="L13" s="3">
        <f>((C13-C$15)/C$15)^2</f>
        <v>1</v>
      </c>
      <c r="M13" s="3">
        <f>((D13-D$15)/D$15)^2</f>
        <v>1</v>
      </c>
      <c r="N13" s="3">
        <f>((E13-E$15)/E$15)^2</f>
        <v>1</v>
      </c>
      <c r="O13" s="3">
        <f>((F13-F$15)/F$15)^2</f>
        <v>1</v>
      </c>
    </row>
    <row r="14" spans="1:15" x14ac:dyDescent="0.3">
      <c r="A14" s="2">
        <v>6</v>
      </c>
      <c r="B14" s="20"/>
      <c r="C14" s="20"/>
      <c r="D14" s="20"/>
      <c r="E14" s="20"/>
      <c r="F14" s="20"/>
      <c r="G14" s="17">
        <f t="shared" si="0"/>
        <v>1</v>
      </c>
      <c r="H14" s="21"/>
      <c r="K14" s="3">
        <f>((B14-B$15)/B$15)^2</f>
        <v>1</v>
      </c>
      <c r="L14" s="3">
        <f>((C14-C$15)/C$15)^2</f>
        <v>1</v>
      </c>
      <c r="M14" s="3">
        <f>((D14-D$15)/D$15)^2</f>
        <v>1</v>
      </c>
      <c r="N14" s="3">
        <f>((E14-E$15)/E$15)^2</f>
        <v>1</v>
      </c>
      <c r="O14" s="3">
        <f>((F14-F$15)/F$15)^2</f>
        <v>1</v>
      </c>
    </row>
    <row r="15" spans="1:15" x14ac:dyDescent="0.3">
      <c r="A15" s="2" t="s">
        <v>0</v>
      </c>
      <c r="B15" s="18">
        <v>16.9512</v>
      </c>
      <c r="C15" s="18">
        <v>9.6856000000000009</v>
      </c>
      <c r="D15" s="18">
        <v>5.0227000000000004</v>
      </c>
      <c r="E15" s="18">
        <v>2.4618000000000002</v>
      </c>
      <c r="F15" s="18">
        <v>1.1774</v>
      </c>
      <c r="G15" s="17"/>
      <c r="H15" s="21"/>
    </row>
    <row r="16" spans="1:15" x14ac:dyDescent="0.3">
      <c r="A16" s="1"/>
      <c r="G16" s="10"/>
    </row>
    <row r="17" spans="1:15" x14ac:dyDescent="0.3">
      <c r="A17" s="1"/>
      <c r="G17" s="10"/>
    </row>
    <row r="18" spans="1:15" x14ac:dyDescent="0.3">
      <c r="A18" s="19" t="s">
        <v>9</v>
      </c>
      <c r="B18" s="19">
        <v>80</v>
      </c>
      <c r="C18" s="19">
        <v>90</v>
      </c>
      <c r="D18" s="19">
        <v>100</v>
      </c>
      <c r="E18" s="19">
        <v>110</v>
      </c>
      <c r="F18" s="19">
        <v>120</v>
      </c>
      <c r="G18" s="19" t="s">
        <v>7</v>
      </c>
      <c r="H18" s="19" t="s">
        <v>8</v>
      </c>
    </row>
    <row r="19" spans="1:15" x14ac:dyDescent="0.3">
      <c r="A19" s="2">
        <v>1</v>
      </c>
      <c r="B19" s="20">
        <v>0.23234484988266799</v>
      </c>
      <c r="C19" s="20">
        <v>0.86215707223359905</v>
      </c>
      <c r="D19" s="20">
        <v>2.1362135218831599</v>
      </c>
      <c r="E19" s="20">
        <v>2.6641453132667099</v>
      </c>
      <c r="F19" s="20">
        <v>3.1743172556605499</v>
      </c>
      <c r="G19" s="17">
        <f>SQRT(0.2*SUM(K19:O19))</f>
        <v>0.61853459769510577</v>
      </c>
      <c r="H19" s="21">
        <v>179.67189999999999</v>
      </c>
      <c r="K19" s="3">
        <f>((B19-B$25)/B$25)^2</f>
        <v>1.5660109303843717</v>
      </c>
      <c r="L19" s="3">
        <f>((C19-C$25)/C$25)^2</f>
        <v>0.17493704925721951</v>
      </c>
      <c r="M19" s="3">
        <f>((D19-D$25)/D$25)^2</f>
        <v>0.162263542852392</v>
      </c>
      <c r="N19" s="3">
        <f>((E19-E$25)/E$25)^2</f>
        <v>8.9490335458107442E-3</v>
      </c>
      <c r="O19" s="3">
        <f t="shared" ref="O19:O23" si="1">((F19-F$25)/F$25)^2</f>
        <v>7.6468668943806772E-4</v>
      </c>
    </row>
    <row r="20" spans="1:15" x14ac:dyDescent="0.3">
      <c r="A20" s="2">
        <v>2</v>
      </c>
      <c r="B20" s="20">
        <v>0.189313003210512</v>
      </c>
      <c r="C20" s="20">
        <v>0.60973813600099203</v>
      </c>
      <c r="D20" s="20">
        <v>1.68885976584551</v>
      </c>
      <c r="E20" s="20">
        <v>2.51231847647185</v>
      </c>
      <c r="F20" s="20">
        <v>3.1580557059103196</v>
      </c>
      <c r="G20" s="17">
        <f t="shared" ref="G20:G24" si="2">SQRT(0.2*SUM(K20:O20))</f>
        <v>0.3767521134782611</v>
      </c>
      <c r="H20" s="21">
        <v>297.65629999999999</v>
      </c>
      <c r="K20" s="3">
        <f t="shared" ref="K20:K23" si="3">((B20-B$25)/B$25)^2</f>
        <v>0.69627063070256168</v>
      </c>
      <c r="L20" s="3">
        <f>((C20-C$25)/C$25)^2</f>
        <v>9.1430479065798469E-6</v>
      </c>
      <c r="M20" s="3">
        <f>((D20-D$25)/D$25)^2</f>
        <v>1.189167704592395E-2</v>
      </c>
      <c r="N20" s="3">
        <f>((E20-E$25)/E$25)^2</f>
        <v>1.0380812327499215E-3</v>
      </c>
      <c r="O20" s="3">
        <f t="shared" si="1"/>
        <v>5.0124302254037512E-4</v>
      </c>
    </row>
    <row r="21" spans="1:15" x14ac:dyDescent="0.3">
      <c r="A21" s="2">
        <v>3</v>
      </c>
      <c r="B21" s="20">
        <v>0.102623559357173</v>
      </c>
      <c r="C21" s="20">
        <v>0.67655495760182705</v>
      </c>
      <c r="D21" s="20">
        <v>1.40483747453198</v>
      </c>
      <c r="E21" s="20">
        <v>2.4864522642832099</v>
      </c>
      <c r="F21" s="20">
        <v>3.08784090742988</v>
      </c>
      <c r="G21" s="17">
        <f t="shared" si="2"/>
        <v>6.205352778529305E-2</v>
      </c>
      <c r="H21" s="21">
        <v>753.04690000000005</v>
      </c>
      <c r="K21" s="3">
        <f t="shared" si="3"/>
        <v>3.119965509723744E-5</v>
      </c>
      <c r="L21" s="3">
        <f>((C21-C$25)/C$25)^2</f>
        <v>1.2754972300225756E-2</v>
      </c>
      <c r="M21" s="3">
        <f>((D21-D$25)/D$25)^2</f>
        <v>6.0007065249798553E-3</v>
      </c>
      <c r="N21" s="3">
        <f>((E21-E$25)/E$25)^2</f>
        <v>4.6620551254411308E-4</v>
      </c>
      <c r="O21" s="3">
        <f t="shared" si="1"/>
        <v>1.1756015372282876E-7</v>
      </c>
    </row>
    <row r="22" spans="1:15" x14ac:dyDescent="0.3">
      <c r="A22" s="2">
        <v>4</v>
      </c>
      <c r="B22" s="20">
        <v>0.10554613617076999</v>
      </c>
      <c r="C22" s="20">
        <v>0.56732153434204702</v>
      </c>
      <c r="D22" s="20">
        <v>1.5222434980277399</v>
      </c>
      <c r="E22" s="20">
        <v>2.4061865327329901</v>
      </c>
      <c r="F22" s="20">
        <v>3.06161434464827</v>
      </c>
      <c r="G22" s="17">
        <f t="shared" si="2"/>
        <v>3.2188372958315739E-2</v>
      </c>
      <c r="H22" s="21">
        <v>3244.0160000000001</v>
      </c>
      <c r="K22" s="3">
        <f t="shared" si="3"/>
        <v>5.1682919181119779E-4</v>
      </c>
      <c r="L22" s="3">
        <f>((C22-C$25)/C$25)^2</f>
        <v>4.4558130016894935E-3</v>
      </c>
      <c r="M22" s="3">
        <f>((D22-D$25)/D$25)^2</f>
        <v>1.3355116454963337E-7</v>
      </c>
      <c r="N22" s="3">
        <f>((E22-E$25)/E$25)^2</f>
        <v>1.2965111833716978E-4</v>
      </c>
      <c r="O22" s="3">
        <f t="shared" si="1"/>
        <v>7.8029905515748086E-5</v>
      </c>
    </row>
    <row r="23" spans="1:15" x14ac:dyDescent="0.3">
      <c r="A23" s="2">
        <v>5</v>
      </c>
      <c r="B23" s="20"/>
      <c r="C23" s="20"/>
      <c r="D23" s="20"/>
      <c r="E23" s="20"/>
      <c r="F23" s="20"/>
      <c r="G23" s="17">
        <f t="shared" si="2"/>
        <v>1</v>
      </c>
      <c r="H23" s="21"/>
      <c r="K23" s="3">
        <f t="shared" si="3"/>
        <v>1</v>
      </c>
      <c r="L23" s="3">
        <f>((C23-C$25)/C$25)^2</f>
        <v>1</v>
      </c>
      <c r="M23" s="3">
        <f>((D23-D$25)/D$25)^2</f>
        <v>1</v>
      </c>
      <c r="N23" s="3">
        <f>((E23-E$25)/E$25)^2</f>
        <v>1</v>
      </c>
      <c r="O23" s="3">
        <f t="shared" si="1"/>
        <v>1</v>
      </c>
    </row>
    <row r="24" spans="1:15" x14ac:dyDescent="0.3">
      <c r="A24" s="2">
        <v>6</v>
      </c>
      <c r="B24" s="20"/>
      <c r="C24" s="20"/>
      <c r="D24" s="20"/>
      <c r="E24" s="20"/>
      <c r="F24" s="20"/>
      <c r="G24" s="17">
        <f t="shared" si="2"/>
        <v>1</v>
      </c>
      <c r="H24" s="21"/>
      <c r="K24" s="3">
        <f t="shared" ref="K24" si="4">((B24-B$25)/B$25)^2</f>
        <v>1</v>
      </c>
      <c r="L24" s="3">
        <f>((C24-C$25)/C$25)^2</f>
        <v>1</v>
      </c>
      <c r="M24" s="3">
        <f>((D24-D$25)/D$25)^2</f>
        <v>1</v>
      </c>
      <c r="N24" s="3">
        <f>((E24-E$25)/E$25)^2</f>
        <v>1</v>
      </c>
      <c r="O24" s="3">
        <f t="shared" ref="O24" si="5">((F24-F$25)/F$25)^2</f>
        <v>1</v>
      </c>
    </row>
    <row r="25" spans="1:15" x14ac:dyDescent="0.3">
      <c r="A25" s="2" t="s">
        <v>0</v>
      </c>
      <c r="B25" s="18">
        <v>0.1032</v>
      </c>
      <c r="C25" s="18">
        <v>0.6079</v>
      </c>
      <c r="D25" s="18">
        <v>1.5227999999999999</v>
      </c>
      <c r="E25" s="18">
        <v>2.4339</v>
      </c>
      <c r="F25" s="18">
        <v>3.0889000000000002</v>
      </c>
      <c r="G25" s="17"/>
      <c r="H25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2015-01-14T06:25:03Z</dcterms:modified>
</cp:coreProperties>
</file>