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640" windowHeight="17460" tabRatio="500" activeTab="4"/>
  </bookViews>
  <sheets>
    <sheet name="max_VE" sheetId="2" r:id="rId1"/>
    <sheet name="Sum_VE" sheetId="3" r:id="rId2"/>
    <sheet name="V" sheetId="4" r:id="rId3"/>
    <sheet name="E" sheetId="5" r:id="rId4"/>
    <sheet name="tempos" sheetId="1" r:id="rId5"/>
  </sheets>
  <definedNames>
    <definedName name="comma" localSheetId="4">tempos!$C$5:$NT$5</definedName>
    <definedName name="csv_100_0.txt.time.txt" localSheetId="4">tempos!$B$3:$V$4</definedName>
    <definedName name="csv_100_100.txt.time.txt" localSheetId="4">tempos!$B$6:$V$7</definedName>
    <definedName name="csv_100_10000.txt.time.txt" localSheetId="4">tempos!$B$8:$V$9</definedName>
    <definedName name="csv_10000_0.txt.time.txt" localSheetId="4">tempos!$B$10:$V$11</definedName>
    <definedName name="csv_10000_10000.txt.time.txt" localSheetId="4">tempos!$O$12:$X$13</definedName>
    <definedName name="csv_10000_1000000.txt.time.txt" localSheetId="4">tempos!$O$14:$X$15</definedName>
    <definedName name="filename" localSheetId="4">tempos!$C$27:$C$29</definedName>
    <definedName name="filename_1" localSheetId="4">tempos!$B$6:$B$17</definedName>
    <definedName name="filename_2" localSheetId="4">tempos!$E$34:$E$45</definedName>
    <definedName name="filename_3" localSheetId="4">tempos!$T$35:$T$46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4" i="1" l="1"/>
  <c r="P36" i="1"/>
  <c r="P39" i="1"/>
  <c r="P41" i="1"/>
  <c r="P35" i="1"/>
  <c r="P37" i="1"/>
  <c r="P38" i="1"/>
  <c r="P40" i="1"/>
  <c r="P42" i="1"/>
  <c r="P43" i="1"/>
  <c r="P44" i="1"/>
  <c r="P45" i="1"/>
  <c r="P46" i="1"/>
  <c r="AN34" i="1"/>
  <c r="AN35" i="1"/>
  <c r="AN37" i="1"/>
  <c r="AN36" i="1"/>
  <c r="AN38" i="1"/>
  <c r="AN43" i="1"/>
  <c r="AN39" i="1"/>
  <c r="AN44" i="1"/>
  <c r="AN40" i="1"/>
  <c r="AN46" i="1"/>
  <c r="AN41" i="1"/>
  <c r="AN42" i="1"/>
  <c r="AN45" i="1"/>
  <c r="C56" i="1"/>
  <c r="D56" i="1"/>
  <c r="E56" i="1"/>
  <c r="F56" i="1"/>
  <c r="G56" i="1"/>
  <c r="H56" i="1"/>
  <c r="I56" i="1"/>
  <c r="J56" i="1"/>
  <c r="K56" i="1"/>
  <c r="L56" i="1"/>
  <c r="M56" i="1"/>
  <c r="N56" i="1"/>
  <c r="B56" i="1"/>
  <c r="D28" i="1"/>
  <c r="E28" i="1"/>
  <c r="F28" i="1"/>
  <c r="G28" i="1"/>
  <c r="H28" i="1"/>
  <c r="I28" i="1"/>
  <c r="J28" i="1"/>
  <c r="K28" i="1"/>
  <c r="L28" i="1"/>
  <c r="M28" i="1"/>
  <c r="N28" i="1"/>
  <c r="C28" i="1"/>
  <c r="B28" i="1"/>
</calcChain>
</file>

<file path=xl/connections.xml><?xml version="1.0" encoding="utf-8"?>
<connections xmlns="http://schemas.openxmlformats.org/spreadsheetml/2006/main">
  <connection id="1" name="comma.txt" type="6" refreshedVersion="0" background="1" saveData="1">
    <textPr fileType="mac" sourceFile="Macintosh HD:Users:Armstrong:Git:ASA:comma.txt" decimal="," thousands=" " tab="0" comma="1">
      <textFields count="38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sv_100_0.txt.time.txt.txt" type="6" refreshedVersion="0" background="1" saveData="1">
    <textPr fileType="mac" sourceFile="Macintosh HD:Users:Armstrong:Git:ASA:tests:csv_100_0.txt.time.txt.txt" decimal="," thousands=" 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sv_100_100.txt.time.txt.txt" type="6" refreshedVersion="0" background="1" saveData="1">
    <textPr fileType="mac" sourceFile="Macintosh HD:Users:Armstrong:Git:ASA:tests:csv_100_100.txt.time.txt.txt" decimal="," thousands=" 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sv_100_10000.txt.time.txt.txt" type="6" refreshedVersion="0" background="1" saveData="1">
    <textPr fileType="mac" sourceFile="Macintosh HD:Users:Armstrong:Git:ASA:tests:csv_100_10000.txt.time.txt.txt" decimal="," thousands=" 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sv_10000_0.txt.time.txt.txt" type="6" refreshedVersion="0" background="1" saveData="1">
    <textPr fileType="mac" sourceFile="Macintosh HD:Users:Armstrong:Git:ASA:tests:csv_10000_0.txt.time.txt.txt" decimal="," thousands=" 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sv_10000_10000.txt.time.txt.txt" type="6" refreshedVersion="0" background="1" saveData="1">
    <textPr fileType="mac" sourceFile="Macintosh HD:Users:Armstrong:Git:ASA:tests:csv_10000_10000.txt.time.txt.txt" decimal="," thousands=" 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csv_10000_1000000.txt.time.txt.txt" type="6" refreshedVersion="0" background="1" saveData="1">
    <textPr fileType="mac" sourceFile="Macintosh HD:Users:Armstrong:Git:ASA:tests:csv_10000_1000000.txt.time.txt.txt" decimal="," thousands=" 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csv_50000_0.txt.time.txt.txt" type="6" refreshedVersion="0" background="1" saveData="1">
    <textPr fileType="mac" sourceFile="Macintosh HD:Users:Armstrong:Git:ASA:tests:csv_50000_0.txt.time.txt.txt" decimal="," thousands=" 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csv_50000_1000000.txt.time.txt.txt" type="6" refreshedVersion="0" background="1" saveData="1">
    <textPr fileType="mac" sourceFile="Macintosh HD:Users:Armstrong:Git:ASA:tests:csv_50000_1000000.txt.time.txt.txt" decimal="," thousands=" 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csv_50000_50000.txt.time.txt.txt" type="6" refreshedVersion="0" background="1" saveData="1">
    <textPr fileType="mac" sourceFile="Macintosh HD:Users:Armstrong:Git:ASA:tests:csv_50000_50000.txt.time.txt.txt" decimal="," thousands=" 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csv_50000_5000000.txt.time.txt.txt" type="6" refreshedVersion="0" background="1" saveData="1">
    <textPr fileType="mac" sourceFile="Macintosh HD:Users:Armstrong:Git:ASA:tests:csv_50000_5000000.txt.time.txt.txt" decimal="," thousands=" 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filename.txt" type="6" refreshedVersion="0" background="1" saveData="1">
    <textPr fileType="mac" sourceFile="Macintosh HD:Users:Armstrong:Git:ASA:tests:filename.txt" decimal="," thousands=" ">
      <textFields>
        <textField/>
      </textFields>
    </textPr>
  </connection>
  <connection id="13" name="filename.txt1" type="6" refreshedVersion="0" background="1" saveData="1">
    <textPr fileType="mac" sourceFile="Macintosh HD:Users:Armstrong:Git:ASA:tests:filename.txt" decimal="," thousands=" ">
      <textFields>
        <textField/>
      </textFields>
    </textPr>
  </connection>
</connections>
</file>

<file path=xl/sharedStrings.xml><?xml version="1.0" encoding="utf-8"?>
<sst xmlns="http://schemas.openxmlformats.org/spreadsheetml/2006/main" count="59" uniqueCount="37">
  <si>
    <t>0.005</t>
  </si>
  <si>
    <t>0.004</t>
  </si>
  <si>
    <t>vertices</t>
  </si>
  <si>
    <t>arestas extra</t>
  </si>
  <si>
    <t>media</t>
  </si>
  <si>
    <t>soma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</si>
  <si>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</si>
  <si>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</si>
  <si>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</si>
  <si>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</si>
  <si>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</si>
  <si>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</si>
  <si>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</si>
  <si>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</si>
  <si>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</si>
  <si>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</si>
  <si>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</si>
  <si>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</si>
  <si>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</si>
  <si>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</si>
  <si>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</si>
  <si>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</si>
  <si>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</si>
  <si>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</si>
  <si>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</si>
  <si>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</si>
  <si>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</si>
  <si>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</si>
  <si>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</si>
  <si>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</si>
  <si>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</si>
  <si>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media (s)</t>
  </si>
  <si>
    <t>max (V,E)</t>
  </si>
  <si>
    <t>Sum(V,E)</t>
  </si>
  <si>
    <t>Vertices</t>
  </si>
  <si>
    <t>tempos (s)</t>
  </si>
  <si>
    <t>Arestas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</si>
</sst>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164" fontId="0" fillId="0" borderId="3" xfId="0" applyNumberFormat="1" applyFont="1" applyBorder="1"/>
    <xf numFmtId="164" fontId="0" fillId="0" borderId="4" xfId="0" applyNumberFormat="1" applyFont="1" applyBorder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23"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pelo M</a:t>
            </a:r>
            <a:r>
              <a:rPr lang="en-US"/>
              <a:t>áximo Número de Arestas ou Vértices (s/[v</a:t>
            </a:r>
            <a:r>
              <a:rPr lang="en-US" baseline="0"/>
              <a:t> ou e])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tempos!$R$53</c:f>
              <c:strCache>
                <c:ptCount val="1"/>
                <c:pt idx="0">
                  <c:v>media (s)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0.116724974675259"/>
                  <c:y val="-0.016738018863459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>
                <c:manualLayout>
                  <c:x val="0.138254344584851"/>
                  <c:y val="-0.0260373532220241"/>
                </c:manualLayout>
              </c:layout>
              <c:numFmt formatCode="General" sourceLinked="0"/>
            </c:trendlineLbl>
          </c:trendline>
          <c:xVal>
            <c:numRef>
              <c:f>tempos!$Q$54:$Q$66</c:f>
              <c:numCache>
                <c:formatCode>General</c:formatCode>
                <c:ptCount val="13"/>
                <c:pt idx="0">
                  <c:v>100.0</c:v>
                </c:pt>
                <c:pt idx="1">
                  <c:v>200.0</c:v>
                </c:pt>
                <c:pt idx="2">
                  <c:v>10000.0</c:v>
                </c:pt>
                <c:pt idx="3">
                  <c:v>10100.0</c:v>
                </c:pt>
                <c:pt idx="4">
                  <c:v>20000.0</c:v>
                </c:pt>
                <c:pt idx="5">
                  <c:v>50000.0</c:v>
                </c:pt>
                <c:pt idx="6">
                  <c:v>100000.0</c:v>
                </c:pt>
                <c:pt idx="7">
                  <c:v>200000.0</c:v>
                </c:pt>
                <c:pt idx="8">
                  <c:v>400000.0</c:v>
                </c:pt>
                <c:pt idx="9">
                  <c:v>1.01E6</c:v>
                </c:pt>
                <c:pt idx="10">
                  <c:v>1.05E6</c:v>
                </c:pt>
                <c:pt idx="11">
                  <c:v>2.2E6</c:v>
                </c:pt>
                <c:pt idx="12">
                  <c:v>5.05E6</c:v>
                </c:pt>
              </c:numCache>
            </c:numRef>
          </c:xVal>
          <c:yVal>
            <c:numRef>
              <c:f>tempos!$R$54:$R$66</c:f>
              <c:numCache>
                <c:formatCode>General</c:formatCode>
                <c:ptCount val="13"/>
                <c:pt idx="0">
                  <c:v>0.0043</c:v>
                </c:pt>
                <c:pt idx="1">
                  <c:v>0.0056</c:v>
                </c:pt>
                <c:pt idx="2">
                  <c:v>0.07345</c:v>
                </c:pt>
                <c:pt idx="3">
                  <c:v>0.0574</c:v>
                </c:pt>
                <c:pt idx="4">
                  <c:v>0.1386</c:v>
                </c:pt>
                <c:pt idx="5">
                  <c:v>0.40015</c:v>
                </c:pt>
                <c:pt idx="6">
                  <c:v>0.7755</c:v>
                </c:pt>
                <c:pt idx="7">
                  <c:v>1.61645</c:v>
                </c:pt>
                <c:pt idx="8">
                  <c:v>3.1934</c:v>
                </c:pt>
                <c:pt idx="9">
                  <c:v>6.75515</c:v>
                </c:pt>
                <c:pt idx="10">
                  <c:v>8.059350000000001</c:v>
                </c:pt>
                <c:pt idx="11">
                  <c:v>16.67605</c:v>
                </c:pt>
                <c:pt idx="12">
                  <c:v>39.54555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671736"/>
        <c:axId val="2132535784"/>
      </c:scatterChart>
      <c:valAx>
        <c:axId val="213267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535784"/>
        <c:crosses val="autoZero"/>
        <c:crossBetween val="midCat"/>
      </c:valAx>
      <c:valAx>
        <c:axId val="213253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671736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</a:t>
            </a:r>
            <a:r>
              <a:rPr lang="en-US" baseline="0"/>
              <a:t> pela Soma de V</a:t>
            </a:r>
            <a:r>
              <a:rPr lang="en-US" baseline="0"/>
              <a:t>értices e Arestas </a:t>
            </a:r>
            <a:r>
              <a:rPr lang="en-US"/>
              <a:t>(s/[v+e])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tempos!$U$53</c:f>
              <c:strCache>
                <c:ptCount val="1"/>
                <c:pt idx="0">
                  <c:v>media (s)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0.111802985739387"/>
                  <c:y val="-0.000566416266663724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>
                <c:manualLayout>
                  <c:x val="0.137762895249269"/>
                  <c:y val="-0.0372619334458217"/>
                </c:manualLayout>
              </c:layout>
              <c:numFmt formatCode="General" sourceLinked="0"/>
            </c:trendlineLbl>
          </c:trendline>
          <c:xVal>
            <c:numRef>
              <c:f>tempos!$T$54:$T$66</c:f>
              <c:numCache>
                <c:formatCode>General</c:formatCode>
                <c:ptCount val="13"/>
                <c:pt idx="0">
                  <c:v>200.0</c:v>
                </c:pt>
                <c:pt idx="1">
                  <c:v>300.0</c:v>
                </c:pt>
                <c:pt idx="2">
                  <c:v>20000.0</c:v>
                </c:pt>
                <c:pt idx="3">
                  <c:v>10200.0</c:v>
                </c:pt>
                <c:pt idx="4">
                  <c:v>30000.0</c:v>
                </c:pt>
                <c:pt idx="5">
                  <c:v>100000.0</c:v>
                </c:pt>
                <c:pt idx="6">
                  <c:v>150000.0</c:v>
                </c:pt>
                <c:pt idx="7">
                  <c:v>400000.0</c:v>
                </c:pt>
                <c:pt idx="8">
                  <c:v>600000.0</c:v>
                </c:pt>
                <c:pt idx="9">
                  <c:v>1.02E6</c:v>
                </c:pt>
                <c:pt idx="10">
                  <c:v>1.1E6</c:v>
                </c:pt>
                <c:pt idx="11">
                  <c:v>2.4E6</c:v>
                </c:pt>
                <c:pt idx="12">
                  <c:v>5.1E6</c:v>
                </c:pt>
              </c:numCache>
            </c:numRef>
          </c:xVal>
          <c:yVal>
            <c:numRef>
              <c:f>tempos!$U$54:$U$66</c:f>
              <c:numCache>
                <c:formatCode>General</c:formatCode>
                <c:ptCount val="13"/>
                <c:pt idx="0">
                  <c:v>0.0043</c:v>
                </c:pt>
                <c:pt idx="1">
                  <c:v>0.0056</c:v>
                </c:pt>
                <c:pt idx="2">
                  <c:v>0.07345</c:v>
                </c:pt>
                <c:pt idx="3">
                  <c:v>0.0574</c:v>
                </c:pt>
                <c:pt idx="4">
                  <c:v>0.1386</c:v>
                </c:pt>
                <c:pt idx="5">
                  <c:v>0.40015</c:v>
                </c:pt>
                <c:pt idx="6">
                  <c:v>0.7755</c:v>
                </c:pt>
                <c:pt idx="7">
                  <c:v>1.61645</c:v>
                </c:pt>
                <c:pt idx="8">
                  <c:v>3.1934</c:v>
                </c:pt>
                <c:pt idx="9">
                  <c:v>6.75515</c:v>
                </c:pt>
                <c:pt idx="10">
                  <c:v>8.059350000000001</c:v>
                </c:pt>
                <c:pt idx="11">
                  <c:v>16.67605</c:v>
                </c:pt>
                <c:pt idx="12">
                  <c:v>39.54555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99352"/>
        <c:axId val="2134494568"/>
      </c:scatterChart>
      <c:valAx>
        <c:axId val="213479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494568"/>
        <c:crosses val="autoZero"/>
        <c:crossBetween val="midCat"/>
      </c:valAx>
      <c:valAx>
        <c:axId val="213449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799352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Tempo</a:t>
            </a:r>
            <a:r>
              <a:rPr lang="en-US" baseline="0"/>
              <a:t> por Número de Vértices</a:t>
            </a:r>
            <a:r>
              <a:rPr lang="en-US"/>
              <a:t> (s/v)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tempos!$X$53</c:f>
              <c:strCache>
                <c:ptCount val="1"/>
                <c:pt idx="0">
                  <c:v>tempos (s)</c:v>
                </c:pt>
              </c:strCache>
            </c:strRef>
          </c:tx>
          <c:spPr>
            <a:ln w="47625">
              <a:noFill/>
            </a:ln>
          </c:spPr>
          <c:xVal>
            <c:numRef>
              <c:f>tempos!$W$54:$W$66</c:f>
              <c:numCache>
                <c:formatCode>General</c:formatCode>
                <c:ptCount val="13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50000.0</c:v>
                </c:pt>
                <c:pt idx="7">
                  <c:v>50000.0</c:v>
                </c:pt>
                <c:pt idx="8">
                  <c:v>50000.0</c:v>
                </c:pt>
                <c:pt idx="9">
                  <c:v>50000.0</c:v>
                </c:pt>
                <c:pt idx="10">
                  <c:v>200000.0</c:v>
                </c:pt>
                <c:pt idx="11">
                  <c:v>200000.0</c:v>
                </c:pt>
                <c:pt idx="12">
                  <c:v>200000.0</c:v>
                </c:pt>
              </c:numCache>
            </c:numRef>
          </c:xVal>
          <c:yVal>
            <c:numRef>
              <c:f>tempos!$X$54:$X$66</c:f>
              <c:numCache>
                <c:formatCode>0,000</c:formatCode>
                <c:ptCount val="13"/>
                <c:pt idx="0">
                  <c:v>0.0043</c:v>
                </c:pt>
                <c:pt idx="1">
                  <c:v>0.0056</c:v>
                </c:pt>
                <c:pt idx="2">
                  <c:v>0.0574</c:v>
                </c:pt>
                <c:pt idx="3">
                  <c:v>0.07345</c:v>
                </c:pt>
                <c:pt idx="4">
                  <c:v>0.1386</c:v>
                </c:pt>
                <c:pt idx="5">
                  <c:v>6.75515</c:v>
                </c:pt>
                <c:pt idx="6">
                  <c:v>0.40015</c:v>
                </c:pt>
                <c:pt idx="7">
                  <c:v>0.7755</c:v>
                </c:pt>
                <c:pt idx="8">
                  <c:v>8.059350000000001</c:v>
                </c:pt>
                <c:pt idx="9">
                  <c:v>39.54555</c:v>
                </c:pt>
                <c:pt idx="10">
                  <c:v>1.61645</c:v>
                </c:pt>
                <c:pt idx="11">
                  <c:v>3.1934</c:v>
                </c:pt>
                <c:pt idx="12">
                  <c:v>16.67605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28728"/>
        <c:axId val="2139810056"/>
      </c:scatterChart>
      <c:valAx>
        <c:axId val="213702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810056"/>
        <c:crosses val="autoZero"/>
        <c:crossBetween val="midCat"/>
      </c:valAx>
      <c:valAx>
        <c:axId val="2139810056"/>
        <c:scaling>
          <c:orientation val="minMax"/>
        </c:scaling>
        <c:delete val="0"/>
        <c:axPos val="l"/>
        <c:majorGridlines/>
        <c:numFmt formatCode="0,000" sourceLinked="1"/>
        <c:majorTickMark val="out"/>
        <c:minorTickMark val="none"/>
        <c:tickLblPos val="nextTo"/>
        <c:crossAx val="2137028728"/>
        <c:crosses val="autoZero"/>
        <c:crossBetween val="midCat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</a:t>
            </a:r>
            <a:r>
              <a:rPr lang="en-US" baseline="0"/>
              <a:t> por N</a:t>
            </a:r>
            <a:r>
              <a:rPr lang="en-US" baseline="0"/>
              <a:t>úmero de Arestas (s/e)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tempos!$AA$53</c:f>
              <c:strCache>
                <c:ptCount val="1"/>
                <c:pt idx="0">
                  <c:v>tempos (s)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32638851546778"/>
                  <c:y val="-0.0282973238744367"/>
                </c:manualLayout>
              </c:layout>
              <c:numFmt formatCode="General" sourceLinked="0"/>
            </c:trendlineLbl>
          </c:trendline>
          <c:trendline>
            <c:trendlineType val="power"/>
            <c:dispRSqr val="0"/>
            <c:dispEq val="1"/>
            <c:trendlineLbl>
              <c:layout>
                <c:manualLayout>
                  <c:x val="0.105017747686826"/>
                  <c:y val="-0.00543816560139598"/>
                </c:manualLayout>
              </c:layout>
              <c:numFmt formatCode="General" sourceLinked="0"/>
            </c:trendlineLbl>
          </c:trendline>
          <c:xVal>
            <c:numRef>
              <c:f>tempos!$Z$54:$Z$66</c:f>
              <c:numCache>
                <c:formatCode>General</c:formatCode>
                <c:ptCount val="13"/>
                <c:pt idx="0">
                  <c:v>100.0</c:v>
                </c:pt>
                <c:pt idx="1">
                  <c:v>200.0</c:v>
                </c:pt>
                <c:pt idx="2">
                  <c:v>10000.0</c:v>
                </c:pt>
                <c:pt idx="3">
                  <c:v>10100.0</c:v>
                </c:pt>
                <c:pt idx="4">
                  <c:v>20000.0</c:v>
                </c:pt>
                <c:pt idx="5">
                  <c:v>50000.0</c:v>
                </c:pt>
                <c:pt idx="6">
                  <c:v>100000.0</c:v>
                </c:pt>
                <c:pt idx="7">
                  <c:v>200000.0</c:v>
                </c:pt>
                <c:pt idx="8">
                  <c:v>400000.0</c:v>
                </c:pt>
                <c:pt idx="9">
                  <c:v>1.01E6</c:v>
                </c:pt>
                <c:pt idx="10">
                  <c:v>1.05E6</c:v>
                </c:pt>
                <c:pt idx="11">
                  <c:v>2.2E6</c:v>
                </c:pt>
                <c:pt idx="12">
                  <c:v>5.05E6</c:v>
                </c:pt>
              </c:numCache>
            </c:numRef>
          </c:xVal>
          <c:yVal>
            <c:numRef>
              <c:f>tempos!$AA$54:$AA$66</c:f>
              <c:numCache>
                <c:formatCode>General</c:formatCode>
                <c:ptCount val="13"/>
                <c:pt idx="0">
                  <c:v>0.0043</c:v>
                </c:pt>
                <c:pt idx="1">
                  <c:v>0.0056</c:v>
                </c:pt>
                <c:pt idx="2">
                  <c:v>0.07345</c:v>
                </c:pt>
                <c:pt idx="3">
                  <c:v>0.0574</c:v>
                </c:pt>
                <c:pt idx="4">
                  <c:v>0.1386</c:v>
                </c:pt>
                <c:pt idx="5">
                  <c:v>0.40015</c:v>
                </c:pt>
                <c:pt idx="6">
                  <c:v>0.7755</c:v>
                </c:pt>
                <c:pt idx="7">
                  <c:v>1.61645</c:v>
                </c:pt>
                <c:pt idx="8">
                  <c:v>3.1934</c:v>
                </c:pt>
                <c:pt idx="9">
                  <c:v>6.75515</c:v>
                </c:pt>
                <c:pt idx="10">
                  <c:v>8.059350000000001</c:v>
                </c:pt>
                <c:pt idx="11">
                  <c:v>16.67605</c:v>
                </c:pt>
                <c:pt idx="12">
                  <c:v>39.54555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22312"/>
        <c:axId val="2138765496"/>
      </c:scatterChart>
      <c:valAx>
        <c:axId val="211842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765496"/>
        <c:crosses val="autoZero"/>
        <c:crossBetween val="midCat"/>
      </c:valAx>
      <c:valAx>
        <c:axId val="2138765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2231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5425" cy="56195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5425" cy="56195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5425" cy="56195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5425" cy="56195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sv_100_0.txt.time.txt" connectionId="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ilename" connectionId="13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ilename_1" connectionId="1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sv_100_100.txt.time.txt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sv_100_10000.txt.time.txt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sv_10000_0.txt.time.txt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sv_10000_10000.txt.time.txt" connectionId="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sv_10000_1000000.txt.time.txt" connectionId="7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lename_2" connectionId="12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lename_3" connectionId="1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omma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P33:AN46" totalsRowShown="0" headerRowDxfId="22">
  <autoFilter ref="P33:AN46"/>
  <sortState ref="P34:AN46">
    <sortCondition ref="P33:P46"/>
  </sortState>
  <tableColumns count="25">
    <tableColumn id="1" name="Column1" dataDxfId="0">
      <calculatedColumnFormula>Q34+R34</calculatedColumnFormula>
    </tableColumn>
    <tableColumn id="2" name="Column2"/>
    <tableColumn id="3" name="Column3"/>
    <tableColumn id="4" name="Column4" dataDxfId="21"/>
    <tableColumn id="5" name="Column5" dataDxfId="20"/>
    <tableColumn id="6" name="Column6" dataDxfId="19"/>
    <tableColumn id="7" name="Column7" dataDxfId="18"/>
    <tableColumn id="8" name="Column8" dataDxfId="17"/>
    <tableColumn id="9" name="Column9" dataDxfId="16"/>
    <tableColumn id="10" name="Column10" dataDxfId="15"/>
    <tableColumn id="11" name="Column11" dataDxfId="14"/>
    <tableColumn id="12" name="Column12" dataDxfId="13"/>
    <tableColumn id="13" name="Column13" dataDxfId="12"/>
    <tableColumn id="14" name="Column14" dataDxfId="11"/>
    <tableColumn id="15" name="Column15" dataDxfId="10"/>
    <tableColumn id="16" name="Column16" dataDxfId="9"/>
    <tableColumn id="17" name="Column17" dataDxfId="8"/>
    <tableColumn id="18" name="Column18" dataDxfId="7"/>
    <tableColumn id="19" name="Column19" dataDxfId="6"/>
    <tableColumn id="20" name="Column20" dataDxfId="5"/>
    <tableColumn id="21" name="Column21" dataDxfId="4"/>
    <tableColumn id="22" name="Column22" dataDxfId="3"/>
    <tableColumn id="23" name="Column23" dataDxfId="2"/>
    <tableColumn id="24" name="Column24"/>
    <tableColumn id="25" name="Column25" dataDxfId="1">
      <calculatedColumnFormula>AVERAGE(S34:AL34)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66"/>
  <sheetViews>
    <sheetView tabSelected="1" topLeftCell="J30" workbookViewId="0">
      <selection activeCell="AD59" sqref="AD59"/>
    </sheetView>
  </sheetViews>
  <sheetFormatPr baseColWidth="10" defaultRowHeight="15" x14ac:dyDescent="0"/>
  <cols>
    <col min="1" max="1" width="11.6640625" bestFit="1" customWidth="1"/>
    <col min="2" max="3" width="6.1640625" bestFit="1" customWidth="1"/>
    <col min="4" max="4" width="8.1640625" bestFit="1" customWidth="1"/>
    <col min="5" max="6" width="6.1640625" bestFit="1" customWidth="1"/>
    <col min="7" max="7" width="8.1640625" bestFit="1" customWidth="1"/>
    <col min="8" max="8" width="7.1640625" bestFit="1" customWidth="1"/>
    <col min="9" max="12" width="8.1640625" bestFit="1" customWidth="1"/>
    <col min="13" max="13" width="7.1640625" bestFit="1" customWidth="1"/>
    <col min="14" max="14" width="8.1640625" bestFit="1" customWidth="1"/>
    <col min="15" max="15" width="5.83203125" bestFit="1" customWidth="1"/>
    <col min="16" max="23" width="11" customWidth="1"/>
    <col min="24" max="24" width="11.83203125" bestFit="1" customWidth="1"/>
    <col min="25" max="40" width="12" customWidth="1"/>
    <col min="41" max="383" width="5.83203125" bestFit="1" customWidth="1"/>
  </cols>
  <sheetData>
    <row r="3" spans="1:21">
      <c r="B3" t="s">
        <v>0</v>
      </c>
      <c r="C3" t="s">
        <v>1</v>
      </c>
      <c r="D3" t="s">
        <v>1</v>
      </c>
      <c r="E3" t="s">
        <v>1</v>
      </c>
      <c r="F3" t="s">
        <v>1</v>
      </c>
      <c r="G3" t="s">
        <v>0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0</v>
      </c>
      <c r="Q3" t="s">
        <v>1</v>
      </c>
      <c r="R3" t="s">
        <v>0</v>
      </c>
      <c r="S3" t="s">
        <v>0</v>
      </c>
      <c r="T3" t="s">
        <v>1</v>
      </c>
      <c r="U3" t="s">
        <v>0</v>
      </c>
    </row>
    <row r="5" spans="1:21">
      <c r="A5" t="s">
        <v>2</v>
      </c>
      <c r="B5">
        <v>10000</v>
      </c>
      <c r="C5">
        <v>10000</v>
      </c>
      <c r="D5">
        <v>10000</v>
      </c>
      <c r="E5">
        <v>100</v>
      </c>
      <c r="F5">
        <v>100</v>
      </c>
      <c r="G5">
        <v>100</v>
      </c>
      <c r="H5">
        <v>200000</v>
      </c>
      <c r="I5">
        <v>200000</v>
      </c>
      <c r="J5">
        <v>200000</v>
      </c>
      <c r="K5">
        <v>50000</v>
      </c>
      <c r="L5">
        <v>50000</v>
      </c>
      <c r="M5">
        <v>50000</v>
      </c>
      <c r="N5">
        <v>50000</v>
      </c>
    </row>
    <row r="6" spans="1:21">
      <c r="A6" t="s">
        <v>3</v>
      </c>
      <c r="B6">
        <v>0</v>
      </c>
      <c r="C6">
        <v>10000</v>
      </c>
      <c r="D6">
        <v>1000000</v>
      </c>
      <c r="E6">
        <v>0</v>
      </c>
      <c r="F6">
        <v>100</v>
      </c>
      <c r="G6">
        <v>10000</v>
      </c>
      <c r="H6">
        <v>0</v>
      </c>
      <c r="I6">
        <v>200000</v>
      </c>
      <c r="J6">
        <v>2000000</v>
      </c>
      <c r="K6">
        <v>0</v>
      </c>
      <c r="L6">
        <v>1000000</v>
      </c>
      <c r="M6">
        <v>50000</v>
      </c>
      <c r="N6">
        <v>5000000</v>
      </c>
    </row>
    <row r="7" spans="1:21">
      <c r="B7" s="2">
        <v>7.0999999999999994E-2</v>
      </c>
      <c r="C7" s="2">
        <v>0.14099999999999999</v>
      </c>
      <c r="D7" s="2">
        <v>6.6369999999999996</v>
      </c>
      <c r="E7" s="2">
        <v>5.0000000000000001E-3</v>
      </c>
      <c r="F7" s="2">
        <v>6.0000000000000001E-3</v>
      </c>
      <c r="G7" s="2">
        <v>5.5E-2</v>
      </c>
      <c r="H7" s="2">
        <v>1.754</v>
      </c>
      <c r="I7" s="2">
        <v>3.1549999999999998</v>
      </c>
      <c r="J7" s="2">
        <v>16.806999999999999</v>
      </c>
      <c r="K7" s="2">
        <v>0.39500000000000002</v>
      </c>
      <c r="L7" s="2">
        <v>9.4849999999999994</v>
      </c>
      <c r="M7" s="2">
        <v>0.85899999999999999</v>
      </c>
      <c r="N7" s="2">
        <v>39.244999999999997</v>
      </c>
    </row>
    <row r="8" spans="1:21">
      <c r="B8" s="2">
        <v>7.1999999999999995E-2</v>
      </c>
      <c r="C8" s="2">
        <v>0.14000000000000001</v>
      </c>
      <c r="D8" s="2">
        <v>6.6829999999999998</v>
      </c>
      <c r="E8" s="2">
        <v>4.0000000000000001E-3</v>
      </c>
      <c r="F8" s="2">
        <v>7.0000000000000001E-3</v>
      </c>
      <c r="G8" s="2">
        <v>5.1999999999999998E-2</v>
      </c>
      <c r="H8" s="2">
        <v>1.6639999999999999</v>
      </c>
      <c r="I8" s="2">
        <v>3.1859999999999999</v>
      </c>
      <c r="J8" s="2">
        <v>16.542999999999999</v>
      </c>
      <c r="K8" s="2">
        <v>0.41199999999999998</v>
      </c>
      <c r="L8" s="2">
        <v>8.1170000000000009</v>
      </c>
      <c r="M8" s="2">
        <v>0.77300000000000002</v>
      </c>
      <c r="N8" s="2">
        <v>38.661000000000001</v>
      </c>
    </row>
    <row r="9" spans="1:21">
      <c r="B9" s="2">
        <v>7.1999999999999995E-2</v>
      </c>
      <c r="C9" s="2">
        <v>0.13500000000000001</v>
      </c>
      <c r="D9" s="2">
        <v>6.67</v>
      </c>
      <c r="E9" s="2">
        <v>4.0000000000000001E-3</v>
      </c>
      <c r="F9" s="2">
        <v>5.0000000000000001E-3</v>
      </c>
      <c r="G9" s="2">
        <v>5.8999999999999997E-2</v>
      </c>
      <c r="H9" s="2">
        <v>1.653</v>
      </c>
      <c r="I9" s="2">
        <v>3.1680000000000001</v>
      </c>
      <c r="J9" s="2">
        <v>17.158999999999999</v>
      </c>
      <c r="K9" s="2">
        <v>0.38</v>
      </c>
      <c r="L9" s="2">
        <v>7.9850000000000003</v>
      </c>
      <c r="M9" s="2">
        <v>0.78300000000000003</v>
      </c>
      <c r="N9" s="2">
        <v>39.603000000000002</v>
      </c>
    </row>
    <row r="10" spans="1:21">
      <c r="B10" s="2">
        <v>7.1999999999999995E-2</v>
      </c>
      <c r="C10" s="2">
        <v>0.14099999999999999</v>
      </c>
      <c r="D10" s="2">
        <v>6.5839999999999996</v>
      </c>
      <c r="E10" s="2">
        <v>4.0000000000000001E-3</v>
      </c>
      <c r="F10" s="2">
        <v>6.0000000000000001E-3</v>
      </c>
      <c r="G10" s="2">
        <v>6.8000000000000005E-2</v>
      </c>
      <c r="H10" s="2">
        <v>1.69</v>
      </c>
      <c r="I10" s="2">
        <v>3.1720000000000002</v>
      </c>
      <c r="J10" s="2">
        <v>16.841999999999999</v>
      </c>
      <c r="K10" s="2">
        <v>0.39900000000000002</v>
      </c>
      <c r="L10" s="2">
        <v>7.9489999999999998</v>
      </c>
      <c r="M10" s="2">
        <v>0.78600000000000003</v>
      </c>
      <c r="N10" s="2">
        <v>39.417000000000002</v>
      </c>
    </row>
    <row r="11" spans="1:21">
      <c r="B11" s="2">
        <v>7.2999999999999995E-2</v>
      </c>
      <c r="C11" s="2">
        <v>0.13600000000000001</v>
      </c>
      <c r="D11" s="2">
        <v>6.6609999999999996</v>
      </c>
      <c r="E11" s="2">
        <v>4.0000000000000001E-3</v>
      </c>
      <c r="F11" s="2">
        <v>6.0000000000000001E-3</v>
      </c>
      <c r="G11" s="2">
        <v>5.6000000000000001E-2</v>
      </c>
      <c r="H11" s="2">
        <v>1.6319999999999999</v>
      </c>
      <c r="I11" s="2">
        <v>3.1909999999999998</v>
      </c>
      <c r="J11" s="2">
        <v>16.030999999999999</v>
      </c>
      <c r="K11" s="2">
        <v>0.42099999999999999</v>
      </c>
      <c r="L11" s="2">
        <v>8.1069999999999993</v>
      </c>
      <c r="M11" s="2">
        <v>0.78700000000000003</v>
      </c>
      <c r="N11" s="2">
        <v>37.843000000000004</v>
      </c>
    </row>
    <row r="12" spans="1:21">
      <c r="B12" s="2">
        <v>7.8E-2</v>
      </c>
      <c r="C12" s="2">
        <v>0.13300000000000001</v>
      </c>
      <c r="D12" s="2">
        <v>7.0609999999999999</v>
      </c>
      <c r="E12" s="2">
        <v>5.0000000000000001E-3</v>
      </c>
      <c r="F12" s="2">
        <v>6.0000000000000001E-3</v>
      </c>
      <c r="G12" s="2">
        <v>6.0999999999999999E-2</v>
      </c>
      <c r="H12" s="2">
        <v>1.571</v>
      </c>
      <c r="I12" s="2">
        <v>3.2450000000000001</v>
      </c>
      <c r="J12" s="2">
        <v>16.314</v>
      </c>
      <c r="K12" s="2">
        <v>0.378</v>
      </c>
      <c r="L12" s="2">
        <v>8.2919999999999998</v>
      </c>
      <c r="M12" s="2">
        <v>0.80700000000000005</v>
      </c>
      <c r="N12" s="2">
        <v>37.598999999999997</v>
      </c>
    </row>
    <row r="13" spans="1:21">
      <c r="B13" s="2">
        <v>7.4999999999999997E-2</v>
      </c>
      <c r="C13" s="2">
        <v>0.13100000000000001</v>
      </c>
      <c r="D13" s="2">
        <v>6.62</v>
      </c>
      <c r="E13" s="2">
        <v>4.0000000000000001E-3</v>
      </c>
      <c r="F13" s="2">
        <v>6.0000000000000001E-3</v>
      </c>
      <c r="G13" s="2">
        <v>5.3999999999999999E-2</v>
      </c>
      <c r="H13" s="2">
        <v>1.585</v>
      </c>
      <c r="I13" s="2">
        <v>3.1989999999999998</v>
      </c>
      <c r="J13" s="2">
        <v>16.882000000000001</v>
      </c>
      <c r="K13" s="2">
        <v>0.39200000000000002</v>
      </c>
      <c r="L13" s="2">
        <v>7.9080000000000004</v>
      </c>
      <c r="M13" s="2">
        <v>0.75800000000000001</v>
      </c>
      <c r="N13" s="2">
        <v>39.250999999999998</v>
      </c>
    </row>
    <row r="14" spans="1:21">
      <c r="B14" s="2">
        <v>7.8E-2</v>
      </c>
      <c r="C14" s="2">
        <v>0.13600000000000001</v>
      </c>
      <c r="D14" s="2">
        <v>6.6630000000000003</v>
      </c>
      <c r="E14" s="2">
        <v>4.0000000000000001E-3</v>
      </c>
      <c r="F14" s="2">
        <v>7.0000000000000001E-3</v>
      </c>
      <c r="G14" s="2">
        <v>5.0999999999999997E-2</v>
      </c>
      <c r="H14" s="2">
        <v>1.5860000000000001</v>
      </c>
      <c r="I14" s="2">
        <v>3.1480000000000001</v>
      </c>
      <c r="J14" s="2">
        <v>16.847999999999999</v>
      </c>
      <c r="K14" s="2">
        <v>0.40300000000000002</v>
      </c>
      <c r="L14" s="2">
        <v>7.9489999999999998</v>
      </c>
      <c r="M14" s="2">
        <v>0.75700000000000001</v>
      </c>
      <c r="N14" s="2">
        <v>37.289000000000001</v>
      </c>
    </row>
    <row r="15" spans="1:21">
      <c r="B15" s="2">
        <v>7.4999999999999997E-2</v>
      </c>
      <c r="C15" s="2">
        <v>0.14899999999999999</v>
      </c>
      <c r="D15" s="2">
        <v>6.8019999999999996</v>
      </c>
      <c r="E15" s="2">
        <v>4.0000000000000001E-3</v>
      </c>
      <c r="F15" s="2">
        <v>5.0000000000000001E-3</v>
      </c>
      <c r="G15" s="2">
        <v>5.1999999999999998E-2</v>
      </c>
      <c r="H15" s="2">
        <v>1.617</v>
      </c>
      <c r="I15" s="2">
        <v>3.0950000000000002</v>
      </c>
      <c r="J15" s="2">
        <v>16.116</v>
      </c>
      <c r="K15" s="2">
        <v>0.40100000000000002</v>
      </c>
      <c r="L15" s="2">
        <v>7.9969999999999999</v>
      </c>
      <c r="M15" s="2">
        <v>0.77900000000000003</v>
      </c>
      <c r="N15" s="2">
        <v>39.225999999999999</v>
      </c>
    </row>
    <row r="16" spans="1:21">
      <c r="B16" s="2">
        <v>7.2999999999999995E-2</v>
      </c>
      <c r="C16" s="2">
        <v>0.14399999999999999</v>
      </c>
      <c r="D16" s="2">
        <v>6.5640000000000001</v>
      </c>
      <c r="E16" s="2">
        <v>4.0000000000000001E-3</v>
      </c>
      <c r="F16" s="2">
        <v>5.0000000000000001E-3</v>
      </c>
      <c r="G16" s="2">
        <v>5.0999999999999997E-2</v>
      </c>
      <c r="H16" s="2">
        <v>1.6080000000000001</v>
      </c>
      <c r="I16" s="2">
        <v>3.1339999999999999</v>
      </c>
      <c r="J16" s="2">
        <v>15.903</v>
      </c>
      <c r="K16" s="2">
        <v>0.40699999999999997</v>
      </c>
      <c r="L16" s="2">
        <v>8.0090000000000003</v>
      </c>
      <c r="M16" s="2">
        <v>0.75900000000000001</v>
      </c>
      <c r="N16" s="2">
        <v>40.521000000000001</v>
      </c>
    </row>
    <row r="17" spans="1:40">
      <c r="B17" s="2">
        <v>7.1999999999999995E-2</v>
      </c>
      <c r="C17" s="2">
        <v>0.14399999999999999</v>
      </c>
      <c r="D17" s="2">
        <v>6.6050000000000004</v>
      </c>
      <c r="E17" s="2">
        <v>4.0000000000000001E-3</v>
      </c>
      <c r="F17" s="2">
        <v>5.0000000000000001E-3</v>
      </c>
      <c r="G17" s="2">
        <v>5.3999999999999999E-2</v>
      </c>
      <c r="H17" s="2">
        <v>1.611</v>
      </c>
      <c r="I17" s="2">
        <v>3.2509999999999999</v>
      </c>
      <c r="J17" s="2">
        <v>16.742000000000001</v>
      </c>
      <c r="K17" s="2">
        <v>0.40699999999999997</v>
      </c>
      <c r="L17" s="2">
        <v>7.8579999999999997</v>
      </c>
      <c r="M17" s="2">
        <v>0.77100000000000002</v>
      </c>
      <c r="N17" s="2">
        <v>42.136000000000003</v>
      </c>
    </row>
    <row r="18" spans="1:40">
      <c r="B18" s="2">
        <v>7.4999999999999997E-2</v>
      </c>
      <c r="C18" s="2">
        <v>0.13500000000000001</v>
      </c>
      <c r="D18" s="2">
        <v>6.6379999999999999</v>
      </c>
      <c r="E18" s="2">
        <v>4.0000000000000001E-3</v>
      </c>
      <c r="F18" s="2">
        <v>6.0000000000000001E-3</v>
      </c>
      <c r="G18" s="2">
        <v>5.0999999999999997E-2</v>
      </c>
      <c r="H18" s="2">
        <v>1.617</v>
      </c>
      <c r="I18" s="2">
        <v>3.11</v>
      </c>
      <c r="J18" s="2">
        <v>16.798999999999999</v>
      </c>
      <c r="K18" s="2">
        <v>0.38500000000000001</v>
      </c>
      <c r="L18" s="2">
        <v>7.9889999999999999</v>
      </c>
      <c r="M18" s="2">
        <v>0.77</v>
      </c>
      <c r="N18" s="2">
        <v>39.906999999999996</v>
      </c>
    </row>
    <row r="19" spans="1:40">
      <c r="B19" s="2">
        <v>7.5999999999999998E-2</v>
      </c>
      <c r="C19" s="2">
        <v>0.14199999999999999</v>
      </c>
      <c r="D19" s="2">
        <v>6.6749999999999998</v>
      </c>
      <c r="E19" s="2">
        <v>4.0000000000000001E-3</v>
      </c>
      <c r="F19" s="2">
        <v>6.0000000000000001E-3</v>
      </c>
      <c r="G19" s="2">
        <v>6.0999999999999999E-2</v>
      </c>
      <c r="H19" s="2">
        <v>1.63</v>
      </c>
      <c r="I19" s="2">
        <v>3.2440000000000002</v>
      </c>
      <c r="J19" s="2">
        <v>16.844000000000001</v>
      </c>
      <c r="K19" s="2">
        <v>0.38500000000000001</v>
      </c>
      <c r="L19" s="2">
        <v>7.7869999999999999</v>
      </c>
      <c r="M19" s="2">
        <v>0.75900000000000001</v>
      </c>
      <c r="N19" s="2">
        <v>38.389000000000003</v>
      </c>
    </row>
    <row r="20" spans="1:40">
      <c r="B20" s="2">
        <v>7.3999999999999996E-2</v>
      </c>
      <c r="C20" s="2">
        <v>0.14000000000000001</v>
      </c>
      <c r="D20" s="2">
        <v>6.7629999999999999</v>
      </c>
      <c r="E20" s="2">
        <v>4.0000000000000001E-3</v>
      </c>
      <c r="F20" s="2">
        <v>5.0000000000000001E-3</v>
      </c>
      <c r="G20" s="2">
        <v>7.0000000000000007E-2</v>
      </c>
      <c r="H20" s="2">
        <v>1.5720000000000001</v>
      </c>
      <c r="I20" s="2">
        <v>3.3260000000000001</v>
      </c>
      <c r="J20" s="2">
        <v>16.228999999999999</v>
      </c>
      <c r="K20" s="2">
        <v>0.38500000000000001</v>
      </c>
      <c r="L20" s="2">
        <v>8.0129999999999999</v>
      </c>
      <c r="M20" s="2">
        <v>0.77</v>
      </c>
      <c r="N20" s="2">
        <v>35.938000000000002</v>
      </c>
    </row>
    <row r="21" spans="1:40">
      <c r="B21" s="2">
        <v>7.2999999999999995E-2</v>
      </c>
      <c r="C21" s="2">
        <v>0.13300000000000001</v>
      </c>
      <c r="D21" s="2">
        <v>6.7290000000000001</v>
      </c>
      <c r="E21" s="2">
        <v>5.0000000000000001E-3</v>
      </c>
      <c r="F21" s="2">
        <v>5.0000000000000001E-3</v>
      </c>
      <c r="G21" s="2">
        <v>6.5000000000000002E-2</v>
      </c>
      <c r="H21" s="2">
        <v>1.5720000000000001</v>
      </c>
      <c r="I21" s="2">
        <v>3.3919999999999999</v>
      </c>
      <c r="J21" s="2">
        <v>16.699000000000002</v>
      </c>
      <c r="K21" s="2">
        <v>0.39600000000000002</v>
      </c>
      <c r="L21" s="2">
        <v>7.9889999999999999</v>
      </c>
      <c r="M21" s="2">
        <v>0.76</v>
      </c>
      <c r="N21" s="2">
        <v>40.164999999999999</v>
      </c>
    </row>
    <row r="22" spans="1:40">
      <c r="B22" s="2">
        <v>7.4999999999999997E-2</v>
      </c>
      <c r="C22" s="2">
        <v>0.14000000000000001</v>
      </c>
      <c r="D22" s="2">
        <v>6.6390000000000002</v>
      </c>
      <c r="E22" s="2">
        <v>4.0000000000000001E-3</v>
      </c>
      <c r="F22" s="2">
        <v>5.0000000000000001E-3</v>
      </c>
      <c r="G22" s="2">
        <v>5.8000000000000003E-2</v>
      </c>
      <c r="H22" s="2">
        <v>1.5760000000000001</v>
      </c>
      <c r="I22" s="2">
        <v>3.2130000000000001</v>
      </c>
      <c r="J22" s="2">
        <v>16.486999999999998</v>
      </c>
      <c r="K22" s="2">
        <v>0.39700000000000002</v>
      </c>
      <c r="L22" s="2">
        <v>8.0289999999999999</v>
      </c>
      <c r="M22" s="2">
        <v>0.76200000000000001</v>
      </c>
      <c r="N22" s="2">
        <v>40.201999999999998</v>
      </c>
    </row>
    <row r="23" spans="1:40">
      <c r="B23" s="2">
        <v>6.9000000000000006E-2</v>
      </c>
      <c r="C23" s="2">
        <v>0.13900000000000001</v>
      </c>
      <c r="D23" s="2">
        <v>6.6340000000000003</v>
      </c>
      <c r="E23" s="2">
        <v>5.0000000000000001E-3</v>
      </c>
      <c r="F23" s="2">
        <v>5.0000000000000001E-3</v>
      </c>
      <c r="G23" s="2">
        <v>5.6000000000000001E-2</v>
      </c>
      <c r="H23" s="2">
        <v>1.595</v>
      </c>
      <c r="I23" s="2">
        <v>3.2040000000000002</v>
      </c>
      <c r="J23" s="2">
        <v>15.925000000000001</v>
      </c>
      <c r="K23" s="2">
        <v>0.42199999999999999</v>
      </c>
      <c r="L23" s="2">
        <v>7.8540000000000001</v>
      </c>
      <c r="M23" s="2">
        <v>0.73699999999999999</v>
      </c>
      <c r="N23" s="2">
        <v>40.042000000000002</v>
      </c>
    </row>
    <row r="24" spans="1:40">
      <c r="B24" s="2">
        <v>7.1999999999999995E-2</v>
      </c>
      <c r="C24" s="2">
        <v>0.14000000000000001</v>
      </c>
      <c r="D24" s="2">
        <v>6.6879999999999997</v>
      </c>
      <c r="E24" s="2">
        <v>5.0000000000000001E-3</v>
      </c>
      <c r="F24" s="2">
        <v>6.0000000000000001E-3</v>
      </c>
      <c r="G24" s="2">
        <v>6.2E-2</v>
      </c>
      <c r="H24" s="2">
        <v>1.5760000000000001</v>
      </c>
      <c r="I24" s="2">
        <v>3.13</v>
      </c>
      <c r="J24" s="2">
        <v>16.36</v>
      </c>
      <c r="K24" s="2">
        <v>0.40899999999999997</v>
      </c>
      <c r="L24" s="2">
        <v>7.8639999999999999</v>
      </c>
      <c r="M24" s="2">
        <v>0.77300000000000002</v>
      </c>
      <c r="N24" s="2">
        <v>46.317</v>
      </c>
    </row>
    <row r="25" spans="1:40">
      <c r="B25" s="2">
        <v>6.9000000000000006E-2</v>
      </c>
      <c r="C25" s="2">
        <v>0.13900000000000001</v>
      </c>
      <c r="D25" s="2">
        <v>7.6840000000000002</v>
      </c>
      <c r="E25" s="2">
        <v>4.0000000000000001E-3</v>
      </c>
      <c r="F25" s="2">
        <v>5.0000000000000001E-3</v>
      </c>
      <c r="G25" s="2">
        <v>5.2999999999999999E-2</v>
      </c>
      <c r="H25" s="2">
        <v>1.595</v>
      </c>
      <c r="I25" s="2">
        <v>3.141</v>
      </c>
      <c r="J25" s="2">
        <v>18.38</v>
      </c>
      <c r="K25" s="2">
        <v>0.39900000000000002</v>
      </c>
      <c r="L25" s="2">
        <v>7.984</v>
      </c>
      <c r="M25" s="2">
        <v>0.78400000000000003</v>
      </c>
      <c r="N25" s="2">
        <v>41.621000000000002</v>
      </c>
    </row>
    <row r="26" spans="1:40">
      <c r="B26" s="2">
        <v>7.4999999999999997E-2</v>
      </c>
      <c r="C26" s="2">
        <v>0.13400000000000001</v>
      </c>
      <c r="D26" s="2">
        <v>7.1029999999999998</v>
      </c>
      <c r="E26" s="2">
        <v>5.0000000000000001E-3</v>
      </c>
      <c r="F26" s="2">
        <v>5.0000000000000001E-3</v>
      </c>
      <c r="G26" s="2">
        <v>5.8999999999999997E-2</v>
      </c>
      <c r="H26" s="2">
        <v>1.625</v>
      </c>
      <c r="I26" s="2">
        <v>3.1640000000000001</v>
      </c>
      <c r="J26" s="2">
        <v>17.611000000000001</v>
      </c>
      <c r="K26" s="2">
        <v>0.43</v>
      </c>
      <c r="L26" s="2">
        <v>8.0220000000000002</v>
      </c>
      <c r="M26" s="2">
        <v>0.77600000000000002</v>
      </c>
      <c r="N26" s="2">
        <v>37.539000000000001</v>
      </c>
    </row>
    <row r="28" spans="1:40">
      <c r="A28" t="s">
        <v>4</v>
      </c>
      <c r="B28" s="2">
        <f>AVERAGE(B7:B26)</f>
        <v>7.3449999999999988E-2</v>
      </c>
      <c r="C28" s="2">
        <f>AVERAGE(C7:C26)</f>
        <v>0.1386</v>
      </c>
      <c r="D28" s="2">
        <f t="shared" ref="D28:N28" si="0">AVERAGE(D7:D26)</f>
        <v>6.7551500000000004</v>
      </c>
      <c r="E28" s="2">
        <f t="shared" si="0"/>
        <v>4.3000000000000026E-3</v>
      </c>
      <c r="F28" s="2">
        <f t="shared" si="0"/>
        <v>5.6000000000000017E-3</v>
      </c>
      <c r="G28" s="2">
        <f t="shared" si="0"/>
        <v>5.7400000000000007E-2</v>
      </c>
      <c r="H28" s="2">
        <f t="shared" si="0"/>
        <v>1.6164499999999997</v>
      </c>
      <c r="I28" s="2">
        <f t="shared" si="0"/>
        <v>3.1934000000000005</v>
      </c>
      <c r="J28" s="2">
        <f t="shared" si="0"/>
        <v>16.67605</v>
      </c>
      <c r="K28" s="2">
        <f t="shared" si="0"/>
        <v>0.40014999999999989</v>
      </c>
      <c r="L28" s="2">
        <f t="shared" si="0"/>
        <v>8.059350000000002</v>
      </c>
      <c r="M28" s="2">
        <f t="shared" si="0"/>
        <v>0.77549999999999997</v>
      </c>
      <c r="N28" s="2">
        <f t="shared" si="0"/>
        <v>39.545549999999999</v>
      </c>
    </row>
    <row r="29" spans="1:40">
      <c r="B29" s="1"/>
    </row>
    <row r="32" spans="1:40">
      <c r="P32" t="s">
        <v>5</v>
      </c>
      <c r="AN32" t="s">
        <v>4</v>
      </c>
    </row>
    <row r="33" spans="2:40">
      <c r="B33">
        <v>100</v>
      </c>
      <c r="C33">
        <v>100</v>
      </c>
      <c r="D33">
        <v>100</v>
      </c>
      <c r="E33">
        <v>10000</v>
      </c>
      <c r="F33">
        <v>10000</v>
      </c>
      <c r="G33">
        <v>10000</v>
      </c>
      <c r="H33">
        <v>50000</v>
      </c>
      <c r="I33">
        <v>50000</v>
      </c>
      <c r="J33">
        <v>50000</v>
      </c>
      <c r="K33">
        <v>50000</v>
      </c>
      <c r="L33">
        <v>200000</v>
      </c>
      <c r="M33">
        <v>200000</v>
      </c>
      <c r="N33">
        <v>200000</v>
      </c>
      <c r="P33" t="s">
        <v>6</v>
      </c>
      <c r="Q33" t="s">
        <v>7</v>
      </c>
      <c r="R33" t="s">
        <v>8</v>
      </c>
      <c r="S33" s="2" t="s">
        <v>9</v>
      </c>
      <c r="T33" s="2" t="s">
        <v>10</v>
      </c>
      <c r="U33" s="2" t="s">
        <v>11</v>
      </c>
      <c r="V33" s="2" t="s">
        <v>12</v>
      </c>
      <c r="W33" s="2" t="s">
        <v>13</v>
      </c>
      <c r="X33" s="2" t="s">
        <v>14</v>
      </c>
      <c r="Y33" s="2" t="s">
        <v>15</v>
      </c>
      <c r="Z33" s="2" t="s">
        <v>16</v>
      </c>
      <c r="AA33" s="2" t="s">
        <v>17</v>
      </c>
      <c r="AB33" s="2" t="s">
        <v>18</v>
      </c>
      <c r="AC33" s="2" t="s">
        <v>19</v>
      </c>
      <c r="AD33" s="2" t="s">
        <v>20</v>
      </c>
      <c r="AE33" s="2" t="s">
        <v>21</v>
      </c>
      <c r="AF33" s="2" t="s">
        <v>22</v>
      </c>
      <c r="AG33" s="2" t="s">
        <v>23</v>
      </c>
      <c r="AH33" s="2" t="s">
        <v>24</v>
      </c>
      <c r="AI33" s="2" t="s">
        <v>25</v>
      </c>
      <c r="AJ33" s="2" t="s">
        <v>26</v>
      </c>
      <c r="AK33" s="2" t="s">
        <v>27</v>
      </c>
      <c r="AL33" s="2" t="s">
        <v>28</v>
      </c>
      <c r="AM33" t="s">
        <v>29</v>
      </c>
      <c r="AN33" s="2" t="s">
        <v>30</v>
      </c>
    </row>
    <row r="34" spans="2:40">
      <c r="B34">
        <v>0</v>
      </c>
      <c r="C34">
        <v>100</v>
      </c>
      <c r="D34">
        <v>10000</v>
      </c>
      <c r="E34">
        <v>0</v>
      </c>
      <c r="F34">
        <v>10000</v>
      </c>
      <c r="G34">
        <v>1000000</v>
      </c>
      <c r="H34">
        <v>0</v>
      </c>
      <c r="I34">
        <v>1000000</v>
      </c>
      <c r="J34">
        <v>50000</v>
      </c>
      <c r="K34">
        <v>5000000</v>
      </c>
      <c r="L34">
        <v>0</v>
      </c>
      <c r="M34">
        <v>200000</v>
      </c>
      <c r="N34">
        <v>2000000</v>
      </c>
      <c r="P34">
        <f>Q34+R34</f>
        <v>100</v>
      </c>
      <c r="Q34">
        <v>100</v>
      </c>
      <c r="R34">
        <v>0</v>
      </c>
      <c r="S34" s="2">
        <v>5.0000000000000001E-3</v>
      </c>
      <c r="T34" s="2">
        <v>4.0000000000000001E-3</v>
      </c>
      <c r="U34" s="2">
        <v>4.0000000000000001E-3</v>
      </c>
      <c r="V34" s="2">
        <v>4.0000000000000001E-3</v>
      </c>
      <c r="W34" s="2">
        <v>4.0000000000000001E-3</v>
      </c>
      <c r="X34" s="2">
        <v>5.0000000000000001E-3</v>
      </c>
      <c r="Y34" s="2">
        <v>4.0000000000000001E-3</v>
      </c>
      <c r="Z34" s="2">
        <v>4.0000000000000001E-3</v>
      </c>
      <c r="AA34" s="2">
        <v>4.0000000000000001E-3</v>
      </c>
      <c r="AB34" s="2">
        <v>4.0000000000000001E-3</v>
      </c>
      <c r="AC34" s="2">
        <v>4.0000000000000001E-3</v>
      </c>
      <c r="AD34" s="2">
        <v>4.0000000000000001E-3</v>
      </c>
      <c r="AE34" s="2">
        <v>4.0000000000000001E-3</v>
      </c>
      <c r="AF34" s="2">
        <v>4.0000000000000001E-3</v>
      </c>
      <c r="AG34" s="2">
        <v>5.0000000000000001E-3</v>
      </c>
      <c r="AH34" s="2">
        <v>4.0000000000000001E-3</v>
      </c>
      <c r="AI34" s="2">
        <v>5.0000000000000001E-3</v>
      </c>
      <c r="AJ34" s="2">
        <v>5.0000000000000001E-3</v>
      </c>
      <c r="AK34" s="2">
        <v>4.0000000000000001E-3</v>
      </c>
      <c r="AL34" s="2">
        <v>5.0000000000000001E-3</v>
      </c>
      <c r="AN34" s="2">
        <f>AVERAGE(S34:AL34)</f>
        <v>4.3000000000000026E-3</v>
      </c>
    </row>
    <row r="35" spans="2:40">
      <c r="B35" s="2">
        <v>5.0000000000000001E-3</v>
      </c>
      <c r="C35" s="2">
        <v>6.0000000000000001E-3</v>
      </c>
      <c r="D35" s="2">
        <v>5.5E-2</v>
      </c>
      <c r="E35" s="2">
        <v>7.0999999999999994E-2</v>
      </c>
      <c r="F35" s="2">
        <v>0.14099999999999999</v>
      </c>
      <c r="G35" s="2">
        <v>6.6369999999999996</v>
      </c>
      <c r="H35" s="2">
        <v>0.39500000000000002</v>
      </c>
      <c r="I35" s="2">
        <v>9.4849999999999994</v>
      </c>
      <c r="J35" s="2">
        <v>0.85899999999999999</v>
      </c>
      <c r="K35" s="2">
        <v>39.244999999999997</v>
      </c>
      <c r="L35" s="2">
        <v>1.754</v>
      </c>
      <c r="M35" s="2">
        <v>3.1549999999999998</v>
      </c>
      <c r="N35" s="2">
        <v>16.806999999999999</v>
      </c>
      <c r="P35">
        <f>Q35+R35</f>
        <v>200</v>
      </c>
      <c r="Q35">
        <v>100</v>
      </c>
      <c r="R35">
        <v>100</v>
      </c>
      <c r="S35" s="2">
        <v>6.0000000000000001E-3</v>
      </c>
      <c r="T35" s="2">
        <v>7.0000000000000001E-3</v>
      </c>
      <c r="U35" s="2">
        <v>5.0000000000000001E-3</v>
      </c>
      <c r="V35" s="2">
        <v>6.0000000000000001E-3</v>
      </c>
      <c r="W35" s="2">
        <v>6.0000000000000001E-3</v>
      </c>
      <c r="X35" s="2">
        <v>6.0000000000000001E-3</v>
      </c>
      <c r="Y35" s="2">
        <v>6.0000000000000001E-3</v>
      </c>
      <c r="Z35" s="2">
        <v>7.0000000000000001E-3</v>
      </c>
      <c r="AA35" s="2">
        <v>5.0000000000000001E-3</v>
      </c>
      <c r="AB35" s="2">
        <v>5.0000000000000001E-3</v>
      </c>
      <c r="AC35" s="2">
        <v>5.0000000000000001E-3</v>
      </c>
      <c r="AD35" s="2">
        <v>6.0000000000000001E-3</v>
      </c>
      <c r="AE35" s="2">
        <v>6.0000000000000001E-3</v>
      </c>
      <c r="AF35" s="2">
        <v>5.0000000000000001E-3</v>
      </c>
      <c r="AG35" s="2">
        <v>5.0000000000000001E-3</v>
      </c>
      <c r="AH35" s="2">
        <v>5.0000000000000001E-3</v>
      </c>
      <c r="AI35" s="2">
        <v>5.0000000000000001E-3</v>
      </c>
      <c r="AJ35" s="2">
        <v>6.0000000000000001E-3</v>
      </c>
      <c r="AK35" s="2">
        <v>5.0000000000000001E-3</v>
      </c>
      <c r="AL35" s="2">
        <v>5.0000000000000001E-3</v>
      </c>
      <c r="AN35" s="2">
        <f>AVERAGE(S35:AL35)</f>
        <v>5.6000000000000017E-3</v>
      </c>
    </row>
    <row r="36" spans="2:40">
      <c r="B36" s="2">
        <v>4.0000000000000001E-3</v>
      </c>
      <c r="C36" s="2">
        <v>7.0000000000000001E-3</v>
      </c>
      <c r="D36" s="2">
        <v>5.1999999999999998E-2</v>
      </c>
      <c r="E36" s="2">
        <v>7.1999999999999995E-2</v>
      </c>
      <c r="F36" s="2">
        <v>0.14000000000000001</v>
      </c>
      <c r="G36" s="2">
        <v>6.6829999999999998</v>
      </c>
      <c r="H36" s="2">
        <v>0.41199999999999998</v>
      </c>
      <c r="I36" s="2">
        <v>8.1170000000000009</v>
      </c>
      <c r="J36" s="2">
        <v>0.77300000000000002</v>
      </c>
      <c r="K36" s="2">
        <v>38.661000000000001</v>
      </c>
      <c r="L36" s="2">
        <v>1.6639999999999999</v>
      </c>
      <c r="M36" s="2">
        <v>3.1859999999999999</v>
      </c>
      <c r="N36" s="2">
        <v>16.542999999999999</v>
      </c>
      <c r="P36">
        <f>Q36+R36</f>
        <v>10000</v>
      </c>
      <c r="Q36">
        <v>10000</v>
      </c>
      <c r="R36">
        <v>0</v>
      </c>
      <c r="S36" s="2">
        <v>7.0999999999999994E-2</v>
      </c>
      <c r="T36" s="2">
        <v>7.1999999999999995E-2</v>
      </c>
      <c r="U36" s="2">
        <v>7.1999999999999995E-2</v>
      </c>
      <c r="V36" s="2">
        <v>7.1999999999999995E-2</v>
      </c>
      <c r="W36" s="2">
        <v>7.2999999999999995E-2</v>
      </c>
      <c r="X36" s="2">
        <v>7.8E-2</v>
      </c>
      <c r="Y36" s="2">
        <v>7.4999999999999997E-2</v>
      </c>
      <c r="Z36" s="2">
        <v>7.8E-2</v>
      </c>
      <c r="AA36" s="2">
        <v>7.4999999999999997E-2</v>
      </c>
      <c r="AB36" s="2">
        <v>7.2999999999999995E-2</v>
      </c>
      <c r="AC36" s="2">
        <v>7.1999999999999995E-2</v>
      </c>
      <c r="AD36" s="2">
        <v>7.4999999999999997E-2</v>
      </c>
      <c r="AE36" s="2">
        <v>7.5999999999999998E-2</v>
      </c>
      <c r="AF36" s="2">
        <v>7.3999999999999996E-2</v>
      </c>
      <c r="AG36" s="2">
        <v>7.2999999999999995E-2</v>
      </c>
      <c r="AH36" s="2">
        <v>7.4999999999999997E-2</v>
      </c>
      <c r="AI36" s="2">
        <v>6.9000000000000006E-2</v>
      </c>
      <c r="AJ36" s="2">
        <v>7.1999999999999995E-2</v>
      </c>
      <c r="AK36" s="2">
        <v>6.9000000000000006E-2</v>
      </c>
      <c r="AL36" s="2">
        <v>7.4999999999999997E-2</v>
      </c>
      <c r="AN36" s="2">
        <f>AVERAGE(S36:AL36)</f>
        <v>7.3449999999999988E-2</v>
      </c>
    </row>
    <row r="37" spans="2:40">
      <c r="B37" s="2">
        <v>4.0000000000000001E-3</v>
      </c>
      <c r="C37" s="2">
        <v>5.0000000000000001E-3</v>
      </c>
      <c r="D37" s="2">
        <v>5.8999999999999997E-2</v>
      </c>
      <c r="E37" s="2">
        <v>7.1999999999999995E-2</v>
      </c>
      <c r="F37" s="2">
        <v>0.13500000000000001</v>
      </c>
      <c r="G37" s="2">
        <v>6.67</v>
      </c>
      <c r="H37" s="2">
        <v>0.38</v>
      </c>
      <c r="I37" s="2">
        <v>7.9850000000000003</v>
      </c>
      <c r="J37" s="2">
        <v>0.78300000000000003</v>
      </c>
      <c r="K37" s="2">
        <v>39.603000000000002</v>
      </c>
      <c r="L37" s="2">
        <v>1.653</v>
      </c>
      <c r="M37" s="2">
        <v>3.1680000000000001</v>
      </c>
      <c r="N37" s="2">
        <v>17.158999999999999</v>
      </c>
      <c r="P37">
        <f>Q37+R37</f>
        <v>10100</v>
      </c>
      <c r="Q37">
        <v>100</v>
      </c>
      <c r="R37">
        <v>10000</v>
      </c>
      <c r="S37" s="2">
        <v>5.5E-2</v>
      </c>
      <c r="T37" s="2">
        <v>5.1999999999999998E-2</v>
      </c>
      <c r="U37" s="2">
        <v>5.8999999999999997E-2</v>
      </c>
      <c r="V37" s="2">
        <v>6.8000000000000005E-2</v>
      </c>
      <c r="W37" s="2">
        <v>5.6000000000000001E-2</v>
      </c>
      <c r="X37" s="2">
        <v>6.0999999999999999E-2</v>
      </c>
      <c r="Y37" s="2">
        <v>5.3999999999999999E-2</v>
      </c>
      <c r="Z37" s="2">
        <v>5.0999999999999997E-2</v>
      </c>
      <c r="AA37" s="2">
        <v>5.1999999999999998E-2</v>
      </c>
      <c r="AB37" s="2">
        <v>5.0999999999999997E-2</v>
      </c>
      <c r="AC37" s="2">
        <v>5.3999999999999999E-2</v>
      </c>
      <c r="AD37" s="2">
        <v>5.0999999999999997E-2</v>
      </c>
      <c r="AE37" s="2">
        <v>6.0999999999999999E-2</v>
      </c>
      <c r="AF37" s="2">
        <v>7.0000000000000007E-2</v>
      </c>
      <c r="AG37" s="2">
        <v>6.5000000000000002E-2</v>
      </c>
      <c r="AH37" s="2">
        <v>5.8000000000000003E-2</v>
      </c>
      <c r="AI37" s="2">
        <v>5.6000000000000001E-2</v>
      </c>
      <c r="AJ37" s="2">
        <v>6.2E-2</v>
      </c>
      <c r="AK37" s="2">
        <v>5.2999999999999999E-2</v>
      </c>
      <c r="AL37" s="2">
        <v>5.8999999999999997E-2</v>
      </c>
      <c r="AN37" s="2">
        <f>AVERAGE(S37:AL37)</f>
        <v>5.7400000000000007E-2</v>
      </c>
    </row>
    <row r="38" spans="2:40">
      <c r="B38" s="2">
        <v>4.0000000000000001E-3</v>
      </c>
      <c r="C38" s="2">
        <v>6.0000000000000001E-3</v>
      </c>
      <c r="D38" s="2">
        <v>6.8000000000000005E-2</v>
      </c>
      <c r="E38" s="2">
        <v>7.1999999999999995E-2</v>
      </c>
      <c r="F38" s="2">
        <v>0.14099999999999999</v>
      </c>
      <c r="G38" s="2">
        <v>6.5839999999999996</v>
      </c>
      <c r="H38" s="2">
        <v>0.39900000000000002</v>
      </c>
      <c r="I38" s="2">
        <v>7.9489999999999998</v>
      </c>
      <c r="J38" s="2">
        <v>0.78600000000000003</v>
      </c>
      <c r="K38" s="2">
        <v>39.417000000000002</v>
      </c>
      <c r="L38" s="2">
        <v>1.69</v>
      </c>
      <c r="M38" s="2">
        <v>3.1720000000000002</v>
      </c>
      <c r="N38" s="2">
        <v>16.841999999999999</v>
      </c>
      <c r="P38">
        <f>Q38+R38</f>
        <v>20000</v>
      </c>
      <c r="Q38">
        <v>10000</v>
      </c>
      <c r="R38">
        <v>10000</v>
      </c>
      <c r="S38" s="2">
        <v>0.14099999999999999</v>
      </c>
      <c r="T38" s="2">
        <v>0.14000000000000001</v>
      </c>
      <c r="U38" s="2">
        <v>0.13500000000000001</v>
      </c>
      <c r="V38" s="2">
        <v>0.14099999999999999</v>
      </c>
      <c r="W38" s="2">
        <v>0.13600000000000001</v>
      </c>
      <c r="X38" s="2">
        <v>0.13300000000000001</v>
      </c>
      <c r="Y38" s="2">
        <v>0.13100000000000001</v>
      </c>
      <c r="Z38" s="2">
        <v>0.13600000000000001</v>
      </c>
      <c r="AA38" s="2">
        <v>0.14899999999999999</v>
      </c>
      <c r="AB38" s="2">
        <v>0.14399999999999999</v>
      </c>
      <c r="AC38" s="2">
        <v>0.14399999999999999</v>
      </c>
      <c r="AD38" s="2">
        <v>0.13500000000000001</v>
      </c>
      <c r="AE38" s="2">
        <v>0.14199999999999999</v>
      </c>
      <c r="AF38" s="2">
        <v>0.14000000000000001</v>
      </c>
      <c r="AG38" s="2">
        <v>0.13300000000000001</v>
      </c>
      <c r="AH38" s="2">
        <v>0.14000000000000001</v>
      </c>
      <c r="AI38" s="2">
        <v>0.13900000000000001</v>
      </c>
      <c r="AJ38" s="2">
        <v>0.14000000000000001</v>
      </c>
      <c r="AK38" s="2">
        <v>0.13900000000000001</v>
      </c>
      <c r="AL38" s="2">
        <v>0.13400000000000001</v>
      </c>
      <c r="AN38" s="2">
        <f>AVERAGE(S38:AL38)</f>
        <v>0.1386</v>
      </c>
    </row>
    <row r="39" spans="2:40">
      <c r="B39" s="2">
        <v>4.0000000000000001E-3</v>
      </c>
      <c r="C39" s="2">
        <v>6.0000000000000001E-3</v>
      </c>
      <c r="D39" s="2">
        <v>5.6000000000000001E-2</v>
      </c>
      <c r="E39" s="2">
        <v>7.2999999999999995E-2</v>
      </c>
      <c r="F39" s="2">
        <v>0.13600000000000001</v>
      </c>
      <c r="G39" s="2">
        <v>6.6609999999999996</v>
      </c>
      <c r="H39" s="2">
        <v>0.42099999999999999</v>
      </c>
      <c r="I39" s="2">
        <v>8.1069999999999993</v>
      </c>
      <c r="J39" s="2">
        <v>0.78700000000000003</v>
      </c>
      <c r="K39" s="2">
        <v>37.843000000000004</v>
      </c>
      <c r="L39" s="2">
        <v>1.6319999999999999</v>
      </c>
      <c r="M39" s="2">
        <v>3.1909999999999998</v>
      </c>
      <c r="N39" s="2">
        <v>16.030999999999999</v>
      </c>
      <c r="P39">
        <f>Q39+R39</f>
        <v>50000</v>
      </c>
      <c r="Q39">
        <v>50000</v>
      </c>
      <c r="R39">
        <v>0</v>
      </c>
      <c r="S39" s="2">
        <v>0.39500000000000002</v>
      </c>
      <c r="T39" s="2">
        <v>0.41199999999999998</v>
      </c>
      <c r="U39" s="2">
        <v>0.38</v>
      </c>
      <c r="V39" s="2">
        <v>0.39900000000000002</v>
      </c>
      <c r="W39" s="2">
        <v>0.42099999999999999</v>
      </c>
      <c r="X39" s="2">
        <v>0.378</v>
      </c>
      <c r="Y39" s="2">
        <v>0.39200000000000002</v>
      </c>
      <c r="Z39" s="2">
        <v>0.40300000000000002</v>
      </c>
      <c r="AA39" s="2">
        <v>0.40100000000000002</v>
      </c>
      <c r="AB39" s="2">
        <v>0.40699999999999997</v>
      </c>
      <c r="AC39" s="2">
        <v>0.40699999999999997</v>
      </c>
      <c r="AD39" s="2">
        <v>0.38500000000000001</v>
      </c>
      <c r="AE39" s="2">
        <v>0.38500000000000001</v>
      </c>
      <c r="AF39" s="2">
        <v>0.38500000000000001</v>
      </c>
      <c r="AG39" s="2">
        <v>0.39600000000000002</v>
      </c>
      <c r="AH39" s="2">
        <v>0.39700000000000002</v>
      </c>
      <c r="AI39" s="2">
        <v>0.42199999999999999</v>
      </c>
      <c r="AJ39" s="2">
        <v>0.40899999999999997</v>
      </c>
      <c r="AK39" s="2">
        <v>0.39900000000000002</v>
      </c>
      <c r="AL39" s="2">
        <v>0.43</v>
      </c>
      <c r="AN39" s="2">
        <f>AVERAGE(S39:AL39)</f>
        <v>0.40014999999999989</v>
      </c>
    </row>
    <row r="40" spans="2:40">
      <c r="B40" s="2">
        <v>5.0000000000000001E-3</v>
      </c>
      <c r="C40" s="2">
        <v>6.0000000000000001E-3</v>
      </c>
      <c r="D40" s="2">
        <v>6.0999999999999999E-2</v>
      </c>
      <c r="E40" s="2">
        <v>7.8E-2</v>
      </c>
      <c r="F40" s="2">
        <v>0.13300000000000001</v>
      </c>
      <c r="G40" s="2">
        <v>7.0609999999999999</v>
      </c>
      <c r="H40" s="2">
        <v>0.378</v>
      </c>
      <c r="I40" s="2">
        <v>8.2919999999999998</v>
      </c>
      <c r="J40" s="2">
        <v>0.80700000000000005</v>
      </c>
      <c r="K40" s="2">
        <v>37.598999999999997</v>
      </c>
      <c r="L40" s="2">
        <v>1.571</v>
      </c>
      <c r="M40" s="2">
        <v>3.2450000000000001</v>
      </c>
      <c r="N40" s="2">
        <v>16.314</v>
      </c>
      <c r="P40">
        <f>Q40+R40</f>
        <v>100000</v>
      </c>
      <c r="Q40">
        <v>50000</v>
      </c>
      <c r="R40">
        <v>50000</v>
      </c>
      <c r="S40" s="2">
        <v>0.85899999999999999</v>
      </c>
      <c r="T40" s="2">
        <v>0.77300000000000002</v>
      </c>
      <c r="U40" s="2">
        <v>0.78300000000000003</v>
      </c>
      <c r="V40" s="2">
        <v>0.78600000000000003</v>
      </c>
      <c r="W40" s="2">
        <v>0.78700000000000003</v>
      </c>
      <c r="X40" s="2">
        <v>0.80700000000000005</v>
      </c>
      <c r="Y40" s="2">
        <v>0.75800000000000001</v>
      </c>
      <c r="Z40" s="2">
        <v>0.75700000000000001</v>
      </c>
      <c r="AA40" s="2">
        <v>0.77900000000000003</v>
      </c>
      <c r="AB40" s="2">
        <v>0.75900000000000001</v>
      </c>
      <c r="AC40" s="2">
        <v>0.77100000000000002</v>
      </c>
      <c r="AD40" s="2">
        <v>0.77</v>
      </c>
      <c r="AE40" s="2">
        <v>0.75900000000000001</v>
      </c>
      <c r="AF40" s="2">
        <v>0.77</v>
      </c>
      <c r="AG40" s="2">
        <v>0.76</v>
      </c>
      <c r="AH40" s="2">
        <v>0.76200000000000001</v>
      </c>
      <c r="AI40" s="2">
        <v>0.73699999999999999</v>
      </c>
      <c r="AJ40" s="2">
        <v>0.77300000000000002</v>
      </c>
      <c r="AK40" s="2">
        <v>0.78400000000000003</v>
      </c>
      <c r="AL40" s="2">
        <v>0.77600000000000002</v>
      </c>
      <c r="AN40" s="2">
        <f>AVERAGE(S40:AL40)</f>
        <v>0.77549999999999997</v>
      </c>
    </row>
    <row r="41" spans="2:40">
      <c r="B41" s="2">
        <v>4.0000000000000001E-3</v>
      </c>
      <c r="C41" s="2">
        <v>6.0000000000000001E-3</v>
      </c>
      <c r="D41" s="2">
        <v>5.3999999999999999E-2</v>
      </c>
      <c r="E41" s="2">
        <v>7.4999999999999997E-2</v>
      </c>
      <c r="F41" s="2">
        <v>0.13100000000000001</v>
      </c>
      <c r="G41" s="2">
        <v>6.62</v>
      </c>
      <c r="H41" s="2">
        <v>0.39200000000000002</v>
      </c>
      <c r="I41" s="2">
        <v>7.9080000000000004</v>
      </c>
      <c r="J41" s="2">
        <v>0.75800000000000001</v>
      </c>
      <c r="K41" s="2">
        <v>39.250999999999998</v>
      </c>
      <c r="L41" s="2">
        <v>1.585</v>
      </c>
      <c r="M41" s="2">
        <v>3.1989999999999998</v>
      </c>
      <c r="N41" s="2">
        <v>16.882000000000001</v>
      </c>
      <c r="P41">
        <f>Q41+R41</f>
        <v>200000</v>
      </c>
      <c r="Q41">
        <v>200000</v>
      </c>
      <c r="R41">
        <v>0</v>
      </c>
      <c r="S41" s="2">
        <v>1.754</v>
      </c>
      <c r="T41" s="2">
        <v>1.6639999999999999</v>
      </c>
      <c r="U41" s="2">
        <v>1.653</v>
      </c>
      <c r="V41" s="2">
        <v>1.69</v>
      </c>
      <c r="W41" s="2">
        <v>1.6319999999999999</v>
      </c>
      <c r="X41" s="2">
        <v>1.571</v>
      </c>
      <c r="Y41" s="2">
        <v>1.585</v>
      </c>
      <c r="Z41" s="2">
        <v>1.5860000000000001</v>
      </c>
      <c r="AA41" s="2">
        <v>1.617</v>
      </c>
      <c r="AB41" s="2">
        <v>1.6080000000000001</v>
      </c>
      <c r="AC41" s="2">
        <v>1.611</v>
      </c>
      <c r="AD41" s="2">
        <v>1.617</v>
      </c>
      <c r="AE41" s="2">
        <v>1.63</v>
      </c>
      <c r="AF41" s="2">
        <v>1.5720000000000001</v>
      </c>
      <c r="AG41" s="2">
        <v>1.5720000000000001</v>
      </c>
      <c r="AH41" s="2">
        <v>1.5760000000000001</v>
      </c>
      <c r="AI41" s="2">
        <v>1.595</v>
      </c>
      <c r="AJ41" s="2">
        <v>1.5760000000000001</v>
      </c>
      <c r="AK41" s="2">
        <v>1.595</v>
      </c>
      <c r="AL41" s="2">
        <v>1.625</v>
      </c>
      <c r="AN41" s="2">
        <f>AVERAGE(S41:AL41)</f>
        <v>1.6164499999999997</v>
      </c>
    </row>
    <row r="42" spans="2:40">
      <c r="B42" s="2">
        <v>4.0000000000000001E-3</v>
      </c>
      <c r="C42" s="2">
        <v>7.0000000000000001E-3</v>
      </c>
      <c r="D42" s="2">
        <v>5.0999999999999997E-2</v>
      </c>
      <c r="E42" s="2">
        <v>7.8E-2</v>
      </c>
      <c r="F42" s="2">
        <v>0.13600000000000001</v>
      </c>
      <c r="G42" s="2">
        <v>6.6630000000000003</v>
      </c>
      <c r="H42" s="2">
        <v>0.40300000000000002</v>
      </c>
      <c r="I42" s="2">
        <v>7.9489999999999998</v>
      </c>
      <c r="J42" s="2">
        <v>0.75700000000000001</v>
      </c>
      <c r="K42" s="2">
        <v>37.289000000000001</v>
      </c>
      <c r="L42" s="2">
        <v>1.5860000000000001</v>
      </c>
      <c r="M42" s="2">
        <v>3.1480000000000001</v>
      </c>
      <c r="N42" s="2">
        <v>16.847999999999999</v>
      </c>
      <c r="P42">
        <f>Q42+R42</f>
        <v>400000</v>
      </c>
      <c r="Q42">
        <v>200000</v>
      </c>
      <c r="R42">
        <v>200000</v>
      </c>
      <c r="S42" s="2">
        <v>3.1549999999999998</v>
      </c>
      <c r="T42" s="2">
        <v>3.1859999999999999</v>
      </c>
      <c r="U42" s="2">
        <v>3.1680000000000001</v>
      </c>
      <c r="V42" s="2">
        <v>3.1720000000000002</v>
      </c>
      <c r="W42" s="2">
        <v>3.1909999999999998</v>
      </c>
      <c r="X42" s="2">
        <v>3.2450000000000001</v>
      </c>
      <c r="Y42" s="2">
        <v>3.1989999999999998</v>
      </c>
      <c r="Z42" s="2">
        <v>3.1480000000000001</v>
      </c>
      <c r="AA42" s="2">
        <v>3.0950000000000002</v>
      </c>
      <c r="AB42" s="2">
        <v>3.1339999999999999</v>
      </c>
      <c r="AC42" s="2">
        <v>3.2509999999999999</v>
      </c>
      <c r="AD42" s="2">
        <v>3.11</v>
      </c>
      <c r="AE42" s="2">
        <v>3.2440000000000002</v>
      </c>
      <c r="AF42" s="2">
        <v>3.3260000000000001</v>
      </c>
      <c r="AG42" s="2">
        <v>3.3919999999999999</v>
      </c>
      <c r="AH42" s="2">
        <v>3.2130000000000001</v>
      </c>
      <c r="AI42" s="2">
        <v>3.2040000000000002</v>
      </c>
      <c r="AJ42" s="2">
        <v>3.13</v>
      </c>
      <c r="AK42" s="2">
        <v>3.141</v>
      </c>
      <c r="AL42" s="2">
        <v>3.1640000000000001</v>
      </c>
      <c r="AN42" s="2">
        <f>AVERAGE(S42:AL42)</f>
        <v>3.1934000000000005</v>
      </c>
    </row>
    <row r="43" spans="2:40">
      <c r="B43" s="2">
        <v>4.0000000000000001E-3</v>
      </c>
      <c r="C43" s="2">
        <v>5.0000000000000001E-3</v>
      </c>
      <c r="D43" s="2">
        <v>5.1999999999999998E-2</v>
      </c>
      <c r="E43" s="2">
        <v>7.4999999999999997E-2</v>
      </c>
      <c r="F43" s="2">
        <v>0.14899999999999999</v>
      </c>
      <c r="G43" s="2">
        <v>6.8019999999999996</v>
      </c>
      <c r="H43" s="2">
        <v>0.40100000000000002</v>
      </c>
      <c r="I43" s="2">
        <v>7.9969999999999999</v>
      </c>
      <c r="J43" s="2">
        <v>0.77900000000000003</v>
      </c>
      <c r="K43" s="2">
        <v>39.225999999999999</v>
      </c>
      <c r="L43" s="2">
        <v>1.617</v>
      </c>
      <c r="M43" s="2">
        <v>3.0950000000000002</v>
      </c>
      <c r="N43" s="2">
        <v>16.116</v>
      </c>
      <c r="P43">
        <f>Q43+R43</f>
        <v>1010000</v>
      </c>
      <c r="Q43">
        <v>10000</v>
      </c>
      <c r="R43">
        <v>1000000</v>
      </c>
      <c r="S43" s="2">
        <v>6.6369999999999996</v>
      </c>
      <c r="T43" s="2">
        <v>6.6829999999999998</v>
      </c>
      <c r="U43" s="2">
        <v>6.67</v>
      </c>
      <c r="V43" s="2">
        <v>6.5839999999999996</v>
      </c>
      <c r="W43" s="2">
        <v>6.6609999999999996</v>
      </c>
      <c r="X43" s="2">
        <v>7.0609999999999999</v>
      </c>
      <c r="Y43" s="2">
        <v>6.62</v>
      </c>
      <c r="Z43" s="2">
        <v>6.6630000000000003</v>
      </c>
      <c r="AA43" s="2">
        <v>6.8019999999999996</v>
      </c>
      <c r="AB43" s="2">
        <v>6.5640000000000001</v>
      </c>
      <c r="AC43" s="2">
        <v>6.6050000000000004</v>
      </c>
      <c r="AD43" s="2">
        <v>6.6379999999999999</v>
      </c>
      <c r="AE43" s="2">
        <v>6.6749999999999998</v>
      </c>
      <c r="AF43" s="2">
        <v>6.7629999999999999</v>
      </c>
      <c r="AG43" s="2">
        <v>6.7290000000000001</v>
      </c>
      <c r="AH43" s="2">
        <v>6.6390000000000002</v>
      </c>
      <c r="AI43" s="2">
        <v>6.6340000000000003</v>
      </c>
      <c r="AJ43" s="2">
        <v>6.6879999999999997</v>
      </c>
      <c r="AK43" s="2">
        <v>7.6840000000000002</v>
      </c>
      <c r="AL43" s="2">
        <v>7.1029999999999998</v>
      </c>
      <c r="AN43" s="2">
        <f>AVERAGE(S43:AL43)</f>
        <v>6.7551500000000004</v>
      </c>
    </row>
    <row r="44" spans="2:40">
      <c r="B44" s="2">
        <v>4.0000000000000001E-3</v>
      </c>
      <c r="C44" s="2">
        <v>5.0000000000000001E-3</v>
      </c>
      <c r="D44" s="2">
        <v>5.0999999999999997E-2</v>
      </c>
      <c r="E44" s="2">
        <v>7.2999999999999995E-2</v>
      </c>
      <c r="F44" s="2">
        <v>0.14399999999999999</v>
      </c>
      <c r="G44" s="2">
        <v>6.5640000000000001</v>
      </c>
      <c r="H44" s="2">
        <v>0.40699999999999997</v>
      </c>
      <c r="I44" s="2">
        <v>8.0090000000000003</v>
      </c>
      <c r="J44" s="2">
        <v>0.75900000000000001</v>
      </c>
      <c r="K44" s="2">
        <v>40.521000000000001</v>
      </c>
      <c r="L44" s="2">
        <v>1.6080000000000001</v>
      </c>
      <c r="M44" s="2">
        <v>3.1339999999999999</v>
      </c>
      <c r="N44" s="2">
        <v>15.903</v>
      </c>
      <c r="P44">
        <f>Q44+R44</f>
        <v>1050000</v>
      </c>
      <c r="Q44">
        <v>50000</v>
      </c>
      <c r="R44">
        <v>1000000</v>
      </c>
      <c r="S44" s="2">
        <v>9.4849999999999994</v>
      </c>
      <c r="T44" s="2">
        <v>8.1170000000000009</v>
      </c>
      <c r="U44" s="2">
        <v>7.9850000000000003</v>
      </c>
      <c r="V44" s="2">
        <v>7.9489999999999998</v>
      </c>
      <c r="W44" s="2">
        <v>8.1069999999999993</v>
      </c>
      <c r="X44" s="2">
        <v>8.2919999999999998</v>
      </c>
      <c r="Y44" s="2">
        <v>7.9080000000000004</v>
      </c>
      <c r="Z44" s="2">
        <v>7.9489999999999998</v>
      </c>
      <c r="AA44" s="2">
        <v>7.9969999999999999</v>
      </c>
      <c r="AB44" s="2">
        <v>8.0090000000000003</v>
      </c>
      <c r="AC44" s="2">
        <v>7.8579999999999997</v>
      </c>
      <c r="AD44" s="2">
        <v>7.9889999999999999</v>
      </c>
      <c r="AE44" s="2">
        <v>7.7869999999999999</v>
      </c>
      <c r="AF44" s="2">
        <v>8.0129999999999999</v>
      </c>
      <c r="AG44" s="2">
        <v>7.9889999999999999</v>
      </c>
      <c r="AH44" s="2">
        <v>8.0289999999999999</v>
      </c>
      <c r="AI44" s="2">
        <v>7.8540000000000001</v>
      </c>
      <c r="AJ44" s="2">
        <v>7.8639999999999999</v>
      </c>
      <c r="AK44" s="2">
        <v>7.984</v>
      </c>
      <c r="AL44" s="2">
        <v>8.0220000000000002</v>
      </c>
      <c r="AN44" s="2">
        <f>AVERAGE(S44:AL44)</f>
        <v>8.059350000000002</v>
      </c>
    </row>
    <row r="45" spans="2:40">
      <c r="B45" s="2">
        <v>4.0000000000000001E-3</v>
      </c>
      <c r="C45" s="2">
        <v>5.0000000000000001E-3</v>
      </c>
      <c r="D45" s="2">
        <v>5.3999999999999999E-2</v>
      </c>
      <c r="E45" s="2">
        <v>7.1999999999999995E-2</v>
      </c>
      <c r="F45" s="2">
        <v>0.14399999999999999</v>
      </c>
      <c r="G45" s="2">
        <v>6.6050000000000004</v>
      </c>
      <c r="H45" s="2">
        <v>0.40699999999999997</v>
      </c>
      <c r="I45" s="2">
        <v>7.8579999999999997</v>
      </c>
      <c r="J45" s="2">
        <v>0.77100000000000002</v>
      </c>
      <c r="K45" s="2">
        <v>42.136000000000003</v>
      </c>
      <c r="L45" s="2">
        <v>1.611</v>
      </c>
      <c r="M45" s="2">
        <v>3.2509999999999999</v>
      </c>
      <c r="N45" s="2">
        <v>16.742000000000001</v>
      </c>
      <c r="P45">
        <f>Q45+R45</f>
        <v>2200000</v>
      </c>
      <c r="Q45">
        <v>200000</v>
      </c>
      <c r="R45">
        <v>2000000</v>
      </c>
      <c r="S45" s="2">
        <v>16.806999999999999</v>
      </c>
      <c r="T45" s="2">
        <v>16.542999999999999</v>
      </c>
      <c r="U45" s="2">
        <v>17.158999999999999</v>
      </c>
      <c r="V45" s="2">
        <v>16.841999999999999</v>
      </c>
      <c r="W45" s="2">
        <v>16.030999999999999</v>
      </c>
      <c r="X45" s="2">
        <v>16.314</v>
      </c>
      <c r="Y45" s="2">
        <v>16.882000000000001</v>
      </c>
      <c r="Z45" s="2">
        <v>16.847999999999999</v>
      </c>
      <c r="AA45" s="2">
        <v>16.116</v>
      </c>
      <c r="AB45" s="2">
        <v>15.903</v>
      </c>
      <c r="AC45" s="2">
        <v>16.742000000000001</v>
      </c>
      <c r="AD45" s="2">
        <v>16.798999999999999</v>
      </c>
      <c r="AE45" s="2">
        <v>16.844000000000001</v>
      </c>
      <c r="AF45" s="2">
        <v>16.228999999999999</v>
      </c>
      <c r="AG45" s="2">
        <v>16.699000000000002</v>
      </c>
      <c r="AH45" s="2">
        <v>16.486999999999998</v>
      </c>
      <c r="AI45" s="2">
        <v>15.925000000000001</v>
      </c>
      <c r="AJ45" s="2">
        <v>16.36</v>
      </c>
      <c r="AK45" s="2">
        <v>18.38</v>
      </c>
      <c r="AL45" s="2">
        <v>17.611000000000001</v>
      </c>
      <c r="AN45" s="2">
        <f>AVERAGE(S45:AL45)</f>
        <v>16.67605</v>
      </c>
    </row>
    <row r="46" spans="2:40">
      <c r="B46" s="2">
        <v>4.0000000000000001E-3</v>
      </c>
      <c r="C46" s="2">
        <v>6.0000000000000001E-3</v>
      </c>
      <c r="D46" s="2">
        <v>5.0999999999999997E-2</v>
      </c>
      <c r="E46" s="2">
        <v>7.4999999999999997E-2</v>
      </c>
      <c r="F46" s="2">
        <v>0.13500000000000001</v>
      </c>
      <c r="G46" s="2">
        <v>6.6379999999999999</v>
      </c>
      <c r="H46" s="2">
        <v>0.38500000000000001</v>
      </c>
      <c r="I46" s="2">
        <v>7.9889999999999999</v>
      </c>
      <c r="J46" s="2">
        <v>0.77</v>
      </c>
      <c r="K46" s="2">
        <v>39.906999999999996</v>
      </c>
      <c r="L46" s="2">
        <v>1.617</v>
      </c>
      <c r="M46" s="2">
        <v>3.11</v>
      </c>
      <c r="N46" s="2">
        <v>16.798999999999999</v>
      </c>
      <c r="P46">
        <f>Q46+R46</f>
        <v>5050000</v>
      </c>
      <c r="Q46">
        <v>50000</v>
      </c>
      <c r="R46">
        <v>5000000</v>
      </c>
      <c r="S46" s="2">
        <v>39.244999999999997</v>
      </c>
      <c r="T46" s="2">
        <v>38.661000000000001</v>
      </c>
      <c r="U46" s="2">
        <v>39.603000000000002</v>
      </c>
      <c r="V46" s="2">
        <v>39.417000000000002</v>
      </c>
      <c r="W46" s="2">
        <v>37.843000000000004</v>
      </c>
      <c r="X46" s="2">
        <v>37.598999999999997</v>
      </c>
      <c r="Y46" s="2">
        <v>39.250999999999998</v>
      </c>
      <c r="Z46" s="2">
        <v>37.289000000000001</v>
      </c>
      <c r="AA46" s="2">
        <v>39.225999999999999</v>
      </c>
      <c r="AB46" s="2">
        <v>40.521000000000001</v>
      </c>
      <c r="AC46" s="2">
        <v>42.136000000000003</v>
      </c>
      <c r="AD46" s="2">
        <v>39.906999999999996</v>
      </c>
      <c r="AE46" s="2">
        <v>38.389000000000003</v>
      </c>
      <c r="AF46" s="2">
        <v>35.938000000000002</v>
      </c>
      <c r="AG46" s="2">
        <v>40.164999999999999</v>
      </c>
      <c r="AH46" s="2">
        <v>40.201999999999998</v>
      </c>
      <c r="AI46" s="2">
        <v>40.042000000000002</v>
      </c>
      <c r="AJ46" s="2">
        <v>46.317</v>
      </c>
      <c r="AK46" s="2">
        <v>41.621000000000002</v>
      </c>
      <c r="AL46" s="2">
        <v>37.539000000000001</v>
      </c>
      <c r="AN46" s="2">
        <f>AVERAGE(S46:AL46)</f>
        <v>39.545549999999999</v>
      </c>
    </row>
    <row r="47" spans="2:40">
      <c r="B47" s="2">
        <v>4.0000000000000001E-3</v>
      </c>
      <c r="C47" s="2">
        <v>6.0000000000000001E-3</v>
      </c>
      <c r="D47" s="2">
        <v>6.0999999999999999E-2</v>
      </c>
      <c r="E47" s="2">
        <v>7.5999999999999998E-2</v>
      </c>
      <c r="F47" s="2">
        <v>0.14199999999999999</v>
      </c>
      <c r="G47" s="2">
        <v>6.6749999999999998</v>
      </c>
      <c r="H47" s="2">
        <v>0.38500000000000001</v>
      </c>
      <c r="I47" s="2">
        <v>7.7869999999999999</v>
      </c>
      <c r="J47" s="2">
        <v>0.75900000000000001</v>
      </c>
      <c r="K47" s="2">
        <v>38.389000000000003</v>
      </c>
      <c r="L47" s="2">
        <v>1.63</v>
      </c>
      <c r="M47" s="2">
        <v>3.2440000000000002</v>
      </c>
      <c r="N47" s="2">
        <v>16.844000000000001</v>
      </c>
    </row>
    <row r="48" spans="2:40">
      <c r="B48" s="2">
        <v>4.0000000000000001E-3</v>
      </c>
      <c r="C48" s="2">
        <v>5.0000000000000001E-3</v>
      </c>
      <c r="D48" s="2">
        <v>7.0000000000000007E-2</v>
      </c>
      <c r="E48" s="2">
        <v>7.3999999999999996E-2</v>
      </c>
      <c r="F48" s="2">
        <v>0.14000000000000001</v>
      </c>
      <c r="G48" s="2">
        <v>6.7629999999999999</v>
      </c>
      <c r="H48" s="2">
        <v>0.38500000000000001</v>
      </c>
      <c r="I48" s="2">
        <v>8.0129999999999999</v>
      </c>
      <c r="J48" s="2">
        <v>0.77</v>
      </c>
      <c r="K48" s="2">
        <v>35.938000000000002</v>
      </c>
      <c r="L48" s="2">
        <v>1.5720000000000001</v>
      </c>
      <c r="M48" s="2">
        <v>3.3260000000000001</v>
      </c>
      <c r="N48" s="2">
        <v>16.228999999999999</v>
      </c>
    </row>
    <row r="49" spans="1:27">
      <c r="B49" s="2">
        <v>5.0000000000000001E-3</v>
      </c>
      <c r="C49" s="2">
        <v>5.0000000000000001E-3</v>
      </c>
      <c r="D49" s="2">
        <v>6.5000000000000002E-2</v>
      </c>
      <c r="E49" s="2">
        <v>7.2999999999999995E-2</v>
      </c>
      <c r="F49" s="2">
        <v>0.13300000000000001</v>
      </c>
      <c r="G49" s="2">
        <v>6.7290000000000001</v>
      </c>
      <c r="H49" s="2">
        <v>0.39600000000000002</v>
      </c>
      <c r="I49" s="2">
        <v>7.9889999999999999</v>
      </c>
      <c r="J49" s="2">
        <v>0.76</v>
      </c>
      <c r="K49" s="2">
        <v>40.164999999999999</v>
      </c>
      <c r="L49" s="2">
        <v>1.5720000000000001</v>
      </c>
      <c r="M49" s="2">
        <v>3.3919999999999999</v>
      </c>
      <c r="N49" s="2">
        <v>16.699000000000002</v>
      </c>
    </row>
    <row r="50" spans="1:27">
      <c r="B50" s="2">
        <v>4.0000000000000001E-3</v>
      </c>
      <c r="C50" s="2">
        <v>5.0000000000000001E-3</v>
      </c>
      <c r="D50" s="2">
        <v>5.8000000000000003E-2</v>
      </c>
      <c r="E50" s="2">
        <v>7.4999999999999997E-2</v>
      </c>
      <c r="F50" s="2">
        <v>0.14000000000000001</v>
      </c>
      <c r="G50" s="2">
        <v>6.6390000000000002</v>
      </c>
      <c r="H50" s="2">
        <v>0.39700000000000002</v>
      </c>
      <c r="I50" s="2">
        <v>8.0289999999999999</v>
      </c>
      <c r="J50" s="2">
        <v>0.76200000000000001</v>
      </c>
      <c r="K50" s="2">
        <v>40.201999999999998</v>
      </c>
      <c r="L50" s="2">
        <v>1.5760000000000001</v>
      </c>
      <c r="M50" s="2">
        <v>3.2130000000000001</v>
      </c>
      <c r="N50" s="2">
        <v>16.486999999999998</v>
      </c>
    </row>
    <row r="51" spans="1:27">
      <c r="B51" s="2">
        <v>5.0000000000000001E-3</v>
      </c>
      <c r="C51" s="2">
        <v>5.0000000000000001E-3</v>
      </c>
      <c r="D51" s="2">
        <v>5.6000000000000001E-2</v>
      </c>
      <c r="E51" s="2">
        <v>6.9000000000000006E-2</v>
      </c>
      <c r="F51" s="2">
        <v>0.13900000000000001</v>
      </c>
      <c r="G51" s="2">
        <v>6.6340000000000003</v>
      </c>
      <c r="H51" s="2">
        <v>0.42199999999999999</v>
      </c>
      <c r="I51" s="2">
        <v>7.8540000000000001</v>
      </c>
      <c r="J51" s="2">
        <v>0.73699999999999999</v>
      </c>
      <c r="K51" s="2">
        <v>40.042000000000002</v>
      </c>
      <c r="L51" s="2">
        <v>1.595</v>
      </c>
      <c r="M51" s="2">
        <v>3.2040000000000002</v>
      </c>
      <c r="N51" s="2">
        <v>15.925000000000001</v>
      </c>
    </row>
    <row r="52" spans="1:27">
      <c r="B52" s="2">
        <v>5.0000000000000001E-3</v>
      </c>
      <c r="C52" s="2">
        <v>6.0000000000000001E-3</v>
      </c>
      <c r="D52" s="2">
        <v>6.2E-2</v>
      </c>
      <c r="E52" s="2">
        <v>7.1999999999999995E-2</v>
      </c>
      <c r="F52" s="2">
        <v>0.14000000000000001</v>
      </c>
      <c r="G52" s="2">
        <v>6.6879999999999997</v>
      </c>
      <c r="H52" s="2">
        <v>0.40899999999999997</v>
      </c>
      <c r="I52" s="2">
        <v>7.8639999999999999</v>
      </c>
      <c r="J52" s="2">
        <v>0.77300000000000002</v>
      </c>
      <c r="K52" s="2">
        <v>46.317</v>
      </c>
      <c r="L52" s="2">
        <v>1.5760000000000001</v>
      </c>
      <c r="M52" s="2">
        <v>3.13</v>
      </c>
      <c r="N52" s="2">
        <v>16.36</v>
      </c>
    </row>
    <row r="53" spans="1:27">
      <c r="B53" s="2">
        <v>4.0000000000000001E-3</v>
      </c>
      <c r="C53" s="2">
        <v>5.0000000000000001E-3</v>
      </c>
      <c r="D53" s="2">
        <v>5.2999999999999999E-2</v>
      </c>
      <c r="E53" s="2">
        <v>6.9000000000000006E-2</v>
      </c>
      <c r="F53" s="2">
        <v>0.13900000000000001</v>
      </c>
      <c r="G53" s="2">
        <v>7.6840000000000002</v>
      </c>
      <c r="H53" s="2">
        <v>0.39900000000000002</v>
      </c>
      <c r="I53" s="2">
        <v>7.984</v>
      </c>
      <c r="J53" s="2">
        <v>0.78400000000000003</v>
      </c>
      <c r="K53" s="2">
        <v>41.621000000000002</v>
      </c>
      <c r="L53" s="2">
        <v>1.595</v>
      </c>
      <c r="M53" s="2">
        <v>3.141</v>
      </c>
      <c r="N53" s="2">
        <v>18.38</v>
      </c>
      <c r="Q53" t="s">
        <v>32</v>
      </c>
      <c r="R53" t="s">
        <v>31</v>
      </c>
      <c r="T53" t="s">
        <v>33</v>
      </c>
      <c r="U53" t="s">
        <v>31</v>
      </c>
      <c r="W53" t="s">
        <v>34</v>
      </c>
      <c r="X53" t="s">
        <v>35</v>
      </c>
      <c r="Z53" t="s">
        <v>36</v>
      </c>
      <c r="AA53" t="s">
        <v>35</v>
      </c>
    </row>
    <row r="54" spans="1:27">
      <c r="B54" s="2">
        <v>5.0000000000000001E-3</v>
      </c>
      <c r="C54" s="2">
        <v>5.0000000000000001E-3</v>
      </c>
      <c r="D54" s="2">
        <v>5.8999999999999997E-2</v>
      </c>
      <c r="E54" s="2">
        <v>7.4999999999999997E-2</v>
      </c>
      <c r="F54" s="2">
        <v>0.13400000000000001</v>
      </c>
      <c r="G54" s="2">
        <v>7.1029999999999998</v>
      </c>
      <c r="H54" s="2">
        <v>0.43</v>
      </c>
      <c r="I54" s="2">
        <v>8.0220000000000002</v>
      </c>
      <c r="J54" s="2">
        <v>0.77600000000000002</v>
      </c>
      <c r="K54" s="2">
        <v>37.539000000000001</v>
      </c>
      <c r="L54" s="2">
        <v>1.625</v>
      </c>
      <c r="M54" s="2">
        <v>3.1640000000000001</v>
      </c>
      <c r="N54" s="2">
        <v>17.611000000000001</v>
      </c>
      <c r="Q54">
        <v>100</v>
      </c>
      <c r="R54">
        <v>4.3000000000000026E-3</v>
      </c>
      <c r="T54">
        <v>200</v>
      </c>
      <c r="U54">
        <v>4.3000000000000026E-3</v>
      </c>
      <c r="W54" s="3">
        <v>100</v>
      </c>
      <c r="X54" s="5">
        <v>4.3000000000000026E-3</v>
      </c>
      <c r="Z54">
        <v>100</v>
      </c>
      <c r="AA54">
        <v>4.3000000000000026E-3</v>
      </c>
    </row>
    <row r="55" spans="1:27">
      <c r="Q55">
        <v>200</v>
      </c>
      <c r="R55">
        <v>5.6000000000000017E-3</v>
      </c>
      <c r="T55">
        <v>300</v>
      </c>
      <c r="U55">
        <v>5.6000000000000017E-3</v>
      </c>
      <c r="W55" s="3">
        <v>100</v>
      </c>
      <c r="X55" s="5">
        <v>5.6000000000000017E-3</v>
      </c>
      <c r="Z55">
        <v>200</v>
      </c>
      <c r="AA55">
        <v>5.6000000000000017E-3</v>
      </c>
    </row>
    <row r="56" spans="1:27">
      <c r="A56" t="s">
        <v>4</v>
      </c>
      <c r="B56" s="2">
        <f>AVERAGE(B35:B54)</f>
        <v>4.3000000000000026E-3</v>
      </c>
      <c r="C56" s="2">
        <f t="shared" ref="C56:N56" si="1">AVERAGE(C35:C54)</f>
        <v>5.6000000000000017E-3</v>
      </c>
      <c r="D56" s="2">
        <f t="shared" si="1"/>
        <v>5.7400000000000007E-2</v>
      </c>
      <c r="E56" s="2">
        <f t="shared" si="1"/>
        <v>7.3449999999999988E-2</v>
      </c>
      <c r="F56" s="2">
        <f t="shared" si="1"/>
        <v>0.1386</v>
      </c>
      <c r="G56" s="2">
        <f t="shared" si="1"/>
        <v>6.7551500000000004</v>
      </c>
      <c r="H56" s="2">
        <f t="shared" si="1"/>
        <v>0.40014999999999989</v>
      </c>
      <c r="I56" s="2">
        <f t="shared" si="1"/>
        <v>8.059350000000002</v>
      </c>
      <c r="J56" s="2">
        <f t="shared" si="1"/>
        <v>0.77549999999999997</v>
      </c>
      <c r="K56" s="2">
        <f t="shared" si="1"/>
        <v>39.545549999999999</v>
      </c>
      <c r="L56" s="2">
        <f t="shared" si="1"/>
        <v>1.6164499999999997</v>
      </c>
      <c r="M56" s="2">
        <f t="shared" si="1"/>
        <v>3.1934000000000005</v>
      </c>
      <c r="N56" s="2">
        <f t="shared" si="1"/>
        <v>16.67605</v>
      </c>
      <c r="Q56">
        <v>10000</v>
      </c>
      <c r="R56">
        <v>7.3449999999999988E-2</v>
      </c>
      <c r="T56">
        <v>20000</v>
      </c>
      <c r="U56">
        <v>7.3449999999999988E-2</v>
      </c>
      <c r="W56" s="3">
        <v>100</v>
      </c>
      <c r="X56" s="5">
        <v>5.7400000000000007E-2</v>
      </c>
      <c r="Z56">
        <v>10000</v>
      </c>
      <c r="AA56">
        <v>7.3449999999999988E-2</v>
      </c>
    </row>
    <row r="57" spans="1:27">
      <c r="Q57">
        <v>10100</v>
      </c>
      <c r="R57">
        <v>5.7400000000000007E-2</v>
      </c>
      <c r="T57">
        <v>10200</v>
      </c>
      <c r="U57">
        <v>5.7400000000000007E-2</v>
      </c>
      <c r="W57" s="3">
        <v>10000</v>
      </c>
      <c r="X57" s="5">
        <v>7.3449999999999988E-2</v>
      </c>
      <c r="Z57">
        <v>10100</v>
      </c>
      <c r="AA57">
        <v>5.7400000000000007E-2</v>
      </c>
    </row>
    <row r="58" spans="1:27">
      <c r="Q58">
        <v>20000</v>
      </c>
      <c r="R58">
        <v>0.1386</v>
      </c>
      <c r="T58">
        <v>30000</v>
      </c>
      <c r="U58">
        <v>0.1386</v>
      </c>
      <c r="W58" s="3">
        <v>10000</v>
      </c>
      <c r="X58" s="5">
        <v>0.1386</v>
      </c>
      <c r="Z58">
        <v>20000</v>
      </c>
      <c r="AA58">
        <v>0.1386</v>
      </c>
    </row>
    <row r="59" spans="1:27">
      <c r="Q59">
        <v>50000</v>
      </c>
      <c r="R59">
        <v>0.40014999999999989</v>
      </c>
      <c r="T59">
        <v>100000</v>
      </c>
      <c r="U59">
        <v>0.40014999999999989</v>
      </c>
      <c r="W59" s="3">
        <v>10000</v>
      </c>
      <c r="X59" s="5">
        <v>6.7551500000000004</v>
      </c>
      <c r="Z59">
        <v>50000</v>
      </c>
      <c r="AA59">
        <v>0.40014999999999989</v>
      </c>
    </row>
    <row r="60" spans="1:27">
      <c r="Q60">
        <v>100000</v>
      </c>
      <c r="R60">
        <v>0.77549999999999997</v>
      </c>
      <c r="T60">
        <v>150000</v>
      </c>
      <c r="U60">
        <v>0.77549999999999997</v>
      </c>
      <c r="W60" s="3">
        <v>50000</v>
      </c>
      <c r="X60" s="5">
        <v>0.40014999999999989</v>
      </c>
      <c r="Z60">
        <v>100000</v>
      </c>
      <c r="AA60">
        <v>0.77549999999999997</v>
      </c>
    </row>
    <row r="61" spans="1:27">
      <c r="Q61">
        <v>200000</v>
      </c>
      <c r="R61">
        <v>1.6164499999999997</v>
      </c>
      <c r="T61">
        <v>400000</v>
      </c>
      <c r="U61">
        <v>1.6164499999999997</v>
      </c>
      <c r="W61" s="3">
        <v>50000</v>
      </c>
      <c r="X61" s="5">
        <v>0.77549999999999997</v>
      </c>
      <c r="Z61">
        <v>200000</v>
      </c>
      <c r="AA61">
        <v>1.6164499999999997</v>
      </c>
    </row>
    <row r="62" spans="1:27">
      <c r="Q62">
        <v>400000</v>
      </c>
      <c r="R62">
        <v>3.1934000000000005</v>
      </c>
      <c r="T62">
        <v>600000</v>
      </c>
      <c r="U62">
        <v>3.1934000000000005</v>
      </c>
      <c r="W62" s="3">
        <v>50000</v>
      </c>
      <c r="X62" s="5">
        <v>8.059350000000002</v>
      </c>
      <c r="Z62">
        <v>400000</v>
      </c>
      <c r="AA62">
        <v>3.1934000000000005</v>
      </c>
    </row>
    <row r="63" spans="1:27">
      <c r="Q63">
        <v>1010000</v>
      </c>
      <c r="R63">
        <v>6.7551500000000004</v>
      </c>
      <c r="T63">
        <v>1020000</v>
      </c>
      <c r="U63">
        <v>6.7551500000000004</v>
      </c>
      <c r="W63" s="3">
        <v>50000</v>
      </c>
      <c r="X63" s="5">
        <v>39.545549999999999</v>
      </c>
      <c r="Z63">
        <v>1010000</v>
      </c>
      <c r="AA63">
        <v>6.7551500000000004</v>
      </c>
    </row>
    <row r="64" spans="1:27">
      <c r="Q64">
        <v>1050000</v>
      </c>
      <c r="R64">
        <v>8.059350000000002</v>
      </c>
      <c r="T64">
        <v>1100000</v>
      </c>
      <c r="U64">
        <v>8.059350000000002</v>
      </c>
      <c r="W64" s="3">
        <v>200000</v>
      </c>
      <c r="X64" s="5">
        <v>1.6164499999999997</v>
      </c>
      <c r="Z64">
        <v>1050000</v>
      </c>
      <c r="AA64">
        <v>8.059350000000002</v>
      </c>
    </row>
    <row r="65" spans="17:27">
      <c r="Q65">
        <v>2200000</v>
      </c>
      <c r="R65">
        <v>16.67605</v>
      </c>
      <c r="T65">
        <v>2400000</v>
      </c>
      <c r="U65">
        <v>16.67605</v>
      </c>
      <c r="W65" s="3">
        <v>200000</v>
      </c>
      <c r="X65" s="5">
        <v>3.1934000000000005</v>
      </c>
      <c r="Z65">
        <v>2200000</v>
      </c>
      <c r="AA65">
        <v>16.67605</v>
      </c>
    </row>
    <row r="66" spans="17:27">
      <c r="Q66">
        <v>5050000</v>
      </c>
      <c r="R66">
        <v>39.545549999999999</v>
      </c>
      <c r="T66">
        <v>5100000</v>
      </c>
      <c r="U66">
        <v>39.545549999999999</v>
      </c>
      <c r="W66" s="4">
        <v>200000</v>
      </c>
      <c r="X66" s="6">
        <v>16.67605</v>
      </c>
      <c r="Z66">
        <v>5050000</v>
      </c>
      <c r="AA66">
        <v>39.545549999999999</v>
      </c>
    </row>
  </sheetData>
  <pageMargins left="0.75" right="0.75" top="1" bottom="1" header="0.5" footer="0.5"/>
  <pageSetup paperSize="0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tempos</vt:lpstr>
      <vt:lpstr>max_VE</vt:lpstr>
      <vt:lpstr>Sum_VE</vt:lpstr>
      <vt:lpstr>V</vt:lpstr>
      <vt:lpstr>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Lídia Maria Carvalho de Freitas</dc:creator>
  <cp:lastModifiedBy>Lídia Maria Carvalho de Freitas</cp:lastModifiedBy>
  <dcterms:created xsi:type="dcterms:W3CDTF">2015-03-21T17:44:15Z</dcterms:created>
  <dcterms:modified xsi:type="dcterms:W3CDTF">2015-03-21T21:25:18Z</dcterms:modified>
</cp:coreProperties>
</file>