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DF9B277A-60DB-472E-8F6D-4A558865FA5E}" xr6:coauthVersionLast="45" xr6:coauthVersionMax="45" xr10:uidLastSave="{00000000-0000-0000-0000-000000000000}"/>
  <bookViews>
    <workbookView xWindow="-110" yWindow="-110" windowWidth="22780" windowHeight="14800" xr2:uid="{00000000-000D-0000-FFFF-FFFF00000000}"/>
  </bookViews>
  <sheets>
    <sheet name="更新履歴" sheetId="1" r:id="rId1"/>
    <sheet name="内部詳細設計" sheetId="4" r:id="rId2"/>
    <sheet name="変数定義" sheetId="7" r:id="rId3"/>
    <sheet name="DAO設計書" sheetId="6" r:id="rId4"/>
    <sheet name="FORM仕様" sheetId="5" r:id="rId5"/>
    <sheet name="内部流れ図_廃止" sheetId="3" r:id="rId6"/>
  </sheets>
  <definedNames>
    <definedName name="_xlnm.Print_Area" localSheetId="3">DAO設計書!$A$1:$Y$35</definedName>
    <definedName name="_xlnm.Print_Area" localSheetId="4">FORM仕様!$A$1:$J$25</definedName>
    <definedName name="_xlnm.Print_Area" localSheetId="2">変数定義!$A$1:$X$18</definedName>
    <definedName name="_xlnm.Print_Area" localSheetId="5">内部流れ図_廃止!$A$1:$I$38</definedName>
    <definedName name="_xlnm.Print_Area" localSheetId="1">内部詳細設計!$A$1:$X$115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7" l="1"/>
  <c r="A8" i="7"/>
  <c r="A7" i="7"/>
  <c r="A6" i="7"/>
  <c r="A5" i="7"/>
  <c r="M2" i="7"/>
  <c r="M2" i="6"/>
  <c r="F2" i="5" l="1"/>
  <c r="M2" i="4"/>
  <c r="F2" i="3"/>
</calcChain>
</file>

<file path=xl/sharedStrings.xml><?xml version="1.0" encoding="utf-8"?>
<sst xmlns="http://schemas.openxmlformats.org/spreadsheetml/2006/main" count="201" uniqueCount="135">
  <si>
    <t>バージョン</t>
    <phoneticPr fontId="3" type="noConversion"/>
  </si>
  <si>
    <t>担当者</t>
    <phoneticPr fontId="3" type="noConversion"/>
  </si>
  <si>
    <t>改版理由</t>
    <phoneticPr fontId="3" type="noConversion"/>
  </si>
  <si>
    <t>更新日</t>
    <phoneticPr fontId="3" type="noConversion"/>
  </si>
  <si>
    <t>新規作成</t>
    <phoneticPr fontId="2" type="noConversion"/>
  </si>
  <si>
    <t>YES</t>
    <phoneticPr fontId="2" type="noConversion"/>
  </si>
  <si>
    <t>NO</t>
    <phoneticPr fontId="2" type="noConversion"/>
  </si>
  <si>
    <t>画面名</t>
    <phoneticPr fontId="3" type="noConversion"/>
  </si>
  <si>
    <t>バージョン</t>
    <phoneticPr fontId="3" type="noConversion"/>
  </si>
  <si>
    <t>その他画面</t>
    <phoneticPr fontId="3" type="noConversion"/>
  </si>
  <si>
    <t>データベースを連結する</t>
    <phoneticPr fontId="2" type="noConversion"/>
  </si>
  <si>
    <t>SELECT</t>
    <phoneticPr fontId="2" type="noConversion"/>
  </si>
  <si>
    <t>コード内容</t>
    <phoneticPr fontId="2" type="noConversion"/>
  </si>
  <si>
    <t>コード内容2</t>
    <phoneticPr fontId="2" type="noConversion"/>
  </si>
  <si>
    <t>FROM</t>
    <phoneticPr fontId="2" type="noConversion"/>
  </si>
  <si>
    <t>コードマスター</t>
    <phoneticPr fontId="2" type="noConversion"/>
  </si>
  <si>
    <t>WHERE</t>
    <phoneticPr fontId="2" type="noConversion"/>
  </si>
  <si>
    <t>コードID</t>
    <phoneticPr fontId="2" type="noConversion"/>
  </si>
  <si>
    <t>=</t>
    <phoneticPr fontId="2" type="noConversion"/>
  </si>
  <si>
    <t>AND</t>
    <phoneticPr fontId="2" type="noConversion"/>
  </si>
  <si>
    <t>取得したのデータを判断する</t>
    <phoneticPr fontId="2" type="noConversion"/>
  </si>
  <si>
    <t>INPUT</t>
    <phoneticPr fontId="2" type="noConversion"/>
  </si>
  <si>
    <t>OUTPUT</t>
    <phoneticPr fontId="2" type="noConversion"/>
  </si>
  <si>
    <t>セッションID</t>
    <phoneticPr fontId="2" type="noConversion"/>
  </si>
  <si>
    <t>社員ID</t>
    <phoneticPr fontId="2" type="noConversion"/>
  </si>
  <si>
    <t>ステータスコード</t>
    <phoneticPr fontId="2" type="noConversion"/>
  </si>
  <si>
    <t>エラーメッセージ</t>
    <phoneticPr fontId="2" type="noConversion"/>
  </si>
  <si>
    <t>データ内容</t>
    <phoneticPr fontId="2" type="noConversion"/>
  </si>
  <si>
    <t>データ例</t>
    <phoneticPr fontId="2" type="noConversion"/>
  </si>
  <si>
    <t>238942874-3424-21-443-3242</t>
    <phoneticPr fontId="2" type="noConversion"/>
  </si>
  <si>
    <t>000000001</t>
    <phoneticPr fontId="2" type="noConversion"/>
  </si>
  <si>
    <t>ボタン内容</t>
    <phoneticPr fontId="2" type="noConversion"/>
  </si>
  <si>
    <t>ボタンURL</t>
    <phoneticPr fontId="2" type="noConversion"/>
  </si>
  <si>
    <t>共通ヘッダーに行う</t>
    <phoneticPr fontId="2" type="noConversion"/>
  </si>
  <si>
    <t>ファンクション名称</t>
    <phoneticPr fontId="2" type="noConversion"/>
  </si>
  <si>
    <t>機能概要</t>
    <phoneticPr fontId="2" type="noConversion"/>
  </si>
  <si>
    <t>INPUT引数</t>
    <phoneticPr fontId="2" type="noConversion"/>
  </si>
  <si>
    <t>戻り値</t>
    <phoneticPr fontId="2" type="noConversion"/>
  </si>
  <si>
    <t>common_header()</t>
    <phoneticPr fontId="2" type="noConversion"/>
  </si>
  <si>
    <t>String statusId,String errorMsg</t>
    <phoneticPr fontId="2" type="noConversion"/>
  </si>
  <si>
    <t>statusIdが0以外の場合、エラーメッセージが画面に表示する</t>
    <phoneticPr fontId="2" type="noConversion"/>
  </si>
  <si>
    <t>チェックポイント</t>
    <phoneticPr fontId="2" type="noConversion"/>
  </si>
  <si>
    <t>クラス名称</t>
    <phoneticPr fontId="2" type="noConversion"/>
  </si>
  <si>
    <t>画面名</t>
    <phoneticPr fontId="3" type="noConversion"/>
  </si>
  <si>
    <t>CODE_CONTENT</t>
    <phoneticPr fontId="2" type="noConversion"/>
  </si>
  <si>
    <t>,</t>
    <phoneticPr fontId="2" type="noConversion"/>
  </si>
  <si>
    <t>CODE_CONTENT2</t>
    <phoneticPr fontId="2" type="noConversion"/>
  </si>
  <si>
    <t>CODE_ID</t>
    <phoneticPr fontId="2" type="noConversion"/>
  </si>
  <si>
    <t>※SQLから利用要のコード内容(ボタン名称)とコード内容2(ボタンURL)を取得するため、SQL文言</t>
    <phoneticPr fontId="2" type="noConversion"/>
  </si>
  <si>
    <t>インタフェース名称</t>
    <phoneticPr fontId="2" type="noConversion"/>
  </si>
  <si>
    <t>sqlGetContent_bottonCd</t>
    <phoneticPr fontId="2" type="noConversion"/>
  </si>
  <si>
    <t>M_CODE</t>
    <phoneticPr fontId="2" type="noConversion"/>
  </si>
  <si>
    <t>sql_Connect()</t>
    <phoneticPr fontId="2" type="noConversion"/>
  </si>
  <si>
    <t>-</t>
    <phoneticPr fontId="2" type="noConversion"/>
  </si>
  <si>
    <t>SQL連結ファンクションを呼び出す。</t>
    <phoneticPr fontId="2" type="noConversion"/>
  </si>
  <si>
    <t>-</t>
    <phoneticPr fontId="2" type="noConversion"/>
  </si>
  <si>
    <t>引数名称</t>
    <phoneticPr fontId="2" type="noConversion"/>
  </si>
  <si>
    <t>引数内容</t>
    <phoneticPr fontId="2" type="noConversion"/>
  </si>
  <si>
    <t>CODE_NAME</t>
    <phoneticPr fontId="2" type="noConversion"/>
  </si>
  <si>
    <t>BOTTON_CD</t>
    <phoneticPr fontId="2" type="noConversion"/>
  </si>
  <si>
    <t>FORM</t>
    <phoneticPr fontId="2" type="noConversion"/>
  </si>
  <si>
    <t>共通フッターに行う</t>
    <phoneticPr fontId="2" type="noConversion"/>
  </si>
  <si>
    <t>共通フッダーに行う</t>
    <phoneticPr fontId="2" type="noConversion"/>
  </si>
  <si>
    <t>ファンクション処理</t>
    <phoneticPr fontId="2" type="noConversion"/>
  </si>
  <si>
    <t>common_footer()</t>
    <phoneticPr fontId="2" type="noConversion"/>
  </si>
  <si>
    <t>VIEW_URL</t>
    <phoneticPr fontId="2" type="noConversion"/>
  </si>
  <si>
    <t>others.html</t>
    <phoneticPr fontId="2" type="noConversion"/>
  </si>
  <si>
    <t>FORM,VIEW_URL</t>
    <phoneticPr fontId="2" type="noConversion"/>
  </si>
  <si>
    <t>共通ヘッダーファンクションを呼び出し、FORMとVIEW_URLを送る。</t>
    <phoneticPr fontId="2" type="noConversion"/>
  </si>
  <si>
    <t>画面詳細処理</t>
    <phoneticPr fontId="2" type="noConversion"/>
  </si>
  <si>
    <t>画面メイン処理に行う</t>
    <phoneticPr fontId="2" type="noConversion"/>
  </si>
  <si>
    <t>main()</t>
    <phoneticPr fontId="2" type="noConversion"/>
  </si>
  <si>
    <t>ファンクション詳細</t>
    <phoneticPr fontId="2" type="noConversion"/>
  </si>
  <si>
    <t>↓</t>
    <phoneticPr fontId="2" type="noConversion"/>
  </si>
  <si>
    <t>try{</t>
    <phoneticPr fontId="2" type="noConversion"/>
  </si>
  <si>
    <t>common_header();</t>
    <phoneticPr fontId="2" type="noConversion"/>
  </si>
  <si>
    <t>}</t>
    <phoneticPr fontId="2" type="noConversion"/>
  </si>
  <si>
    <t>}catch(){</t>
    <phoneticPr fontId="2" type="noConversion"/>
  </si>
  <si>
    <t>}</t>
    <phoneticPr fontId="2" type="noConversion"/>
  </si>
  <si>
    <t>error.log();</t>
    <phoneticPr fontId="2" type="noConversion"/>
  </si>
  <si>
    <t>return statusId,errorMsg;</t>
  </si>
  <si>
    <t>-</t>
    <phoneticPr fontId="2" type="noConversion"/>
  </si>
  <si>
    <t>セッションを取得する</t>
    <phoneticPr fontId="2" type="noConversion"/>
  </si>
  <si>
    <t>getSession()</t>
  </si>
  <si>
    <t>getSession()</t>
    <phoneticPr fontId="2" type="noConversion"/>
  </si>
  <si>
    <t>sessionName</t>
    <phoneticPr fontId="2" type="noConversion"/>
  </si>
  <si>
    <t>HttpServletrequest req = 
(HttpServletRequest) request;
HttpSession sessionName = req.getSession;
return sessionName;</t>
    <phoneticPr fontId="2" type="noConversion"/>
  </si>
  <si>
    <t>sessionName,VIEW_URL</t>
    <phoneticPr fontId="2" type="noConversion"/>
  </si>
  <si>
    <t>共通ヘッダーファンクションを呼び出し、セッションIDと当画面URLを送る。</t>
    <phoneticPr fontId="2" type="noConversion"/>
  </si>
  <si>
    <t>sqlConnent();</t>
    <phoneticPr fontId="2" type="noConversion"/>
  </si>
  <si>
    <t>}catch(ConnectionException e){</t>
    <phoneticPr fontId="2" type="noConversion"/>
  </si>
  <si>
    <t>error.log(e);</t>
    <phoneticPr fontId="2" type="noConversion"/>
  </si>
  <si>
    <t>if(BottonName.length == 0){
  BottonName [0] = "この画面のファンクション一旦なし
  ";
  BottonURL [0] = "";
  createForm(BottonName,BottonURL)
  }else{
  createForm(BottonName,BottonURL)
  }</t>
    <phoneticPr fontId="2" type="noConversion"/>
  </si>
  <si>
    <t>common_footer();</t>
    <phoneticPr fontId="2" type="noConversion"/>
  </si>
  <si>
    <t>00</t>
    <phoneticPr fontId="2" type="noConversion"/>
  </si>
  <si>
    <t>内部定数定義</t>
    <phoneticPr fontId="2" type="noConversion"/>
  </si>
  <si>
    <t>No.</t>
    <phoneticPr fontId="2" type="noConversion"/>
  </si>
  <si>
    <t>変数名称</t>
    <phoneticPr fontId="2" type="noConversion"/>
  </si>
  <si>
    <t>変数属性</t>
    <phoneticPr fontId="2" type="noConversion"/>
  </si>
  <si>
    <t>変数例</t>
    <phoneticPr fontId="2" type="noConversion"/>
  </si>
  <si>
    <t>変数タイプ</t>
    <phoneticPr fontId="2" type="noConversion"/>
  </si>
  <si>
    <t>sessionName</t>
    <phoneticPr fontId="2" type="noConversion"/>
  </si>
  <si>
    <t>グローバル変数</t>
    <phoneticPr fontId="2" type="noConversion"/>
  </si>
  <si>
    <t>HTTPSession</t>
    <phoneticPr fontId="2" type="noConversion"/>
  </si>
  <si>
    <t>2319443-242-4243-4322-321</t>
    <phoneticPr fontId="2" type="noConversion"/>
  </si>
  <si>
    <t>statusId</t>
    <phoneticPr fontId="2" type="noConversion"/>
  </si>
  <si>
    <t>errorMsg</t>
    <phoneticPr fontId="2" type="noConversion"/>
  </si>
  <si>
    <t>ローカル変数</t>
    <phoneticPr fontId="2" type="noConversion"/>
  </si>
  <si>
    <t>String</t>
    <phoneticPr fontId="2" type="noConversion"/>
  </si>
  <si>
    <t>00</t>
    <phoneticPr fontId="2" type="noConversion"/>
  </si>
  <si>
    <t>"未登録"</t>
    <phoneticPr fontId="2" type="noConversion"/>
  </si>
  <si>
    <t>BottonURL</t>
    <phoneticPr fontId="2" type="noConversion"/>
  </si>
  <si>
    <t>String[]</t>
    <phoneticPr fontId="2" type="noConversion"/>
  </si>
  <si>
    <t>"staffcreate.html","staffstatus.html"</t>
    <phoneticPr fontId="2" type="noConversion"/>
  </si>
  <si>
    <t>"staffcreate.html"</t>
    <phoneticPr fontId="2" type="noConversion"/>
  </si>
  <si>
    <t>趙</t>
    <phoneticPr fontId="2" type="noConversion"/>
  </si>
  <si>
    <t>交通費提出画面</t>
    <phoneticPr fontId="2" type="noConversion"/>
  </si>
  <si>
    <t>交通費提出画面</t>
    <phoneticPr fontId="3" type="noConversion"/>
  </si>
  <si>
    <t>画面メイン処理</t>
    <phoneticPr fontId="2" type="noConversion"/>
  </si>
  <si>
    <t>getTransportation()</t>
    <phoneticPr fontId="2" type="noConversion"/>
  </si>
  <si>
    <t>createForm()</t>
    <phoneticPr fontId="2" type="noConversion"/>
  </si>
  <si>
    <t>画面マイン処理</t>
    <phoneticPr fontId="2" type="noConversion"/>
  </si>
  <si>
    <t>transportation</t>
    <phoneticPr fontId="2" type="noConversion"/>
  </si>
  <si>
    <t>transportation</t>
    <phoneticPr fontId="2" type="noConversion"/>
  </si>
  <si>
    <t>userID, time</t>
    <phoneticPr fontId="2" type="noConversion"/>
  </si>
  <si>
    <t>userIDとtimeを利用し、FORMを提出する</t>
    <phoneticPr fontId="2" type="noConversion"/>
  </si>
  <si>
    <t>「ユーザーID」</t>
    <phoneticPr fontId="2" type="noConversion"/>
  </si>
  <si>
    <t>コード時間</t>
    <phoneticPr fontId="2" type="noConversion"/>
  </si>
  <si>
    <t>要求時間</t>
    <phoneticPr fontId="2" type="noConversion"/>
  </si>
  <si>
    <t>#(USER_ID)</t>
    <phoneticPr fontId="2" type="noConversion"/>
  </si>
  <si>
    <t>CODE_TIME</t>
    <phoneticPr fontId="2" type="noConversion"/>
  </si>
  <si>
    <t>#(REQUEST_TIME)</t>
    <phoneticPr fontId="2" type="noConversion"/>
  </si>
  <si>
    <t>交通費を提出</t>
    <phoneticPr fontId="2" type="noConversion"/>
  </si>
  <si>
    <t>BottonSubmit</t>
    <phoneticPr fontId="2" type="noConversion"/>
  </si>
  <si>
    <t>"確認"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</si>
</sst>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name val="ＭＳ Ｐゴシック"/>
      <family val="2"/>
      <charset val="134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2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3" borderId="10" xfId="1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horizontal="center" vertical="center"/>
    </xf>
    <xf numFmtId="0" fontId="0" fillId="2" borderId="0" xfId="0" applyFill="1"/>
    <xf numFmtId="0" fontId="4" fillId="2" borderId="0" xfId="0" applyFont="1" applyFill="1"/>
    <xf numFmtId="0" fontId="6" fillId="2" borderId="0" xfId="0" applyFont="1" applyFill="1"/>
    <xf numFmtId="0" fontId="0" fillId="2" borderId="16" xfId="0" applyFill="1" applyBorder="1"/>
    <xf numFmtId="0" fontId="0" fillId="2" borderId="13" xfId="0" applyFill="1" applyBorder="1"/>
    <xf numFmtId="0" fontId="0" fillId="2" borderId="0" xfId="0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/>
    </xf>
    <xf numFmtId="0" fontId="0" fillId="2" borderId="15" xfId="0" applyFill="1" applyBorder="1"/>
    <xf numFmtId="0" fontId="0" fillId="2" borderId="21" xfId="0" applyFill="1" applyBorder="1"/>
    <xf numFmtId="0" fontId="0" fillId="2" borderId="0" xfId="0" applyFill="1" applyBorder="1"/>
    <xf numFmtId="0" fontId="0" fillId="2" borderId="23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49" fontId="0" fillId="2" borderId="0" xfId="0" quotePrefix="1" applyNumberFormat="1" applyFill="1" applyBorder="1"/>
    <xf numFmtId="0" fontId="0" fillId="2" borderId="0" xfId="0" applyFill="1" applyBorder="1" applyAlignment="1">
      <alignment vertical="top" wrapText="1"/>
    </xf>
    <xf numFmtId="0" fontId="0" fillId="2" borderId="0" xfId="0" applyFill="1" applyBorder="1" applyAlignment="1">
      <alignment vertical="top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left" vertical="top"/>
    </xf>
    <xf numFmtId="0" fontId="7" fillId="2" borderId="0" xfId="0" applyFont="1" applyFill="1"/>
    <xf numFmtId="0" fontId="7" fillId="2" borderId="0" xfId="0" applyFont="1" applyFill="1" applyBorder="1"/>
    <xf numFmtId="0" fontId="7" fillId="3" borderId="2" xfId="0" applyFont="1" applyFill="1" applyBorder="1"/>
    <xf numFmtId="0" fontId="9" fillId="2" borderId="5" xfId="0" applyFont="1" applyFill="1" applyBorder="1"/>
    <xf numFmtId="0" fontId="0" fillId="0" borderId="1" xfId="0" applyBorder="1" applyAlignment="1">
      <alignment horizontal="left"/>
    </xf>
    <xf numFmtId="14" fontId="0" fillId="0" borderId="3" xfId="0" applyNumberFormat="1" applyBorder="1" applyAlignment="1">
      <alignment horizontal="left" vertical="top"/>
    </xf>
    <xf numFmtId="0" fontId="10" fillId="2" borderId="0" xfId="0" applyFont="1" applyFill="1"/>
    <xf numFmtId="0" fontId="7" fillId="3" borderId="16" xfId="0" applyFont="1" applyFill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7" fillId="3" borderId="15" xfId="0" applyFont="1" applyFill="1" applyBorder="1" applyAlignment="1">
      <alignment horizontal="center" vertical="top"/>
    </xf>
    <xf numFmtId="0" fontId="7" fillId="3" borderId="21" xfId="0" applyFont="1" applyFill="1" applyBorder="1" applyAlignment="1">
      <alignment horizontal="center" vertical="top"/>
    </xf>
    <xf numFmtId="0" fontId="7" fillId="3" borderId="0" xfId="0" applyFont="1" applyFill="1" applyBorder="1" applyAlignment="1">
      <alignment horizontal="center" vertical="top"/>
    </xf>
    <xf numFmtId="0" fontId="7" fillId="3" borderId="23" xfId="0" applyFont="1" applyFill="1" applyBorder="1" applyAlignment="1">
      <alignment horizontal="center" vertical="top"/>
    </xf>
    <xf numFmtId="0" fontId="7" fillId="3" borderId="25" xfId="0" applyFont="1" applyFill="1" applyBorder="1" applyAlignment="1">
      <alignment horizontal="center" vertical="top"/>
    </xf>
    <xf numFmtId="0" fontId="7" fillId="3" borderId="26" xfId="0" applyFont="1" applyFill="1" applyBorder="1" applyAlignment="1">
      <alignment horizontal="center" vertical="top"/>
    </xf>
    <xf numFmtId="0" fontId="7" fillId="3" borderId="27" xfId="0" applyFont="1" applyFill="1" applyBorder="1" applyAlignment="1">
      <alignment horizontal="center" vertical="top"/>
    </xf>
    <xf numFmtId="0" fontId="0" fillId="2" borderId="19" xfId="0" applyFill="1" applyBorder="1"/>
    <xf numFmtId="0" fontId="0" fillId="2" borderId="20" xfId="0" applyFill="1" applyBorder="1"/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0" fillId="2" borderId="1" xfId="0" applyFill="1" applyBorder="1" applyAlignment="1">
      <alignment vertical="top"/>
    </xf>
    <xf numFmtId="0" fontId="0" fillId="2" borderId="18" xfId="0" applyFill="1" applyBorder="1" applyAlignment="1">
      <alignment vertical="top"/>
    </xf>
    <xf numFmtId="0" fontId="7" fillId="3" borderId="18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3" borderId="20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left" vertical="top" wrapText="1"/>
    </xf>
    <xf numFmtId="0" fontId="0" fillId="2" borderId="19" xfId="0" applyFill="1" applyBorder="1" applyAlignment="1">
      <alignment vertical="top"/>
    </xf>
    <xf numFmtId="0" fontId="0" fillId="2" borderId="16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21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25" xfId="0" applyFill="1" applyBorder="1" applyAlignment="1">
      <alignment horizontal="left" vertical="top" wrapText="1"/>
    </xf>
    <xf numFmtId="0" fontId="0" fillId="2" borderId="26" xfId="0" applyFill="1" applyBorder="1" applyAlignment="1">
      <alignment horizontal="left" vertical="top" wrapText="1"/>
    </xf>
    <xf numFmtId="0" fontId="0" fillId="2" borderId="15" xfId="0" applyFill="1" applyBorder="1" applyAlignment="1">
      <alignment horizontal="left" vertical="top" wrapText="1"/>
    </xf>
    <xf numFmtId="0" fontId="0" fillId="2" borderId="23" xfId="0" applyFill="1" applyBorder="1" applyAlignment="1">
      <alignment horizontal="left" vertical="top" wrapText="1"/>
    </xf>
    <xf numFmtId="0" fontId="0" fillId="2" borderId="27" xfId="0" applyFill="1" applyBorder="1" applyAlignment="1">
      <alignment horizontal="left" vertical="top" wrapText="1"/>
    </xf>
    <xf numFmtId="0" fontId="7" fillId="3" borderId="16" xfId="0" applyFont="1" applyFill="1" applyBorder="1" applyAlignment="1">
      <alignment horizontal="left" vertical="top"/>
    </xf>
    <xf numFmtId="0" fontId="8" fillId="3" borderId="13" xfId="0" applyFont="1" applyFill="1" applyBorder="1" applyAlignment="1">
      <alignment horizontal="left" vertical="top"/>
    </xf>
    <xf numFmtId="0" fontId="8" fillId="3" borderId="15" xfId="0" applyFont="1" applyFill="1" applyBorder="1" applyAlignment="1">
      <alignment horizontal="left" vertical="top"/>
    </xf>
    <xf numFmtId="0" fontId="8" fillId="3" borderId="21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left" vertical="top"/>
    </xf>
    <xf numFmtId="0" fontId="8" fillId="3" borderId="23" xfId="0" applyFont="1" applyFill="1" applyBorder="1" applyAlignment="1">
      <alignment horizontal="left" vertical="top"/>
    </xf>
    <xf numFmtId="0" fontId="8" fillId="3" borderId="25" xfId="0" applyFont="1" applyFill="1" applyBorder="1" applyAlignment="1">
      <alignment horizontal="left" vertical="top"/>
    </xf>
    <xf numFmtId="0" fontId="8" fillId="3" borderId="26" xfId="0" applyFont="1" applyFill="1" applyBorder="1" applyAlignment="1">
      <alignment horizontal="left" vertical="top"/>
    </xf>
    <xf numFmtId="0" fontId="8" fillId="3" borderId="27" xfId="0" applyFont="1" applyFill="1" applyBorder="1" applyAlignment="1">
      <alignment horizontal="left" vertical="top"/>
    </xf>
    <xf numFmtId="0" fontId="0" fillId="2" borderId="18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/>
    </xf>
    <xf numFmtId="0" fontId="0" fillId="2" borderId="20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8" fillId="3" borderId="16" xfId="0" applyFont="1" applyFill="1" applyBorder="1" applyAlignment="1">
      <alignment horizontal="left" vertical="top"/>
    </xf>
    <xf numFmtId="0" fontId="0" fillId="2" borderId="22" xfId="0" applyFill="1" applyBorder="1" applyAlignment="1">
      <alignment horizontal="left" vertical="top"/>
    </xf>
    <xf numFmtId="0" fontId="0" fillId="2" borderId="1" xfId="0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3" borderId="22" xfId="0" applyFont="1" applyFill="1" applyBorder="1" applyAlignment="1">
      <alignment horizontal="left" vertical="top"/>
    </xf>
    <xf numFmtId="0" fontId="7" fillId="3" borderId="24" xfId="0" applyFont="1" applyFill="1" applyBorder="1" applyAlignment="1">
      <alignment horizontal="left" vertical="top"/>
    </xf>
    <xf numFmtId="0" fontId="7" fillId="3" borderId="3" xfId="0" applyFont="1" applyFill="1" applyBorder="1"/>
    <xf numFmtId="0" fontId="8" fillId="3" borderId="3" xfId="0" applyFont="1" applyFill="1" applyBorder="1"/>
    <xf numFmtId="0" fontId="8" fillId="3" borderId="4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22" xfId="0" applyFill="1" applyBorder="1" applyAlignment="1">
      <alignment horizontal="left" vertical="top" wrapText="1"/>
    </xf>
    <xf numFmtId="0" fontId="0" fillId="2" borderId="24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2" borderId="0" xfId="0" applyFont="1" applyFill="1" applyBorder="1"/>
    <xf numFmtId="0" fontId="9" fillId="2" borderId="1" xfId="0" applyFont="1" applyFill="1" applyBorder="1"/>
    <xf numFmtId="0" fontId="9" fillId="2" borderId="6" xfId="0" applyFont="1" applyFill="1" applyBorder="1"/>
    <xf numFmtId="0" fontId="9" fillId="2" borderId="8" xfId="0" applyFont="1" applyFill="1" applyBorder="1"/>
    <xf numFmtId="0" fontId="9" fillId="2" borderId="9" xfId="0" applyFont="1" applyFill="1" applyBorder="1"/>
    <xf numFmtId="0" fontId="9" fillId="2" borderId="1" xfId="0" quotePrefix="1" applyFont="1" applyFill="1" applyBorder="1"/>
    <xf numFmtId="0" fontId="9" fillId="2" borderId="1" xfId="0" applyFont="1" applyFill="1" applyBorder="1" applyAlignment="1">
      <alignment wrapText="1"/>
    </xf>
    <xf numFmtId="0" fontId="10" fillId="2" borderId="1" xfId="0" applyFont="1" applyFill="1" applyBorder="1"/>
    <xf numFmtId="0" fontId="8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2" borderId="6" xfId="0" applyFill="1" applyBorder="1"/>
    <xf numFmtId="0" fontId="0" fillId="2" borderId="1" xfId="0" quotePrefix="1" applyFill="1" applyBorder="1"/>
    <xf numFmtId="0" fontId="0" fillId="2" borderId="7" xfId="0" applyFill="1" applyBorder="1"/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6" xfId="0" applyFill="1" applyBorder="1"/>
    <xf numFmtId="0" fontId="0" fillId="2" borderId="13" xfId="0" applyFill="1" applyBorder="1"/>
    <xf numFmtId="0" fontId="0" fillId="2" borderId="17" xfId="0" applyFill="1" applyBorder="1"/>
    <xf numFmtId="0" fontId="0" fillId="2" borderId="5" xfId="0" applyFill="1" applyBorder="1"/>
    <xf numFmtId="0" fontId="8" fillId="3" borderId="4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9"/>
  <colors>
    <mruColors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流程图: 可选过程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371600" y="171450"/>
          <a:ext cx="1371600" cy="5143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100" b="1"/>
            <a:t>START</a:t>
          </a:r>
          <a:endParaRPr lang="zh-CN" altLang="en-US" sz="1100" b="1"/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3" name="流程图: 过程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371600" y="1200150"/>
          <a:ext cx="1371600" cy="8572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データベース</a:t>
          </a:r>
          <a:r>
            <a:rPr lang="en-US" altLang="ja-JP" sz="1100"/>
            <a:t>(</a:t>
          </a:r>
          <a:r>
            <a:rPr lang="ja-JP" altLang="en-US" sz="1100"/>
            <a:t>コードマスター</a:t>
          </a:r>
          <a:r>
            <a:rPr lang="en-US" altLang="ja-JP" sz="1100"/>
            <a:t>)</a:t>
          </a:r>
          <a:r>
            <a:rPr lang="ja-JP" altLang="en-US" sz="1100"/>
            <a:t>からボタンの名前と</a:t>
          </a:r>
          <a:r>
            <a:rPr lang="en-US" altLang="ja-JP" sz="1100"/>
            <a:t>URL</a:t>
          </a:r>
          <a:r>
            <a:rPr lang="ja-JP" altLang="en-US" sz="1100"/>
            <a:t>を取得する</a:t>
          </a:r>
          <a:endParaRPr lang="zh-CN" altLang="en-US" sz="1100"/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3</xdr:col>
      <xdr:colOff>0</xdr:colOff>
      <xdr:row>9</xdr:row>
      <xdr:rowOff>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>
          <a:stCxn id="2" idx="2"/>
          <a:endCxn id="3" idx="0"/>
        </xdr:cNvCxnSpPr>
      </xdr:nvCxnSpPr>
      <xdr:spPr>
        <a:xfrm>
          <a:off x="2057400" y="685800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6" name="流程图: 决策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371600" y="2571750"/>
          <a:ext cx="1371600" cy="6858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800"/>
            <a:t>取得した？</a:t>
          </a:r>
          <a:endParaRPr lang="en-US" altLang="ja-JP" sz="800"/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7" name="流程图: 过程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1371600" y="3771900"/>
          <a:ext cx="1371600" cy="6858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画面をデータによって、ボタンを作成する</a:t>
          </a:r>
          <a:endParaRPr lang="en-US" altLang="ja-JP" sz="1100"/>
        </a:p>
      </xdr:txBody>
    </xdr:sp>
    <xdr:clientData/>
  </xdr:twoCellAnchor>
  <xdr:twoCellAnchor>
    <xdr:from>
      <xdr:col>2</xdr:col>
      <xdr:colOff>0</xdr:colOff>
      <xdr:row>31</xdr:row>
      <xdr:rowOff>0</xdr:rowOff>
    </xdr:from>
    <xdr:to>
      <xdr:col>4</xdr:col>
      <xdr:colOff>0</xdr:colOff>
      <xdr:row>34</xdr:row>
      <xdr:rowOff>0</xdr:rowOff>
    </xdr:to>
    <xdr:sp macro="" textlink="">
      <xdr:nvSpPr>
        <xdr:cNvPr id="8" name="流程图: 可选过程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1371600" y="4972050"/>
          <a:ext cx="1371600" cy="5143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100" b="1"/>
            <a:t>END</a:t>
          </a:r>
        </a:p>
      </xdr:txBody>
    </xdr:sp>
    <xdr:clientData/>
  </xdr:twoCellAnchor>
  <xdr:twoCellAnchor>
    <xdr:from>
      <xdr:col>3</xdr:col>
      <xdr:colOff>0</xdr:colOff>
      <xdr:row>14</xdr:row>
      <xdr:rowOff>0</xdr:rowOff>
    </xdr:from>
    <xdr:to>
      <xdr:col>3</xdr:col>
      <xdr:colOff>0</xdr:colOff>
      <xdr:row>17</xdr:row>
      <xdr:rowOff>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>
          <a:stCxn id="3" idx="2"/>
          <a:endCxn id="6" idx="0"/>
        </xdr:cNvCxnSpPr>
      </xdr:nvCxnSpPr>
      <xdr:spPr>
        <a:xfrm>
          <a:off x="2057400" y="2057400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0</xdr:colOff>
      <xdr:row>24</xdr:row>
      <xdr:rowOff>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CxnSpPr>
          <a:stCxn id="6" idx="2"/>
          <a:endCxn id="7" idx="0"/>
        </xdr:cNvCxnSpPr>
      </xdr:nvCxnSpPr>
      <xdr:spPr>
        <a:xfrm>
          <a:off x="2057400" y="3257550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28</xdr:row>
      <xdr:rowOff>0</xdr:rowOff>
    </xdr:from>
    <xdr:to>
      <xdr:col>3</xdr:col>
      <xdr:colOff>0</xdr:colOff>
      <xdr:row>31</xdr:row>
      <xdr:rowOff>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>
          <a:stCxn id="7" idx="2"/>
          <a:endCxn id="8" idx="0"/>
        </xdr:cNvCxnSpPr>
      </xdr:nvCxnSpPr>
      <xdr:spPr>
        <a:xfrm>
          <a:off x="2057400" y="4457700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24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16" name="流程图: 过程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3448050" y="3771900"/>
          <a:ext cx="1352550" cy="6858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画面側に「この画面のファンクション一旦なし」のボタンを作成する</a:t>
          </a:r>
          <a:endParaRPr lang="zh-CN" altLang="en-US" sz="1100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6</xdr:col>
      <xdr:colOff>9525</xdr:colOff>
      <xdr:row>24</xdr:row>
      <xdr:rowOff>0</xdr:rowOff>
    </xdr:to>
    <xdr:cxnSp macro="">
      <xdr:nvCxnSpPr>
        <xdr:cNvPr id="18" name="肘形连接符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CxnSpPr>
          <a:stCxn id="6" idx="3"/>
          <a:endCxn id="16" idx="0"/>
        </xdr:cNvCxnSpPr>
      </xdr:nvCxnSpPr>
      <xdr:spPr>
        <a:xfrm>
          <a:off x="2743200" y="2914650"/>
          <a:ext cx="1381125" cy="8572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28</xdr:row>
      <xdr:rowOff>1</xdr:rowOff>
    </xdr:from>
    <xdr:to>
      <xdr:col>6</xdr:col>
      <xdr:colOff>9525</xdr:colOff>
      <xdr:row>31</xdr:row>
      <xdr:rowOff>1</xdr:rowOff>
    </xdr:to>
    <xdr:cxnSp macro="">
      <xdr:nvCxnSpPr>
        <xdr:cNvPr id="20" name="肘形连接符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CxnSpPr>
          <a:stCxn id="16" idx="2"/>
          <a:endCxn id="8" idx="0"/>
        </xdr:cNvCxnSpPr>
      </xdr:nvCxnSpPr>
      <xdr:spPr>
        <a:xfrm rot="5400000">
          <a:off x="2833688" y="3681413"/>
          <a:ext cx="514350" cy="20669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</xdr:rowOff>
    </xdr:from>
    <xdr:to>
      <xdr:col>8</xdr:col>
      <xdr:colOff>670891</xdr:colOff>
      <xdr:row>37</xdr:row>
      <xdr:rowOff>165652</xdr:rowOff>
    </xdr:to>
    <xdr:sp macro="" textlink="">
      <xdr:nvSpPr>
        <xdr:cNvPr id="4" name="流程图: 过程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0" y="1"/>
          <a:ext cx="6170543" cy="6609521"/>
        </a:xfrm>
        <a:prstGeom prst="flowChartProcess">
          <a:avLst/>
        </a:prstGeom>
        <a:solidFill>
          <a:srgbClr val="7F7F7F">
            <a:alpha val="4902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9600">
              <a:solidFill>
                <a:sysClr val="windowText" lastClr="000000"/>
              </a:solidFill>
            </a:rPr>
            <a:t>廃止</a:t>
          </a:r>
          <a:endParaRPr lang="zh-CN" altLang="en-US" sz="96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view="pageBreakPreview" zoomScaleNormal="100" zoomScaleSheetLayoutView="100" workbookViewId="0">
      <selection activeCell="B3" sqref="B3"/>
    </sheetView>
  </sheetViews>
  <sheetFormatPr defaultRowHeight="14"/>
  <cols>
    <col min="1" max="1" width="11" bestFit="1" customWidth="1"/>
    <col min="2" max="2" width="11.6328125" bestFit="1" customWidth="1"/>
    <col min="3" max="3" width="45" customWidth="1"/>
    <col min="4" max="4" width="10.90625" customWidth="1"/>
  </cols>
  <sheetData>
    <row r="1" spans="1:4" ht="14.5" thickBot="1">
      <c r="A1" s="10" t="s">
        <v>0</v>
      </c>
      <c r="B1" s="11" t="s">
        <v>3</v>
      </c>
      <c r="C1" s="11" t="s">
        <v>2</v>
      </c>
      <c r="D1" s="12" t="s">
        <v>1</v>
      </c>
    </row>
    <row r="2" spans="1:4">
      <c r="A2" s="7">
        <v>0.1</v>
      </c>
      <c r="B2" s="37">
        <v>43991</v>
      </c>
      <c r="C2" s="8" t="s">
        <v>4</v>
      </c>
      <c r="D2" s="9" t="s">
        <v>115</v>
      </c>
    </row>
    <row r="3" spans="1:4">
      <c r="A3" s="2"/>
      <c r="B3" s="36"/>
      <c r="C3" s="1"/>
      <c r="D3" s="3"/>
    </row>
    <row r="4" spans="1:4">
      <c r="A4" s="2"/>
      <c r="B4" s="1"/>
      <c r="C4" s="1"/>
      <c r="D4" s="3"/>
    </row>
    <row r="5" spans="1:4">
      <c r="A5" s="2"/>
      <c r="B5" s="1"/>
      <c r="C5" s="1"/>
      <c r="D5" s="3"/>
    </row>
    <row r="6" spans="1:4">
      <c r="A6" s="2"/>
      <c r="B6" s="1"/>
      <c r="C6" s="1"/>
      <c r="D6" s="3"/>
    </row>
    <row r="7" spans="1:4">
      <c r="A7" s="2"/>
      <c r="B7" s="1"/>
      <c r="C7" s="1"/>
      <c r="D7" s="3"/>
    </row>
    <row r="8" spans="1:4">
      <c r="A8" s="2"/>
      <c r="B8" s="1"/>
      <c r="C8" s="1"/>
      <c r="D8" s="3"/>
    </row>
    <row r="9" spans="1:4">
      <c r="A9" s="2"/>
      <c r="B9" s="1"/>
      <c r="C9" s="1"/>
      <c r="D9" s="3"/>
    </row>
    <row r="10" spans="1:4">
      <c r="A10" s="2"/>
      <c r="B10" s="1"/>
      <c r="C10" s="1"/>
      <c r="D10" s="3"/>
    </row>
    <row r="11" spans="1:4">
      <c r="A11" s="2"/>
      <c r="B11" s="1"/>
      <c r="C11" s="1"/>
      <c r="D11" s="3"/>
    </row>
    <row r="12" spans="1:4">
      <c r="A12" s="2"/>
      <c r="B12" s="1"/>
      <c r="C12" s="1"/>
      <c r="D12" s="3"/>
    </row>
    <row r="13" spans="1:4">
      <c r="A13" s="2"/>
      <c r="B13" s="1"/>
      <c r="C13" s="1"/>
      <c r="D13" s="3"/>
    </row>
    <row r="14" spans="1:4">
      <c r="A14" s="2"/>
      <c r="B14" s="1"/>
      <c r="C14" s="1"/>
      <c r="D14" s="3"/>
    </row>
    <row r="15" spans="1:4" ht="14.5" thickBot="1">
      <c r="A15" s="4"/>
      <c r="B15" s="5"/>
      <c r="C15" s="5"/>
      <c r="D15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17"/>
  <sheetViews>
    <sheetView view="pageBreakPreview" topLeftCell="A2" zoomScale="99" zoomScaleNormal="100" zoomScaleSheetLayoutView="100" workbookViewId="0">
      <selection activeCell="C23" sqref="C23"/>
    </sheetView>
  </sheetViews>
  <sheetFormatPr defaultColWidth="3.6328125" defaultRowHeight="14"/>
  <cols>
    <col min="1" max="16384" width="3.6328125" style="13"/>
  </cols>
  <sheetData>
    <row r="1" spans="1:24">
      <c r="A1" s="104" t="s">
        <v>43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 t="s">
        <v>8</v>
      </c>
      <c r="N1" s="105"/>
      <c r="O1" s="105"/>
      <c r="P1" s="105"/>
      <c r="Q1" s="95" t="s">
        <v>42</v>
      </c>
      <c r="R1" s="96"/>
      <c r="S1" s="96"/>
      <c r="T1" s="96"/>
      <c r="U1" s="96"/>
      <c r="V1" s="96"/>
      <c r="W1" s="96"/>
      <c r="X1" s="97"/>
    </row>
    <row r="2" spans="1:24" ht="14.5" thickBot="1">
      <c r="A2" s="102" t="s">
        <v>116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>
        <f>更新履歴!A2</f>
        <v>0.1</v>
      </c>
      <c r="N2" s="103"/>
      <c r="O2" s="103"/>
      <c r="P2" s="103"/>
      <c r="Q2" s="98" t="s">
        <v>122</v>
      </c>
      <c r="R2" s="98"/>
      <c r="S2" s="98"/>
      <c r="T2" s="98"/>
      <c r="U2" s="98"/>
      <c r="V2" s="98"/>
      <c r="W2" s="98"/>
      <c r="X2" s="99"/>
    </row>
    <row r="4" spans="1:24">
      <c r="C4" s="14">
        <v>1</v>
      </c>
      <c r="D4" s="14" t="s">
        <v>95</v>
      </c>
    </row>
    <row r="5" spans="1:24">
      <c r="C5" s="14"/>
      <c r="D5" s="13">
        <v>1.1000000000000001</v>
      </c>
    </row>
    <row r="6" spans="1:24">
      <c r="C6" s="14"/>
      <c r="D6" s="14"/>
      <c r="E6" s="91" t="s">
        <v>56</v>
      </c>
      <c r="F6" s="92"/>
      <c r="G6" s="92"/>
      <c r="H6" s="90" t="s">
        <v>58</v>
      </c>
      <c r="I6" s="90"/>
      <c r="J6" s="90"/>
      <c r="K6" s="90"/>
      <c r="L6" s="90"/>
      <c r="M6" s="90"/>
      <c r="N6" s="90"/>
    </row>
    <row r="7" spans="1:24">
      <c r="C7" s="14"/>
      <c r="D7" s="14"/>
      <c r="E7" s="92" t="s">
        <v>57</v>
      </c>
      <c r="F7" s="92"/>
      <c r="G7" s="92"/>
      <c r="H7" s="90" t="s">
        <v>59</v>
      </c>
      <c r="I7" s="90"/>
      <c r="J7" s="90"/>
      <c r="K7" s="90"/>
      <c r="L7" s="90"/>
      <c r="M7" s="90"/>
      <c r="N7" s="90"/>
    </row>
    <row r="9" spans="1:24">
      <c r="C9" s="14"/>
      <c r="D9" s="13">
        <v>1.2</v>
      </c>
    </row>
    <row r="10" spans="1:24">
      <c r="C10" s="14"/>
      <c r="D10" s="14"/>
      <c r="E10" s="91" t="s">
        <v>56</v>
      </c>
      <c r="F10" s="92"/>
      <c r="G10" s="92"/>
      <c r="H10" s="90" t="s">
        <v>65</v>
      </c>
      <c r="I10" s="90"/>
      <c r="J10" s="90"/>
      <c r="K10" s="90"/>
      <c r="L10" s="90"/>
      <c r="M10" s="90"/>
      <c r="N10" s="90"/>
    </row>
    <row r="11" spans="1:24">
      <c r="C11" s="14"/>
      <c r="D11" s="14"/>
      <c r="E11" s="92" t="s">
        <v>57</v>
      </c>
      <c r="F11" s="92"/>
      <c r="G11" s="92"/>
      <c r="H11" s="90" t="s">
        <v>66</v>
      </c>
      <c r="I11" s="90"/>
      <c r="J11" s="90"/>
      <c r="K11" s="90"/>
      <c r="L11" s="90"/>
      <c r="M11" s="90"/>
      <c r="N11" s="90"/>
    </row>
    <row r="12" spans="1:24">
      <c r="C12" s="14"/>
      <c r="D12" s="14"/>
      <c r="E12" s="30"/>
      <c r="F12" s="30"/>
      <c r="G12" s="30"/>
      <c r="H12" s="22"/>
      <c r="I12" s="22"/>
      <c r="J12" s="22"/>
      <c r="K12" s="22"/>
      <c r="L12" s="22"/>
      <c r="M12" s="22"/>
      <c r="N12" s="22"/>
    </row>
    <row r="13" spans="1:24">
      <c r="C13" s="14">
        <v>2</v>
      </c>
      <c r="D13" s="14" t="s">
        <v>118</v>
      </c>
      <c r="E13" s="14"/>
      <c r="F13" s="14"/>
      <c r="G13" s="14"/>
      <c r="H13" s="14"/>
    </row>
    <row r="14" spans="1:24">
      <c r="D14" s="13">
        <v>2.1</v>
      </c>
      <c r="E14" s="13" t="s">
        <v>70</v>
      </c>
    </row>
    <row r="16" spans="1:24">
      <c r="E16" s="59" t="s">
        <v>34</v>
      </c>
      <c r="F16" s="60"/>
      <c r="G16" s="60"/>
      <c r="H16" s="60"/>
      <c r="I16" s="61"/>
      <c r="J16" s="84" t="s">
        <v>71</v>
      </c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6"/>
    </row>
    <row r="17" spans="5:23">
      <c r="E17" s="59" t="s">
        <v>36</v>
      </c>
      <c r="F17" s="60"/>
      <c r="G17" s="60"/>
      <c r="H17" s="60"/>
      <c r="I17" s="61"/>
      <c r="J17" s="84" t="s">
        <v>55</v>
      </c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6"/>
    </row>
    <row r="18" spans="5:23">
      <c r="E18" s="62" t="s">
        <v>35</v>
      </c>
      <c r="F18" s="62"/>
      <c r="G18" s="62"/>
      <c r="H18" s="62"/>
      <c r="I18" s="62"/>
      <c r="J18" s="63" t="s">
        <v>121</v>
      </c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</row>
    <row r="19" spans="5:23">
      <c r="E19" s="62"/>
      <c r="F19" s="62"/>
      <c r="G19" s="62"/>
      <c r="H19" s="62"/>
      <c r="I19" s="62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</row>
    <row r="20" spans="5:23">
      <c r="E20" s="62"/>
      <c r="F20" s="62"/>
      <c r="G20" s="62"/>
      <c r="H20" s="62"/>
      <c r="I20" s="62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</row>
    <row r="21" spans="5:23">
      <c r="E21" s="56" t="s">
        <v>37</v>
      </c>
      <c r="F21" s="56"/>
      <c r="G21" s="56"/>
      <c r="H21" s="56"/>
      <c r="I21" s="56"/>
      <c r="J21" s="89" t="s">
        <v>55</v>
      </c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</row>
    <row r="22" spans="5:23">
      <c r="E22" s="39" t="s">
        <v>72</v>
      </c>
      <c r="F22" s="40"/>
      <c r="G22" s="40"/>
      <c r="H22" s="40"/>
      <c r="I22" s="41"/>
      <c r="J22" s="16" t="s">
        <v>74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20"/>
    </row>
    <row r="23" spans="5:23">
      <c r="E23" s="42"/>
      <c r="F23" s="43"/>
      <c r="G23" s="43"/>
      <c r="H23" s="43"/>
      <c r="I23" s="44"/>
      <c r="J23" s="21"/>
      <c r="K23" s="22" t="s">
        <v>83</v>
      </c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</row>
    <row r="24" spans="5:23">
      <c r="E24" s="42"/>
      <c r="F24" s="43"/>
      <c r="G24" s="43"/>
      <c r="H24" s="43"/>
      <c r="I24" s="44"/>
      <c r="J24" s="21"/>
      <c r="K24" s="22" t="s">
        <v>73</v>
      </c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3"/>
    </row>
    <row r="25" spans="5:23">
      <c r="E25" s="42"/>
      <c r="F25" s="43"/>
      <c r="G25" s="43"/>
      <c r="H25" s="43"/>
      <c r="I25" s="44"/>
      <c r="J25" s="21"/>
      <c r="K25" s="22" t="s">
        <v>38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3"/>
    </row>
    <row r="26" spans="5:23">
      <c r="E26" s="42"/>
      <c r="F26" s="43"/>
      <c r="G26" s="43"/>
      <c r="H26" s="43"/>
      <c r="I26" s="44"/>
      <c r="J26" s="21"/>
      <c r="K26" s="22" t="s">
        <v>73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3"/>
    </row>
    <row r="27" spans="5:23">
      <c r="E27" s="42"/>
      <c r="F27" s="43"/>
      <c r="G27" s="43"/>
      <c r="H27" s="43"/>
      <c r="I27" s="44"/>
      <c r="J27" s="21"/>
      <c r="K27" s="22" t="s">
        <v>52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3"/>
    </row>
    <row r="28" spans="5:23">
      <c r="E28" s="42"/>
      <c r="F28" s="43"/>
      <c r="G28" s="43"/>
      <c r="H28" s="43"/>
      <c r="I28" s="44"/>
      <c r="J28" s="21"/>
      <c r="K28" s="22" t="s">
        <v>73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3"/>
    </row>
    <row r="29" spans="5:23">
      <c r="E29" s="42"/>
      <c r="F29" s="43"/>
      <c r="G29" s="43"/>
      <c r="H29" s="43"/>
      <c r="I29" s="44"/>
      <c r="J29" s="21"/>
      <c r="K29" s="22" t="s">
        <v>119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</row>
    <row r="30" spans="5:23">
      <c r="E30" s="42"/>
      <c r="F30" s="43"/>
      <c r="G30" s="43"/>
      <c r="H30" s="43"/>
      <c r="I30" s="44"/>
      <c r="J30" s="21"/>
      <c r="K30" s="22" t="s">
        <v>73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</row>
    <row r="31" spans="5:23">
      <c r="E31" s="42"/>
      <c r="F31" s="43"/>
      <c r="G31" s="43"/>
      <c r="H31" s="43"/>
      <c r="I31" s="44"/>
      <c r="J31" s="21"/>
      <c r="K31" s="22" t="s">
        <v>120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3"/>
    </row>
    <row r="32" spans="5:23">
      <c r="E32" s="42"/>
      <c r="F32" s="43"/>
      <c r="G32" s="43"/>
      <c r="H32" s="43"/>
      <c r="I32" s="44"/>
      <c r="J32" s="21"/>
      <c r="K32" s="22" t="s">
        <v>73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3"/>
    </row>
    <row r="33" spans="3:23">
      <c r="E33" s="42"/>
      <c r="F33" s="43"/>
      <c r="G33" s="43"/>
      <c r="H33" s="43"/>
      <c r="I33" s="44"/>
      <c r="J33" s="21"/>
      <c r="K33" s="22" t="s">
        <v>64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3"/>
    </row>
    <row r="34" spans="3:23">
      <c r="E34" s="42"/>
      <c r="F34" s="43"/>
      <c r="G34" s="43"/>
      <c r="H34" s="43"/>
      <c r="I34" s="44"/>
      <c r="J34" s="21"/>
      <c r="K34" s="22" t="s">
        <v>77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3"/>
    </row>
    <row r="35" spans="3:23">
      <c r="E35" s="42"/>
      <c r="F35" s="43"/>
      <c r="G35" s="43"/>
      <c r="H35" s="43"/>
      <c r="I35" s="44"/>
      <c r="J35" s="21"/>
      <c r="K35" s="22" t="s">
        <v>79</v>
      </c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3"/>
    </row>
    <row r="36" spans="3:23">
      <c r="E36" s="45"/>
      <c r="F36" s="46"/>
      <c r="G36" s="46"/>
      <c r="H36" s="46"/>
      <c r="I36" s="47"/>
      <c r="J36" s="24"/>
      <c r="K36" s="25" t="s">
        <v>78</v>
      </c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6"/>
    </row>
    <row r="37" spans="3:23">
      <c r="K37" s="22"/>
    </row>
    <row r="38" spans="3:23">
      <c r="C38" s="14">
        <v>3</v>
      </c>
      <c r="D38" s="14" t="s">
        <v>33</v>
      </c>
      <c r="E38" s="14"/>
      <c r="F38" s="14"/>
      <c r="G38" s="14"/>
      <c r="H38" s="14"/>
    </row>
    <row r="39" spans="3:23">
      <c r="D39" s="13">
        <v>1.1000000000000001</v>
      </c>
      <c r="E39" s="13" t="s">
        <v>82</v>
      </c>
    </row>
    <row r="41" spans="3:23">
      <c r="E41" s="59" t="s">
        <v>34</v>
      </c>
      <c r="F41" s="60"/>
      <c r="G41" s="60"/>
      <c r="H41" s="60"/>
      <c r="I41" s="61"/>
      <c r="J41" s="84" t="s">
        <v>84</v>
      </c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6"/>
    </row>
    <row r="42" spans="3:23">
      <c r="E42" s="59" t="s">
        <v>36</v>
      </c>
      <c r="F42" s="60"/>
      <c r="G42" s="60"/>
      <c r="H42" s="60"/>
      <c r="I42" s="61"/>
      <c r="J42" s="84" t="s">
        <v>81</v>
      </c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6"/>
    </row>
    <row r="43" spans="3:23">
      <c r="E43" s="62" t="s">
        <v>35</v>
      </c>
      <c r="F43" s="62"/>
      <c r="G43" s="62"/>
      <c r="H43" s="62"/>
      <c r="I43" s="62"/>
      <c r="J43" s="63" t="s">
        <v>82</v>
      </c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</row>
    <row r="44" spans="3:23">
      <c r="E44" s="62"/>
      <c r="F44" s="62"/>
      <c r="G44" s="62"/>
      <c r="H44" s="62"/>
      <c r="I44" s="62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</row>
    <row r="45" spans="3:23">
      <c r="E45" s="62"/>
      <c r="F45" s="62"/>
      <c r="G45" s="62"/>
      <c r="H45" s="62"/>
      <c r="I45" s="62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</row>
    <row r="46" spans="3:23">
      <c r="E46" s="56" t="s">
        <v>37</v>
      </c>
      <c r="F46" s="56"/>
      <c r="G46" s="56"/>
      <c r="H46" s="56"/>
      <c r="I46" s="56"/>
      <c r="J46" s="87" t="s">
        <v>85</v>
      </c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</row>
    <row r="47" spans="3:23" ht="13.5" customHeight="1">
      <c r="E47" s="39" t="s">
        <v>72</v>
      </c>
      <c r="F47" s="40"/>
      <c r="G47" s="40"/>
      <c r="H47" s="40"/>
      <c r="I47" s="41"/>
      <c r="J47" s="66" t="s">
        <v>86</v>
      </c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72"/>
    </row>
    <row r="48" spans="3:23">
      <c r="E48" s="42"/>
      <c r="F48" s="43"/>
      <c r="G48" s="43"/>
      <c r="H48" s="43"/>
      <c r="I48" s="44"/>
      <c r="J48" s="68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73"/>
    </row>
    <row r="49" spans="4:23">
      <c r="E49" s="42"/>
      <c r="F49" s="43"/>
      <c r="G49" s="43"/>
      <c r="H49" s="43"/>
      <c r="I49" s="44"/>
      <c r="J49" s="68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73"/>
    </row>
    <row r="50" spans="4:23">
      <c r="E50" s="45"/>
      <c r="F50" s="46"/>
      <c r="G50" s="46"/>
      <c r="H50" s="46"/>
      <c r="I50" s="47"/>
      <c r="J50" s="70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4"/>
    </row>
    <row r="51" spans="4:23">
      <c r="E51" s="31"/>
      <c r="F51" s="31"/>
      <c r="G51" s="31"/>
      <c r="H51" s="31"/>
      <c r="I51" s="3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</row>
    <row r="52" spans="4:23">
      <c r="D52" s="13">
        <v>1.1000000000000001</v>
      </c>
      <c r="E52" s="13" t="s">
        <v>33</v>
      </c>
    </row>
    <row r="54" spans="4:23">
      <c r="E54" s="59" t="s">
        <v>34</v>
      </c>
      <c r="F54" s="60"/>
      <c r="G54" s="60"/>
      <c r="H54" s="60"/>
      <c r="I54" s="61"/>
      <c r="J54" s="84" t="s">
        <v>38</v>
      </c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6"/>
    </row>
    <row r="55" spans="4:23">
      <c r="E55" s="59" t="s">
        <v>36</v>
      </c>
      <c r="F55" s="60"/>
      <c r="G55" s="60"/>
      <c r="H55" s="60"/>
      <c r="I55" s="61"/>
      <c r="J55" s="84" t="s">
        <v>87</v>
      </c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6"/>
    </row>
    <row r="56" spans="4:23">
      <c r="E56" s="62" t="s">
        <v>35</v>
      </c>
      <c r="F56" s="62"/>
      <c r="G56" s="62"/>
      <c r="H56" s="62"/>
      <c r="I56" s="62"/>
      <c r="J56" s="63" t="s">
        <v>88</v>
      </c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</row>
    <row r="57" spans="4:23">
      <c r="E57" s="62"/>
      <c r="F57" s="62"/>
      <c r="G57" s="62"/>
      <c r="H57" s="62"/>
      <c r="I57" s="62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</row>
    <row r="58" spans="4:23">
      <c r="E58" s="62"/>
      <c r="F58" s="62"/>
      <c r="G58" s="62"/>
      <c r="H58" s="62"/>
      <c r="I58" s="62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</row>
    <row r="59" spans="4:23">
      <c r="E59" s="56" t="s">
        <v>37</v>
      </c>
      <c r="F59" s="56"/>
      <c r="G59" s="56"/>
      <c r="H59" s="56"/>
      <c r="I59" s="56"/>
      <c r="J59" s="87" t="s">
        <v>39</v>
      </c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</row>
    <row r="60" spans="4:23">
      <c r="E60" s="93" t="s">
        <v>41</v>
      </c>
      <c r="F60" s="93"/>
      <c r="G60" s="93"/>
      <c r="H60" s="93"/>
      <c r="I60" s="93"/>
      <c r="J60" s="100" t="s">
        <v>40</v>
      </c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</row>
    <row r="61" spans="4:23">
      <c r="E61" s="94"/>
      <c r="F61" s="94"/>
      <c r="G61" s="94"/>
      <c r="H61" s="94"/>
      <c r="I61" s="94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</row>
    <row r="62" spans="4:23">
      <c r="E62" s="75" t="s">
        <v>72</v>
      </c>
      <c r="F62" s="76"/>
      <c r="G62" s="76"/>
      <c r="H62" s="76"/>
      <c r="I62" s="77"/>
      <c r="J62" s="17"/>
      <c r="K62" s="17" t="s">
        <v>75</v>
      </c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20"/>
    </row>
    <row r="63" spans="4:23">
      <c r="E63" s="78"/>
      <c r="F63" s="79"/>
      <c r="G63" s="79"/>
      <c r="H63" s="79"/>
      <c r="I63" s="80"/>
      <c r="J63" s="21"/>
      <c r="K63" s="22" t="s">
        <v>80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3"/>
    </row>
    <row r="64" spans="4:23">
      <c r="E64" s="81"/>
      <c r="F64" s="82"/>
      <c r="G64" s="82"/>
      <c r="H64" s="82"/>
      <c r="I64" s="83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6"/>
    </row>
    <row r="65" spans="3:23">
      <c r="E65" s="19"/>
      <c r="F65" s="19"/>
      <c r="G65" s="19"/>
      <c r="H65" s="19"/>
      <c r="I65" s="19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spans="3:23">
      <c r="C66" s="14">
        <v>4</v>
      </c>
      <c r="D66" s="14" t="s">
        <v>69</v>
      </c>
    </row>
    <row r="67" spans="3:23">
      <c r="D67" s="13">
        <v>2.1</v>
      </c>
      <c r="E67" s="13" t="s">
        <v>10</v>
      </c>
    </row>
    <row r="70" spans="3:23">
      <c r="E70" s="59" t="s">
        <v>34</v>
      </c>
      <c r="F70" s="60"/>
      <c r="G70" s="60"/>
      <c r="H70" s="60"/>
      <c r="I70" s="61"/>
      <c r="J70" s="84" t="s">
        <v>52</v>
      </c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6"/>
    </row>
    <row r="71" spans="3:23">
      <c r="E71" s="59" t="s">
        <v>36</v>
      </c>
      <c r="F71" s="60"/>
      <c r="G71" s="60"/>
      <c r="H71" s="60"/>
      <c r="I71" s="61"/>
      <c r="J71" s="84" t="s">
        <v>53</v>
      </c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6"/>
    </row>
    <row r="72" spans="3:23">
      <c r="E72" s="62" t="s">
        <v>35</v>
      </c>
      <c r="F72" s="62"/>
      <c r="G72" s="62"/>
      <c r="H72" s="62"/>
      <c r="I72" s="62"/>
      <c r="J72" s="63" t="s">
        <v>54</v>
      </c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</row>
    <row r="73" spans="3:23">
      <c r="E73" s="62"/>
      <c r="F73" s="62"/>
      <c r="G73" s="62"/>
      <c r="H73" s="62"/>
      <c r="I73" s="62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</row>
    <row r="74" spans="3:23">
      <c r="E74" s="62"/>
      <c r="F74" s="62"/>
      <c r="G74" s="62"/>
      <c r="H74" s="62"/>
      <c r="I74" s="62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</row>
    <row r="75" spans="3:23">
      <c r="E75" s="56" t="s">
        <v>37</v>
      </c>
      <c r="F75" s="56"/>
      <c r="G75" s="56"/>
      <c r="H75" s="56"/>
      <c r="I75" s="56"/>
      <c r="J75" s="89" t="s">
        <v>55</v>
      </c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</row>
    <row r="76" spans="3:23">
      <c r="E76" s="39" t="s">
        <v>72</v>
      </c>
      <c r="F76" s="40"/>
      <c r="G76" s="40"/>
      <c r="H76" s="40"/>
      <c r="I76" s="41"/>
      <c r="J76" s="16" t="s">
        <v>74</v>
      </c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20"/>
    </row>
    <row r="77" spans="3:23">
      <c r="E77" s="42"/>
      <c r="F77" s="43"/>
      <c r="G77" s="43"/>
      <c r="H77" s="43"/>
      <c r="I77" s="44"/>
      <c r="J77" s="21"/>
      <c r="K77" s="22" t="s">
        <v>89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3"/>
    </row>
    <row r="78" spans="3:23">
      <c r="E78" s="42"/>
      <c r="F78" s="43"/>
      <c r="G78" s="43"/>
      <c r="H78" s="43"/>
      <c r="I78" s="44"/>
      <c r="J78" s="21"/>
      <c r="K78" s="22" t="s">
        <v>90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3"/>
    </row>
    <row r="79" spans="3:23">
      <c r="E79" s="42"/>
      <c r="F79" s="43"/>
      <c r="G79" s="43"/>
      <c r="H79" s="43"/>
      <c r="I79" s="44"/>
      <c r="J79" s="21"/>
      <c r="K79" s="22" t="s">
        <v>91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3"/>
    </row>
    <row r="80" spans="3:23">
      <c r="E80" s="45"/>
      <c r="F80" s="46"/>
      <c r="G80" s="46"/>
      <c r="H80" s="46"/>
      <c r="I80" s="47"/>
      <c r="J80" s="24"/>
      <c r="K80" s="25" t="s">
        <v>76</v>
      </c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6"/>
    </row>
    <row r="82" spans="4:25">
      <c r="D82" s="13">
        <v>2.2999999999999998</v>
      </c>
      <c r="E82" s="13" t="s">
        <v>20</v>
      </c>
    </row>
    <row r="84" spans="4:25">
      <c r="E84" s="59" t="s">
        <v>34</v>
      </c>
      <c r="F84" s="60"/>
      <c r="G84" s="60"/>
      <c r="H84" s="60"/>
      <c r="I84" s="61"/>
      <c r="J84" s="58" t="s">
        <v>119</v>
      </c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48"/>
      <c r="W84" s="49"/>
    </row>
    <row r="85" spans="4:25">
      <c r="E85" s="59" t="s">
        <v>36</v>
      </c>
      <c r="F85" s="60"/>
      <c r="G85" s="60"/>
      <c r="H85" s="60"/>
      <c r="I85" s="61"/>
      <c r="J85" s="58" t="s">
        <v>124</v>
      </c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48"/>
      <c r="W85" s="49"/>
    </row>
    <row r="86" spans="4:25">
      <c r="E86" s="88" t="s">
        <v>35</v>
      </c>
      <c r="F86" s="76"/>
      <c r="G86" s="76"/>
      <c r="H86" s="76"/>
      <c r="I86" s="77"/>
      <c r="J86" s="66" t="s">
        <v>125</v>
      </c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50"/>
      <c r="W86" s="51"/>
    </row>
    <row r="87" spans="4:25">
      <c r="E87" s="78"/>
      <c r="F87" s="79"/>
      <c r="G87" s="79"/>
      <c r="H87" s="79"/>
      <c r="I87" s="80"/>
      <c r="J87" s="68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52"/>
      <c r="W87" s="53"/>
    </row>
    <row r="88" spans="4:25">
      <c r="E88" s="81"/>
      <c r="F88" s="82"/>
      <c r="G88" s="82"/>
      <c r="H88" s="82"/>
      <c r="I88" s="83"/>
      <c r="J88" s="70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54"/>
      <c r="W88" s="55"/>
      <c r="Y88" s="29"/>
    </row>
    <row r="89" spans="4:25">
      <c r="E89" s="59" t="s">
        <v>37</v>
      </c>
      <c r="F89" s="60"/>
      <c r="G89" s="60"/>
      <c r="H89" s="60"/>
      <c r="I89" s="61"/>
      <c r="J89" s="58" t="s">
        <v>60</v>
      </c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48"/>
      <c r="W89" s="49"/>
      <c r="Y89" s="29"/>
    </row>
    <row r="90" spans="4:25">
      <c r="E90" s="39" t="s">
        <v>63</v>
      </c>
      <c r="F90" s="40"/>
      <c r="G90" s="40"/>
      <c r="H90" s="40"/>
      <c r="I90" s="41"/>
      <c r="J90" s="66" t="s">
        <v>92</v>
      </c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72"/>
      <c r="Y90" s="28"/>
    </row>
    <row r="91" spans="4:25">
      <c r="E91" s="42"/>
      <c r="F91" s="43"/>
      <c r="G91" s="43"/>
      <c r="H91" s="43"/>
      <c r="I91" s="44"/>
      <c r="J91" s="68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73"/>
      <c r="Y91" s="28"/>
    </row>
    <row r="92" spans="4:25">
      <c r="E92" s="42"/>
      <c r="F92" s="43"/>
      <c r="G92" s="43"/>
      <c r="H92" s="43"/>
      <c r="I92" s="44"/>
      <c r="J92" s="68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73"/>
      <c r="Y92" s="28"/>
    </row>
    <row r="93" spans="4:25">
      <c r="E93" s="42"/>
      <c r="F93" s="43"/>
      <c r="G93" s="43"/>
      <c r="H93" s="43"/>
      <c r="I93" s="44"/>
      <c r="J93" s="68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73"/>
    </row>
    <row r="94" spans="4:25">
      <c r="E94" s="42"/>
      <c r="F94" s="43"/>
      <c r="G94" s="43"/>
      <c r="H94" s="43"/>
      <c r="I94" s="44"/>
      <c r="J94" s="68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73"/>
    </row>
    <row r="95" spans="4:25">
      <c r="E95" s="42"/>
      <c r="F95" s="43"/>
      <c r="G95" s="43"/>
      <c r="H95" s="43"/>
      <c r="I95" s="44"/>
      <c r="J95" s="68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73"/>
    </row>
    <row r="96" spans="4:25">
      <c r="E96" s="42"/>
      <c r="F96" s="43"/>
      <c r="G96" s="43"/>
      <c r="H96" s="43"/>
      <c r="I96" s="44"/>
      <c r="J96" s="68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73"/>
    </row>
    <row r="97" spans="3:37">
      <c r="E97" s="42"/>
      <c r="F97" s="43"/>
      <c r="G97" s="43"/>
      <c r="H97" s="43"/>
      <c r="I97" s="44"/>
      <c r="J97" s="68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73"/>
    </row>
    <row r="98" spans="3:37">
      <c r="E98" s="45"/>
      <c r="F98" s="46"/>
      <c r="G98" s="46"/>
      <c r="H98" s="46"/>
      <c r="I98" s="47"/>
      <c r="J98" s="70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4"/>
    </row>
    <row r="100" spans="3:37">
      <c r="C100" s="14">
        <v>5</v>
      </c>
      <c r="D100" s="14" t="s">
        <v>61</v>
      </c>
      <c r="E100" s="14"/>
      <c r="F100" s="14"/>
      <c r="G100" s="14"/>
      <c r="H100" s="14"/>
      <c r="AH100" s="15"/>
    </row>
    <row r="101" spans="3:37">
      <c r="D101" s="13">
        <v>1.1000000000000001</v>
      </c>
      <c r="E101" s="13" t="s">
        <v>62</v>
      </c>
    </row>
    <row r="103" spans="3:37">
      <c r="E103" s="59" t="s">
        <v>34</v>
      </c>
      <c r="F103" s="60"/>
      <c r="G103" s="60"/>
      <c r="H103" s="60"/>
      <c r="I103" s="61"/>
      <c r="J103" s="57" t="s">
        <v>64</v>
      </c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8"/>
      <c r="V103" s="48"/>
      <c r="W103" s="49"/>
    </row>
    <row r="104" spans="3:37" ht="14" customHeight="1">
      <c r="E104" s="59" t="s">
        <v>36</v>
      </c>
      <c r="F104" s="60"/>
      <c r="G104" s="60"/>
      <c r="H104" s="60"/>
      <c r="I104" s="61"/>
      <c r="J104" s="57" t="s">
        <v>67</v>
      </c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8"/>
      <c r="V104" s="48"/>
      <c r="W104" s="49"/>
    </row>
    <row r="105" spans="3:37">
      <c r="E105" s="62" t="s">
        <v>35</v>
      </c>
      <c r="F105" s="62"/>
      <c r="G105" s="62"/>
      <c r="H105" s="62"/>
      <c r="I105" s="62"/>
      <c r="J105" s="63" t="s">
        <v>68</v>
      </c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4"/>
      <c r="V105" s="50"/>
      <c r="W105" s="51"/>
    </row>
    <row r="106" spans="3:37">
      <c r="E106" s="62"/>
      <c r="F106" s="62"/>
      <c r="G106" s="62"/>
      <c r="H106" s="62"/>
      <c r="I106" s="62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4"/>
      <c r="V106" s="52"/>
      <c r="W106" s="53"/>
      <c r="Z106" s="29"/>
    </row>
    <row r="107" spans="3:37">
      <c r="E107" s="62"/>
      <c r="F107" s="62"/>
      <c r="G107" s="62"/>
      <c r="H107" s="62"/>
      <c r="I107" s="62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4"/>
      <c r="V107" s="54"/>
      <c r="W107" s="55"/>
      <c r="Z107" s="29"/>
    </row>
    <row r="108" spans="3:37" ht="13.5" customHeight="1">
      <c r="E108" s="56" t="s">
        <v>37</v>
      </c>
      <c r="F108" s="56"/>
      <c r="G108" s="56"/>
      <c r="H108" s="56"/>
      <c r="I108" s="56"/>
      <c r="J108" s="57" t="s">
        <v>55</v>
      </c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8"/>
      <c r="V108" s="48"/>
      <c r="W108" s="49"/>
      <c r="Z108" s="28"/>
    </row>
    <row r="109" spans="3:37">
      <c r="E109" s="39" t="s">
        <v>63</v>
      </c>
      <c r="F109" s="40"/>
      <c r="G109" s="40"/>
      <c r="H109" s="40"/>
      <c r="I109" s="41"/>
      <c r="J109" s="16"/>
      <c r="K109" s="17" t="s">
        <v>93</v>
      </c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20"/>
      <c r="Z109" s="28"/>
      <c r="AD109" s="22"/>
      <c r="AE109" s="22"/>
      <c r="AF109" s="22"/>
      <c r="AG109" s="22"/>
      <c r="AH109" s="22"/>
      <c r="AI109" s="22"/>
      <c r="AJ109" s="22"/>
      <c r="AK109" s="22"/>
    </row>
    <row r="110" spans="3:37">
      <c r="E110" s="42"/>
      <c r="F110" s="43"/>
      <c r="G110" s="43"/>
      <c r="H110" s="43"/>
      <c r="I110" s="44"/>
      <c r="J110" s="21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3"/>
      <c r="Z110" s="28"/>
    </row>
    <row r="111" spans="3:37">
      <c r="E111" s="45"/>
      <c r="F111" s="46"/>
      <c r="G111" s="46"/>
      <c r="H111" s="46"/>
      <c r="I111" s="47"/>
      <c r="J111" s="24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6"/>
    </row>
    <row r="117" spans="10:23"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</sheetData>
  <mergeCells count="80">
    <mergeCell ref="Q1:X1"/>
    <mergeCell ref="Q2:X2"/>
    <mergeCell ref="J60:W61"/>
    <mergeCell ref="E59:I59"/>
    <mergeCell ref="E56:I58"/>
    <mergeCell ref="J54:W54"/>
    <mergeCell ref="J59:W59"/>
    <mergeCell ref="J56:W58"/>
    <mergeCell ref="E54:I54"/>
    <mergeCell ref="E22:I36"/>
    <mergeCell ref="A2:L2"/>
    <mergeCell ref="A1:L1"/>
    <mergeCell ref="M2:P2"/>
    <mergeCell ref="M1:P1"/>
    <mergeCell ref="E6:G6"/>
    <mergeCell ref="E7:G7"/>
    <mergeCell ref="E76:I80"/>
    <mergeCell ref="H6:N6"/>
    <mergeCell ref="H7:N7"/>
    <mergeCell ref="E70:I70"/>
    <mergeCell ref="J70:W70"/>
    <mergeCell ref="E10:G10"/>
    <mergeCell ref="H10:N10"/>
    <mergeCell ref="E11:G11"/>
    <mergeCell ref="H11:N11"/>
    <mergeCell ref="E16:I16"/>
    <mergeCell ref="J16:W16"/>
    <mergeCell ref="E71:I71"/>
    <mergeCell ref="J71:W71"/>
    <mergeCell ref="E72:I74"/>
    <mergeCell ref="J72:W74"/>
    <mergeCell ref="E55:I55"/>
    <mergeCell ref="E75:I75"/>
    <mergeCell ref="J75:W75"/>
    <mergeCell ref="E17:I17"/>
    <mergeCell ref="J17:W17"/>
    <mergeCell ref="E18:I20"/>
    <mergeCell ref="J18:W20"/>
    <mergeCell ref="E21:I21"/>
    <mergeCell ref="J21:W21"/>
    <mergeCell ref="J55:W55"/>
    <mergeCell ref="E60:I61"/>
    <mergeCell ref="E90:I98"/>
    <mergeCell ref="J90:W98"/>
    <mergeCell ref="E62:I64"/>
    <mergeCell ref="E41:I41"/>
    <mergeCell ref="J41:W41"/>
    <mergeCell ref="E42:I42"/>
    <mergeCell ref="J42:W42"/>
    <mergeCell ref="E43:I45"/>
    <mergeCell ref="J43:W45"/>
    <mergeCell ref="E46:I46"/>
    <mergeCell ref="J46:W46"/>
    <mergeCell ref="J47:W50"/>
    <mergeCell ref="E47:I50"/>
    <mergeCell ref="E86:I88"/>
    <mergeCell ref="E89:I89"/>
    <mergeCell ref="J84:U84"/>
    <mergeCell ref="E84:I84"/>
    <mergeCell ref="E85:I85"/>
    <mergeCell ref="V84:W84"/>
    <mergeCell ref="V85:W85"/>
    <mergeCell ref="V89:W89"/>
    <mergeCell ref="V86:W88"/>
    <mergeCell ref="J85:U85"/>
    <mergeCell ref="J89:U89"/>
    <mergeCell ref="J86:U88"/>
    <mergeCell ref="E109:I111"/>
    <mergeCell ref="V103:W103"/>
    <mergeCell ref="V104:W104"/>
    <mergeCell ref="V108:W108"/>
    <mergeCell ref="V105:W107"/>
    <mergeCell ref="E108:I108"/>
    <mergeCell ref="J108:U108"/>
    <mergeCell ref="E103:I103"/>
    <mergeCell ref="J103:U103"/>
    <mergeCell ref="E104:I104"/>
    <mergeCell ref="J104:U104"/>
    <mergeCell ref="E105:I107"/>
    <mergeCell ref="J105:U107"/>
  </mergeCells>
  <phoneticPr fontId="2" type="noConversion"/>
  <pageMargins left="0.7" right="0.7" top="0.75" bottom="0.75" header="0.3" footer="0.3"/>
  <pageSetup paperSize="9" scale="70" orientation="portrait" r:id="rId1"/>
  <rowBreaks count="1" manualBreakCount="1">
    <brk id="54" max="2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4"/>
  <sheetViews>
    <sheetView view="pageBreakPreview" zoomScaleNormal="100" zoomScaleSheetLayoutView="100" workbookViewId="0">
      <selection activeCell="J36" sqref="J36:L36"/>
    </sheetView>
  </sheetViews>
  <sheetFormatPr defaultColWidth="3.6328125" defaultRowHeight="14"/>
  <cols>
    <col min="4" max="4" width="6.08984375" customWidth="1"/>
    <col min="12" max="12" width="5.6328125" customWidth="1"/>
  </cols>
  <sheetData>
    <row r="1" spans="1:24">
      <c r="A1" s="104" t="s">
        <v>43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 t="s">
        <v>0</v>
      </c>
      <c r="N1" s="105"/>
      <c r="O1" s="105"/>
      <c r="P1" s="105"/>
      <c r="Q1" s="95" t="s">
        <v>42</v>
      </c>
      <c r="R1" s="96"/>
      <c r="S1" s="96"/>
      <c r="T1" s="96"/>
      <c r="U1" s="96"/>
      <c r="V1" s="96"/>
      <c r="W1" s="96"/>
      <c r="X1" s="97"/>
    </row>
    <row r="2" spans="1:24" ht="14.5" thickBot="1">
      <c r="A2" s="102" t="s">
        <v>117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>
        <f>更新履歴!A2</f>
        <v>0.1</v>
      </c>
      <c r="N2" s="103"/>
      <c r="O2" s="103"/>
      <c r="P2" s="103"/>
      <c r="Q2" s="98" t="s">
        <v>123</v>
      </c>
      <c r="R2" s="98"/>
      <c r="S2" s="98"/>
      <c r="T2" s="98"/>
      <c r="U2" s="98"/>
      <c r="V2" s="98"/>
      <c r="W2" s="98"/>
      <c r="X2" s="99"/>
    </row>
    <row r="3" spans="1:24" ht="14.5" thickBo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>
      <c r="A4" s="34" t="s">
        <v>96</v>
      </c>
      <c r="B4" s="114" t="s">
        <v>97</v>
      </c>
      <c r="C4" s="114"/>
      <c r="D4" s="114"/>
      <c r="E4" s="114" t="s">
        <v>98</v>
      </c>
      <c r="F4" s="114"/>
      <c r="G4" s="114"/>
      <c r="H4" s="114"/>
      <c r="I4" s="114"/>
      <c r="J4" s="115" t="s">
        <v>100</v>
      </c>
      <c r="K4" s="115"/>
      <c r="L4" s="115"/>
      <c r="M4" s="116" t="s">
        <v>99</v>
      </c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7"/>
    </row>
    <row r="5" spans="1:24">
      <c r="A5" s="35">
        <f>ROW(A5)-4</f>
        <v>1</v>
      </c>
      <c r="B5" s="107" t="s">
        <v>101</v>
      </c>
      <c r="C5" s="107"/>
      <c r="D5" s="107"/>
      <c r="E5" s="112" t="s">
        <v>102</v>
      </c>
      <c r="F5" s="107"/>
      <c r="G5" s="107"/>
      <c r="H5" s="107"/>
      <c r="I5" s="107"/>
      <c r="J5" s="107" t="s">
        <v>103</v>
      </c>
      <c r="K5" s="107"/>
      <c r="L5" s="107"/>
      <c r="M5" s="107" t="s">
        <v>104</v>
      </c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8"/>
    </row>
    <row r="6" spans="1:24">
      <c r="A6" s="35">
        <f t="shared" ref="A6:A9" si="0">ROW(A6)-4</f>
        <v>2</v>
      </c>
      <c r="B6" s="107" t="s">
        <v>105</v>
      </c>
      <c r="C6" s="107"/>
      <c r="D6" s="107"/>
      <c r="E6" s="107" t="s">
        <v>107</v>
      </c>
      <c r="F6" s="107"/>
      <c r="G6" s="107"/>
      <c r="H6" s="107"/>
      <c r="I6" s="107"/>
      <c r="J6" s="107" t="s">
        <v>108</v>
      </c>
      <c r="K6" s="107"/>
      <c r="L6" s="107"/>
      <c r="M6" s="111" t="s">
        <v>109</v>
      </c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8"/>
    </row>
    <row r="7" spans="1:24">
      <c r="A7" s="35">
        <f t="shared" si="0"/>
        <v>3</v>
      </c>
      <c r="B7" s="107" t="s">
        <v>106</v>
      </c>
      <c r="C7" s="107"/>
      <c r="D7" s="107"/>
      <c r="E7" s="107" t="s">
        <v>107</v>
      </c>
      <c r="F7" s="107"/>
      <c r="G7" s="107"/>
      <c r="H7" s="107"/>
      <c r="I7" s="107"/>
      <c r="J7" s="107" t="s">
        <v>108</v>
      </c>
      <c r="K7" s="107"/>
      <c r="L7" s="107"/>
      <c r="M7" s="107" t="s">
        <v>110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8"/>
    </row>
    <row r="8" spans="1:24">
      <c r="A8" s="35">
        <f t="shared" si="0"/>
        <v>4</v>
      </c>
      <c r="B8" s="107" t="s">
        <v>133</v>
      </c>
      <c r="C8" s="107"/>
      <c r="D8" s="107"/>
      <c r="E8" s="107" t="s">
        <v>107</v>
      </c>
      <c r="F8" s="107"/>
      <c r="G8" s="107"/>
      <c r="H8" s="107"/>
      <c r="I8" s="107"/>
      <c r="J8" s="107" t="s">
        <v>112</v>
      </c>
      <c r="K8" s="107"/>
      <c r="L8" s="107"/>
      <c r="M8" s="107" t="s">
        <v>134</v>
      </c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8"/>
    </row>
    <row r="9" spans="1:24">
      <c r="A9" s="35">
        <f t="shared" si="0"/>
        <v>5</v>
      </c>
      <c r="B9" s="113" t="s">
        <v>111</v>
      </c>
      <c r="C9" s="113"/>
      <c r="D9" s="113"/>
      <c r="E9" s="107" t="s">
        <v>107</v>
      </c>
      <c r="F9" s="107"/>
      <c r="G9" s="107"/>
      <c r="H9" s="107"/>
      <c r="I9" s="107"/>
      <c r="J9" s="107" t="s">
        <v>112</v>
      </c>
      <c r="K9" s="107"/>
      <c r="L9" s="107"/>
      <c r="M9" s="107" t="s">
        <v>114</v>
      </c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8"/>
    </row>
    <row r="10" spans="1:24">
      <c r="A10" s="35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8"/>
    </row>
    <row r="11" spans="1:24">
      <c r="A11" s="35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8"/>
    </row>
    <row r="12" spans="1:24">
      <c r="A12" s="35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8"/>
    </row>
    <row r="13" spans="1:24">
      <c r="A13" s="35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8"/>
    </row>
    <row r="14" spans="1:24">
      <c r="A14" s="35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8"/>
    </row>
    <row r="15" spans="1:24">
      <c r="A15" s="35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8"/>
    </row>
    <row r="16" spans="1:24">
      <c r="A16" s="35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8"/>
    </row>
    <row r="17" spans="1:24">
      <c r="A17" s="35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8"/>
    </row>
    <row r="18" spans="1:24" ht="14.5" thickBot="1">
      <c r="A18" s="35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10"/>
    </row>
    <row r="19" spans="1:24">
      <c r="A19" s="33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</row>
    <row r="20" spans="1:24">
      <c r="A20" s="33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</row>
    <row r="21" spans="1:24">
      <c r="A21" s="33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</row>
    <row r="22" spans="1:24">
      <c r="A22" s="33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</row>
    <row r="23" spans="1:24">
      <c r="A23" s="33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</row>
    <row r="24" spans="1:24">
      <c r="A24" s="33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</row>
    <row r="25" spans="1:24">
      <c r="A25" s="33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</row>
    <row r="26" spans="1:24">
      <c r="A26" s="33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</row>
    <row r="27" spans="1:24">
      <c r="A27" s="33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</row>
    <row r="28" spans="1:24">
      <c r="A28" s="33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</row>
    <row r="29" spans="1:24">
      <c r="A29" s="33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</row>
    <row r="30" spans="1:24">
      <c r="A30" s="33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</row>
    <row r="31" spans="1:24">
      <c r="A31" s="33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</row>
    <row r="32" spans="1:24">
      <c r="A32" s="33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</row>
    <row r="33" spans="1:24">
      <c r="A33" s="33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</row>
    <row r="34" spans="1:24">
      <c r="A34" s="33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</row>
    <row r="35" spans="1:24">
      <c r="A35" s="33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</row>
    <row r="36" spans="1:24">
      <c r="A36" s="33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</row>
    <row r="37" spans="1:24">
      <c r="A37" s="33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</row>
    <row r="38" spans="1:24">
      <c r="A38" s="33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</row>
    <row r="39" spans="1:24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</row>
    <row r="40" spans="1:24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 spans="1:24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 spans="1:24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 spans="1:24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 spans="1:2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 spans="1:24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 spans="1:24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 spans="1:24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 spans="1:24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 spans="1:24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 spans="1:2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 spans="1:24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 spans="1:24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 spans="1:24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 spans="1:2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</row>
  </sheetData>
  <mergeCells count="146">
    <mergeCell ref="M4:X4"/>
    <mergeCell ref="B5:D5"/>
    <mergeCell ref="B6:D6"/>
    <mergeCell ref="A1:L1"/>
    <mergeCell ref="M1:P1"/>
    <mergeCell ref="Q1:X1"/>
    <mergeCell ref="A2:L2"/>
    <mergeCell ref="M2:P2"/>
    <mergeCell ref="Q2:X2"/>
    <mergeCell ref="B7:D7"/>
    <mergeCell ref="B8:D8"/>
    <mergeCell ref="B9:D9"/>
    <mergeCell ref="B10:D10"/>
    <mergeCell ref="B11:D11"/>
    <mergeCell ref="B12:D12"/>
    <mergeCell ref="B4:D4"/>
    <mergeCell ref="E4:I4"/>
    <mergeCell ref="J4:L4"/>
    <mergeCell ref="B21:D21"/>
    <mergeCell ref="B22:D22"/>
    <mergeCell ref="B23:D23"/>
    <mergeCell ref="B24:D24"/>
    <mergeCell ref="B13:D13"/>
    <mergeCell ref="B14:D14"/>
    <mergeCell ref="B15:D15"/>
    <mergeCell ref="B16:D16"/>
    <mergeCell ref="B17:D17"/>
    <mergeCell ref="B18:D18"/>
    <mergeCell ref="B37:D37"/>
    <mergeCell ref="B38:D38"/>
    <mergeCell ref="E5:I5"/>
    <mergeCell ref="E6:I6"/>
    <mergeCell ref="E7:I7"/>
    <mergeCell ref="E8:I8"/>
    <mergeCell ref="E9:I9"/>
    <mergeCell ref="E10:I10"/>
    <mergeCell ref="E11:I11"/>
    <mergeCell ref="E12:I12"/>
    <mergeCell ref="B31:D31"/>
    <mergeCell ref="B32:D32"/>
    <mergeCell ref="B33:D33"/>
    <mergeCell ref="B34:D34"/>
    <mergeCell ref="B35:D35"/>
    <mergeCell ref="B36:D36"/>
    <mergeCell ref="B25:D25"/>
    <mergeCell ref="B26:D26"/>
    <mergeCell ref="B27:D27"/>
    <mergeCell ref="B28:D28"/>
    <mergeCell ref="B29:D29"/>
    <mergeCell ref="B30:D30"/>
    <mergeCell ref="B19:D19"/>
    <mergeCell ref="B20:D20"/>
    <mergeCell ref="E21:I21"/>
    <mergeCell ref="E22:I22"/>
    <mergeCell ref="E23:I23"/>
    <mergeCell ref="E24:I24"/>
    <mergeCell ref="E13:I13"/>
    <mergeCell ref="E14:I14"/>
    <mergeCell ref="E15:I15"/>
    <mergeCell ref="E16:I16"/>
    <mergeCell ref="E17:I17"/>
    <mergeCell ref="E18:I18"/>
    <mergeCell ref="E37:I37"/>
    <mergeCell ref="E38:I38"/>
    <mergeCell ref="J5:L5"/>
    <mergeCell ref="J6:L6"/>
    <mergeCell ref="J7:L7"/>
    <mergeCell ref="J8:L8"/>
    <mergeCell ref="J9:L9"/>
    <mergeCell ref="J10:L10"/>
    <mergeCell ref="J11:L11"/>
    <mergeCell ref="J12:L12"/>
    <mergeCell ref="E31:I31"/>
    <mergeCell ref="E32:I32"/>
    <mergeCell ref="E33:I33"/>
    <mergeCell ref="E34:I34"/>
    <mergeCell ref="E35:I35"/>
    <mergeCell ref="E36:I36"/>
    <mergeCell ref="E25:I25"/>
    <mergeCell ref="E26:I26"/>
    <mergeCell ref="E27:I27"/>
    <mergeCell ref="E28:I28"/>
    <mergeCell ref="E29:I29"/>
    <mergeCell ref="E30:I30"/>
    <mergeCell ref="E19:I19"/>
    <mergeCell ref="E20:I20"/>
    <mergeCell ref="J21:L21"/>
    <mergeCell ref="J22:L22"/>
    <mergeCell ref="J23:L23"/>
    <mergeCell ref="J24:L24"/>
    <mergeCell ref="J13:L13"/>
    <mergeCell ref="J14:L14"/>
    <mergeCell ref="J15:L15"/>
    <mergeCell ref="J16:L16"/>
    <mergeCell ref="J17:L17"/>
    <mergeCell ref="J18:L18"/>
    <mergeCell ref="J37:L37"/>
    <mergeCell ref="J38:L38"/>
    <mergeCell ref="M5:X5"/>
    <mergeCell ref="M6:X6"/>
    <mergeCell ref="M7:X7"/>
    <mergeCell ref="M8:X8"/>
    <mergeCell ref="M9:X9"/>
    <mergeCell ref="M10:X10"/>
    <mergeCell ref="M11:X11"/>
    <mergeCell ref="M12:X12"/>
    <mergeCell ref="J31:L31"/>
    <mergeCell ref="J32:L32"/>
    <mergeCell ref="J33:L33"/>
    <mergeCell ref="J34:L34"/>
    <mergeCell ref="J35:L35"/>
    <mergeCell ref="J36:L36"/>
    <mergeCell ref="J25:L25"/>
    <mergeCell ref="J26:L26"/>
    <mergeCell ref="J27:L27"/>
    <mergeCell ref="J28:L28"/>
    <mergeCell ref="J29:L29"/>
    <mergeCell ref="J30:L30"/>
    <mergeCell ref="J19:L19"/>
    <mergeCell ref="J20:L20"/>
    <mergeCell ref="M19:X19"/>
    <mergeCell ref="M20:X20"/>
    <mergeCell ref="M21:X21"/>
    <mergeCell ref="M22:X22"/>
    <mergeCell ref="M23:X23"/>
    <mergeCell ref="M24:X24"/>
    <mergeCell ref="M13:X13"/>
    <mergeCell ref="M14:X14"/>
    <mergeCell ref="M15:X15"/>
    <mergeCell ref="M16:X16"/>
    <mergeCell ref="M17:X17"/>
    <mergeCell ref="M18:X18"/>
    <mergeCell ref="M37:X37"/>
    <mergeCell ref="M38:X38"/>
    <mergeCell ref="M31:X31"/>
    <mergeCell ref="M32:X32"/>
    <mergeCell ref="M33:X33"/>
    <mergeCell ref="M34:X34"/>
    <mergeCell ref="M35:X35"/>
    <mergeCell ref="M36:X36"/>
    <mergeCell ref="M25:X25"/>
    <mergeCell ref="M26:X26"/>
    <mergeCell ref="M27:X27"/>
    <mergeCell ref="M28:X28"/>
    <mergeCell ref="M29:X29"/>
    <mergeCell ref="M30:X30"/>
  </mergeCells>
  <phoneticPr fontId="2" type="noConversion"/>
  <pageMargins left="0.7" right="0.7" top="0.75" bottom="0.75" header="0.3" footer="0.3"/>
  <pageSetup paperSize="9" scale="9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7"/>
  <sheetViews>
    <sheetView view="pageBreakPreview" zoomScale="115" zoomScaleNormal="100" zoomScaleSheetLayoutView="115" workbookViewId="0">
      <selection activeCell="AC8" sqref="AC8"/>
    </sheetView>
  </sheetViews>
  <sheetFormatPr defaultColWidth="3.6328125" defaultRowHeight="14"/>
  <cols>
    <col min="1" max="16384" width="3.6328125" style="13"/>
  </cols>
  <sheetData>
    <row r="1" spans="1:25">
      <c r="A1" s="104" t="s">
        <v>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 t="s">
        <v>0</v>
      </c>
      <c r="N1" s="105"/>
      <c r="O1" s="105"/>
      <c r="P1" s="105"/>
      <c r="Q1" s="95" t="s">
        <v>49</v>
      </c>
      <c r="R1" s="96"/>
      <c r="S1" s="96"/>
      <c r="T1" s="96"/>
      <c r="U1" s="96"/>
      <c r="V1" s="96"/>
      <c r="W1" s="96"/>
      <c r="X1" s="97"/>
    </row>
    <row r="2" spans="1:25" ht="14.5" thickBot="1">
      <c r="A2" s="102" t="s">
        <v>117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>
        <f>更新履歴!A2</f>
        <v>0.1</v>
      </c>
      <c r="N2" s="103"/>
      <c r="O2" s="103"/>
      <c r="P2" s="103"/>
      <c r="Q2" s="98" t="s">
        <v>50</v>
      </c>
      <c r="R2" s="98"/>
      <c r="S2" s="98"/>
      <c r="T2" s="98"/>
      <c r="U2" s="98"/>
      <c r="V2" s="98"/>
      <c r="W2" s="98"/>
      <c r="X2" s="99"/>
    </row>
    <row r="5" spans="1:25">
      <c r="B5" s="16" t="s">
        <v>11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6" t="s">
        <v>11</v>
      </c>
      <c r="O5" s="17"/>
      <c r="P5" s="17"/>
      <c r="Q5" s="17"/>
      <c r="R5" s="17"/>
      <c r="S5" s="17"/>
      <c r="T5" s="17"/>
      <c r="U5" s="17"/>
      <c r="V5" s="17"/>
      <c r="W5" s="17"/>
      <c r="X5" s="20"/>
      <c r="Y5" s="22"/>
    </row>
    <row r="6" spans="1:25">
      <c r="B6" s="21"/>
      <c r="C6" s="22"/>
      <c r="D6" s="22"/>
      <c r="E6" s="22" t="s">
        <v>12</v>
      </c>
      <c r="F6" s="22"/>
      <c r="G6" s="22"/>
      <c r="H6" s="22"/>
      <c r="I6" s="22"/>
      <c r="J6" s="22"/>
      <c r="K6" s="22"/>
      <c r="L6" s="22"/>
      <c r="M6" s="22"/>
      <c r="N6" s="21"/>
      <c r="O6" s="22"/>
      <c r="P6" s="22"/>
      <c r="Q6" s="22" t="s">
        <v>44</v>
      </c>
      <c r="R6" s="22"/>
      <c r="S6" s="22"/>
      <c r="T6" s="22"/>
      <c r="U6" s="22"/>
      <c r="V6" s="22"/>
      <c r="W6" s="22"/>
      <c r="X6" s="23"/>
      <c r="Y6" s="22"/>
    </row>
    <row r="7" spans="1:25">
      <c r="B7" s="21"/>
      <c r="C7" s="22"/>
      <c r="D7" s="22"/>
      <c r="E7" s="22" t="s">
        <v>13</v>
      </c>
      <c r="F7" s="22"/>
      <c r="G7" s="22"/>
      <c r="H7" s="22"/>
      <c r="I7" s="22"/>
      <c r="J7" s="22"/>
      <c r="K7" s="22"/>
      <c r="L7" s="22"/>
      <c r="M7" s="22"/>
      <c r="N7" s="21"/>
      <c r="O7" s="22"/>
      <c r="P7" s="22" t="s">
        <v>45</v>
      </c>
      <c r="Q7" s="22" t="s">
        <v>46</v>
      </c>
      <c r="R7" s="22"/>
      <c r="S7" s="22"/>
      <c r="T7" s="22"/>
      <c r="U7" s="22"/>
      <c r="V7" s="22"/>
      <c r="W7" s="22"/>
      <c r="X7" s="23"/>
      <c r="Y7" s="22"/>
    </row>
    <row r="8" spans="1:25">
      <c r="B8" s="21" t="s">
        <v>14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1" t="s">
        <v>14</v>
      </c>
      <c r="O8" s="22"/>
      <c r="P8" s="22"/>
      <c r="Q8" s="22"/>
      <c r="R8" s="22"/>
      <c r="S8" s="22"/>
      <c r="T8" s="22"/>
      <c r="U8" s="22"/>
      <c r="V8" s="22"/>
      <c r="W8" s="22"/>
      <c r="X8" s="23"/>
      <c r="Y8" s="22"/>
    </row>
    <row r="9" spans="1:25">
      <c r="B9" s="21"/>
      <c r="C9" s="22"/>
      <c r="D9" s="22"/>
      <c r="E9" s="22" t="s">
        <v>15</v>
      </c>
      <c r="F9" s="22"/>
      <c r="G9" s="22"/>
      <c r="H9" s="22"/>
      <c r="I9" s="22"/>
      <c r="J9" s="22"/>
      <c r="K9" s="22"/>
      <c r="L9" s="22"/>
      <c r="M9" s="22"/>
      <c r="N9" s="21"/>
      <c r="O9" s="22"/>
      <c r="P9" s="22"/>
      <c r="Q9" s="22" t="s">
        <v>51</v>
      </c>
      <c r="R9" s="22"/>
      <c r="S9" s="22"/>
      <c r="T9" s="22"/>
      <c r="U9" s="22"/>
      <c r="V9" s="22"/>
      <c r="W9" s="22"/>
      <c r="X9" s="23"/>
      <c r="Y9" s="22"/>
    </row>
    <row r="10" spans="1:25">
      <c r="B10" s="21" t="s">
        <v>16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1" t="s">
        <v>16</v>
      </c>
      <c r="O10" s="22"/>
      <c r="P10" s="22"/>
      <c r="Q10" s="22"/>
      <c r="R10" s="22"/>
      <c r="S10" s="22"/>
      <c r="T10" s="22"/>
      <c r="U10" s="22"/>
      <c r="V10" s="22"/>
      <c r="W10" s="22"/>
      <c r="X10" s="23"/>
      <c r="Y10" s="22"/>
    </row>
    <row r="11" spans="1:25">
      <c r="B11" s="21"/>
      <c r="C11" s="22"/>
      <c r="D11" s="22"/>
      <c r="E11" s="22" t="s">
        <v>17</v>
      </c>
      <c r="F11" s="22"/>
      <c r="G11" s="22"/>
      <c r="H11" s="22" t="s">
        <v>18</v>
      </c>
      <c r="I11" s="22" t="s">
        <v>126</v>
      </c>
      <c r="J11" s="22"/>
      <c r="K11" s="22"/>
      <c r="L11" s="22"/>
      <c r="M11" s="22"/>
      <c r="N11" s="21"/>
      <c r="O11" s="22"/>
      <c r="P11" s="22"/>
      <c r="Q11" s="22" t="s">
        <v>47</v>
      </c>
      <c r="R11" s="22"/>
      <c r="S11" s="22"/>
      <c r="T11" s="22" t="s">
        <v>18</v>
      </c>
      <c r="U11" s="22" t="s">
        <v>129</v>
      </c>
      <c r="V11" s="22"/>
      <c r="W11" s="22"/>
      <c r="X11" s="23"/>
      <c r="Y11" s="22"/>
    </row>
    <row r="12" spans="1:25">
      <c r="B12" s="21" t="s">
        <v>19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1" t="s">
        <v>19</v>
      </c>
      <c r="O12" s="22"/>
      <c r="P12" s="22"/>
      <c r="Q12" s="22"/>
      <c r="R12" s="22"/>
      <c r="S12" s="22"/>
      <c r="T12" s="22"/>
      <c r="U12" s="22"/>
      <c r="V12" s="22"/>
      <c r="W12" s="22"/>
      <c r="X12" s="23"/>
      <c r="Y12" s="22"/>
    </row>
    <row r="13" spans="1:25">
      <c r="B13" s="21"/>
      <c r="C13" s="22"/>
      <c r="D13" s="22"/>
      <c r="E13" s="22" t="s">
        <v>127</v>
      </c>
      <c r="F13" s="22"/>
      <c r="G13" s="22"/>
      <c r="H13" s="22" t="s">
        <v>18</v>
      </c>
      <c r="I13" s="22" t="s">
        <v>128</v>
      </c>
      <c r="J13" s="22"/>
      <c r="K13" s="22"/>
      <c r="L13" s="22"/>
      <c r="M13" s="22"/>
      <c r="N13" s="21"/>
      <c r="O13" s="22"/>
      <c r="P13" s="22"/>
      <c r="Q13" s="22" t="s">
        <v>130</v>
      </c>
      <c r="R13" s="22"/>
      <c r="S13" s="22"/>
      <c r="T13" s="22" t="s">
        <v>18</v>
      </c>
      <c r="U13" s="27" t="s">
        <v>131</v>
      </c>
      <c r="V13" s="22"/>
      <c r="W13" s="22"/>
      <c r="X13" s="23"/>
      <c r="Y13" s="22"/>
    </row>
    <row r="14" spans="1:25"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1"/>
      <c r="O14" s="22"/>
      <c r="P14" s="22"/>
      <c r="Q14" s="22"/>
      <c r="R14" s="22"/>
      <c r="S14" s="22"/>
      <c r="T14" s="22"/>
      <c r="U14" s="22"/>
      <c r="V14" s="22"/>
      <c r="W14" s="22"/>
      <c r="X14" s="23"/>
      <c r="Y14" s="22"/>
    </row>
    <row r="15" spans="1:2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22"/>
    </row>
    <row r="16" spans="1:25">
      <c r="B16" s="13" t="s">
        <v>48</v>
      </c>
      <c r="X16" s="22"/>
      <c r="Y16" s="22"/>
    </row>
    <row r="17" spans="2:2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</sheetData>
  <mergeCells count="6">
    <mergeCell ref="A1:L1"/>
    <mergeCell ref="M1:P1"/>
    <mergeCell ref="Q1:X1"/>
    <mergeCell ref="A2:L2"/>
    <mergeCell ref="M2:P2"/>
    <mergeCell ref="Q2:X2"/>
  </mergeCells>
  <phoneticPr fontId="2" type="noConversion"/>
  <pageMargins left="0.7" right="0.7" top="0.75" bottom="0.75" header="0.3" footer="0.3"/>
  <pageSetup paperSize="9" scale="9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"/>
  <sheetViews>
    <sheetView view="pageBreakPreview" zoomScale="130" zoomScaleNormal="100" zoomScaleSheetLayoutView="130" workbookViewId="0">
      <selection activeCell="D18" sqref="D18:I18"/>
    </sheetView>
  </sheetViews>
  <sheetFormatPr defaultRowHeight="14"/>
  <cols>
    <col min="1" max="1" width="8.90625" customWidth="1"/>
  </cols>
  <sheetData>
    <row r="1" spans="1:10">
      <c r="A1" s="118" t="s">
        <v>7</v>
      </c>
      <c r="B1" s="119"/>
      <c r="C1" s="119"/>
      <c r="D1" s="119"/>
      <c r="E1" s="119"/>
      <c r="F1" s="119" t="s">
        <v>8</v>
      </c>
      <c r="G1" s="120"/>
      <c r="H1" s="13"/>
      <c r="I1" s="13"/>
      <c r="J1" s="13"/>
    </row>
    <row r="2" spans="1:10" ht="14.5" thickBot="1">
      <c r="A2" s="102" t="s">
        <v>117</v>
      </c>
      <c r="B2" s="103"/>
      <c r="C2" s="103"/>
      <c r="D2" s="103"/>
      <c r="E2" s="103"/>
      <c r="F2" s="103">
        <f>更新履歴!A2</f>
        <v>0.1</v>
      </c>
      <c r="G2" s="121"/>
      <c r="H2" s="13"/>
      <c r="I2" s="13"/>
      <c r="J2" s="13"/>
    </row>
    <row r="3" spans="1:10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0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0" ht="14.5" thickBot="1">
      <c r="A5" s="13" t="s">
        <v>21</v>
      </c>
      <c r="B5" s="13"/>
      <c r="C5" s="13"/>
      <c r="D5" s="13"/>
      <c r="E5" s="13"/>
      <c r="F5" s="13"/>
      <c r="G5" s="13"/>
      <c r="H5" s="13"/>
      <c r="I5" s="13"/>
      <c r="J5" s="13"/>
    </row>
    <row r="6" spans="1:10">
      <c r="A6" s="13"/>
      <c r="B6" s="126" t="s">
        <v>27</v>
      </c>
      <c r="C6" s="127"/>
      <c r="D6" s="127" t="s">
        <v>28</v>
      </c>
      <c r="E6" s="127"/>
      <c r="F6" s="127"/>
      <c r="G6" s="127"/>
      <c r="H6" s="127"/>
      <c r="I6" s="128"/>
      <c r="J6" s="13"/>
    </row>
    <row r="7" spans="1:10">
      <c r="A7" s="13"/>
      <c r="B7" s="122" t="s">
        <v>23</v>
      </c>
      <c r="C7" s="123"/>
      <c r="D7" s="90" t="s">
        <v>29</v>
      </c>
      <c r="E7" s="90"/>
      <c r="F7" s="90"/>
      <c r="G7" s="90"/>
      <c r="H7" s="90"/>
      <c r="I7" s="129"/>
      <c r="J7" s="13"/>
    </row>
    <row r="8" spans="1:10">
      <c r="A8" s="13"/>
      <c r="B8" s="122"/>
      <c r="C8" s="123"/>
      <c r="D8" s="130"/>
      <c r="E8" s="90"/>
      <c r="F8" s="90"/>
      <c r="G8" s="90"/>
      <c r="H8" s="90"/>
      <c r="I8" s="129"/>
      <c r="J8" s="13"/>
    </row>
    <row r="9" spans="1:10">
      <c r="A9" s="13"/>
      <c r="B9" s="122"/>
      <c r="C9" s="123"/>
      <c r="D9" s="130"/>
      <c r="E9" s="90"/>
      <c r="F9" s="90"/>
      <c r="G9" s="90"/>
      <c r="H9" s="90"/>
      <c r="I9" s="129"/>
      <c r="J9" s="13"/>
    </row>
    <row r="10" spans="1:10" ht="14.5" thickBot="1">
      <c r="A10" s="13"/>
      <c r="B10" s="124"/>
      <c r="C10" s="125"/>
      <c r="D10" s="98"/>
      <c r="E10" s="98"/>
      <c r="F10" s="98"/>
      <c r="G10" s="98"/>
      <c r="H10" s="98"/>
      <c r="I10" s="99"/>
      <c r="J10" s="13"/>
    </row>
    <row r="11" spans="1:10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0" ht="14.5" thickBot="1">
      <c r="A12" s="13" t="s">
        <v>22</v>
      </c>
      <c r="B12" s="13"/>
      <c r="C12" s="13"/>
      <c r="D12" s="13"/>
      <c r="E12" s="13"/>
      <c r="F12" s="13"/>
      <c r="G12" s="13"/>
      <c r="H12" s="13"/>
      <c r="I12" s="13"/>
      <c r="J12" s="13"/>
    </row>
    <row r="13" spans="1:10">
      <c r="A13" s="13"/>
      <c r="B13" s="126" t="s">
        <v>27</v>
      </c>
      <c r="C13" s="127"/>
      <c r="D13" s="127" t="s">
        <v>28</v>
      </c>
      <c r="E13" s="127"/>
      <c r="F13" s="127"/>
      <c r="G13" s="127"/>
      <c r="H13" s="127"/>
      <c r="I13" s="128"/>
      <c r="J13" s="13"/>
    </row>
    <row r="14" spans="1:10">
      <c r="A14" s="13"/>
      <c r="B14" s="122" t="s">
        <v>23</v>
      </c>
      <c r="C14" s="123"/>
      <c r="D14" s="90" t="s">
        <v>29</v>
      </c>
      <c r="E14" s="90"/>
      <c r="F14" s="90"/>
      <c r="G14" s="90"/>
      <c r="H14" s="90"/>
      <c r="I14" s="129"/>
      <c r="J14" s="13"/>
    </row>
    <row r="15" spans="1:10">
      <c r="A15" s="13"/>
      <c r="B15" s="122" t="s">
        <v>24</v>
      </c>
      <c r="C15" s="123"/>
      <c r="D15" s="130" t="s">
        <v>30</v>
      </c>
      <c r="E15" s="90"/>
      <c r="F15" s="90"/>
      <c r="G15" s="90"/>
      <c r="H15" s="90"/>
      <c r="I15" s="129"/>
      <c r="J15" s="13"/>
    </row>
    <row r="16" spans="1:10">
      <c r="A16" s="13"/>
      <c r="B16" s="122" t="s">
        <v>25</v>
      </c>
      <c r="C16" s="123"/>
      <c r="D16" s="130" t="s">
        <v>94</v>
      </c>
      <c r="E16" s="90"/>
      <c r="F16" s="90"/>
      <c r="G16" s="90"/>
      <c r="H16" s="90"/>
      <c r="I16" s="129"/>
      <c r="J16" s="13"/>
    </row>
    <row r="17" spans="1:10">
      <c r="A17" s="13"/>
      <c r="B17" s="132" t="s">
        <v>26</v>
      </c>
      <c r="C17" s="133"/>
      <c r="D17" s="134"/>
      <c r="E17" s="135"/>
      <c r="F17" s="135"/>
      <c r="G17" s="135"/>
      <c r="H17" s="135"/>
      <c r="I17" s="136"/>
      <c r="J17" s="13"/>
    </row>
    <row r="18" spans="1:10">
      <c r="A18" s="13"/>
      <c r="B18" s="137" t="s">
        <v>31</v>
      </c>
      <c r="C18" s="90"/>
      <c r="D18" s="90" t="s">
        <v>132</v>
      </c>
      <c r="E18" s="90"/>
      <c r="F18" s="90"/>
      <c r="G18" s="90"/>
      <c r="H18" s="90"/>
      <c r="I18" s="129"/>
      <c r="J18" s="13"/>
    </row>
    <row r="19" spans="1:10" ht="14.5" thickBot="1">
      <c r="A19" s="13"/>
      <c r="B19" s="131" t="s">
        <v>32</v>
      </c>
      <c r="C19" s="98"/>
      <c r="D19" s="98" t="s">
        <v>113</v>
      </c>
      <c r="E19" s="98"/>
      <c r="F19" s="98"/>
      <c r="G19" s="98"/>
      <c r="H19" s="98"/>
      <c r="I19" s="99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</sheetData>
  <mergeCells count="28">
    <mergeCell ref="B19:C19"/>
    <mergeCell ref="D18:I18"/>
    <mergeCell ref="D19:I19"/>
    <mergeCell ref="B13:C13"/>
    <mergeCell ref="D13:I13"/>
    <mergeCell ref="B14:C14"/>
    <mergeCell ref="D14:I14"/>
    <mergeCell ref="B15:C15"/>
    <mergeCell ref="D15:I15"/>
    <mergeCell ref="B16:C16"/>
    <mergeCell ref="D16:I16"/>
    <mergeCell ref="B17:C17"/>
    <mergeCell ref="D17:I17"/>
    <mergeCell ref="B18:C18"/>
    <mergeCell ref="B9:C9"/>
    <mergeCell ref="B10:C10"/>
    <mergeCell ref="B6:C6"/>
    <mergeCell ref="D6:I6"/>
    <mergeCell ref="D7:I7"/>
    <mergeCell ref="D8:I8"/>
    <mergeCell ref="D9:I9"/>
    <mergeCell ref="D10:I10"/>
    <mergeCell ref="B8:C8"/>
    <mergeCell ref="A1:E1"/>
    <mergeCell ref="F1:G1"/>
    <mergeCell ref="A2:E2"/>
    <mergeCell ref="F2:G2"/>
    <mergeCell ref="B7:C7"/>
  </mergeCells>
  <phoneticPr fontId="2" type="noConversion"/>
  <pageMargins left="0.7" right="0.7" top="0.75" bottom="0.75" header="0.3" footer="0.3"/>
  <pageSetup paperSize="9" scale="9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499984740745262"/>
  </sheetPr>
  <dimension ref="A1:G23"/>
  <sheetViews>
    <sheetView view="pageBreakPreview" zoomScale="115" zoomScaleNormal="100" zoomScaleSheetLayoutView="115" workbookViewId="0">
      <selection activeCell="K25" sqref="K25"/>
    </sheetView>
  </sheetViews>
  <sheetFormatPr defaultColWidth="9" defaultRowHeight="14"/>
  <cols>
    <col min="1" max="16384" width="9" style="38"/>
  </cols>
  <sheetData>
    <row r="1" spans="1:7">
      <c r="A1" s="104" t="s">
        <v>7</v>
      </c>
      <c r="B1" s="105"/>
      <c r="C1" s="105"/>
      <c r="D1" s="105"/>
      <c r="E1" s="105"/>
      <c r="F1" s="105" t="s">
        <v>8</v>
      </c>
      <c r="G1" s="138"/>
    </row>
    <row r="2" spans="1:7" ht="14.5" thickBot="1">
      <c r="A2" s="139" t="s">
        <v>9</v>
      </c>
      <c r="B2" s="140"/>
      <c r="C2" s="140"/>
      <c r="D2" s="140"/>
      <c r="E2" s="140"/>
      <c r="F2" s="140">
        <f>更新履歴!A2</f>
        <v>0.1</v>
      </c>
      <c r="G2" s="141"/>
    </row>
    <row r="22" spans="4:7">
      <c r="G22" s="38" t="s">
        <v>6</v>
      </c>
    </row>
    <row r="23" spans="4:7">
      <c r="D23" s="38" t="s">
        <v>5</v>
      </c>
    </row>
  </sheetData>
  <mergeCells count="4">
    <mergeCell ref="A1:E1"/>
    <mergeCell ref="F1:G1"/>
    <mergeCell ref="A2:E2"/>
    <mergeCell ref="F2:G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更新履歴</vt:lpstr>
      <vt:lpstr>内部詳細設計</vt:lpstr>
      <vt:lpstr>変数定義</vt:lpstr>
      <vt:lpstr>DAO設計書</vt:lpstr>
      <vt:lpstr>FORM仕様</vt:lpstr>
      <vt:lpstr>内部流れ図_廃止</vt:lpstr>
      <vt:lpstr>DAO設計書!Print_Area</vt:lpstr>
      <vt:lpstr>FORM仕様!Print_Area</vt:lpstr>
      <vt:lpstr>変数定義!Print_Area</vt:lpstr>
      <vt:lpstr>内部流れ図_廃止!Print_Area</vt:lpstr>
      <vt:lpstr>内部詳細設計!Print_Area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2020-06-15T05:15:15Z</dcterms:modified>
</cp:coreProperties>
</file>