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590" firstSheet="1" activeTab="1"/>
  </bookViews>
  <sheets>
    <sheet name="更新履歴" sheetId="1" r:id="rId1"/>
    <sheet name="内部詳細設計" sheetId="4" r:id="rId2"/>
    <sheet name="変数定義" sheetId="7" r:id="rId3"/>
    <sheet name="DAO設計書" sheetId="6" r:id="rId4"/>
    <sheet name="FORM仕様" sheetId="5" r:id="rId5"/>
    <sheet name="内部流れ図_廃止" sheetId="3" r:id="rId6"/>
  </sheets>
  <definedNames>
    <definedName name="_xlnm.Print_Area" localSheetId="3">DAO設計書!$A$1:$X$35</definedName>
    <definedName name="_xlnm.Print_Area" localSheetId="2">変数定義!$A$1:$X$18</definedName>
    <definedName name="_xlnm.Print_Area" localSheetId="5">内部流れ図_廃止!$A$1:$I$38</definedName>
    <definedName name="_xlnm.Print_Area" localSheetId="1">内部詳細設計!$A$1:$X$104</definedName>
  </definedNames>
  <calcPr calcId="144525"/>
</workbook>
</file>

<file path=xl/sharedStrings.xml><?xml version="1.0" encoding="utf-8"?>
<sst xmlns="http://schemas.openxmlformats.org/spreadsheetml/2006/main" count="164" uniqueCount="98">
  <si>
    <t>バージョン</t>
  </si>
  <si>
    <t>更新日</t>
  </si>
  <si>
    <t>改版理由</t>
  </si>
  <si>
    <t>担当者</t>
  </si>
  <si>
    <t>新規作成</t>
  </si>
  <si>
    <t>高</t>
  </si>
  <si>
    <t>画面名</t>
  </si>
  <si>
    <t>クラス名称</t>
  </si>
  <si>
    <t>その他画面</t>
  </si>
  <si>
    <t>Register</t>
  </si>
  <si>
    <t>画面マイン処理</t>
  </si>
  <si>
    <t>画面メイン処理に行う</t>
  </si>
  <si>
    <t>ファンクション名称</t>
  </si>
  <si>
    <t>main()</t>
  </si>
  <si>
    <t>INPUT引数</t>
  </si>
  <si>
    <t>-</t>
  </si>
  <si>
    <t>機能概要</t>
  </si>
  <si>
    <t>戻り値</t>
  </si>
  <si>
    <t>ファンクション詳細</t>
  </si>
  <si>
    <t>try{</t>
  </si>
  <si>
    <t>getSession()</t>
  </si>
  <si>
    <t>↓</t>
  </si>
  <si>
    <t>common_header()</t>
  </si>
  <si>
    <t>sql_Connect()</t>
  </si>
  <si>
    <t>register()</t>
  </si>
  <si>
    <t>common_footer()</t>
  </si>
  <si>
    <t>}catch(){</t>
  </si>
  <si>
    <t>error.log();</t>
  </si>
  <si>
    <t>}</t>
  </si>
  <si>
    <t>共通ヘッダーに行う</t>
  </si>
  <si>
    <t>セッションを取得する</t>
  </si>
  <si>
    <t>sessionName</t>
  </si>
  <si>
    <t>HttpServletrequest req = 
(HttpServletRequest) request;
HttpSession sessionName = req.getSession;
return sessionName;</t>
  </si>
  <si>
    <t>sessionName,VIEW_URL</t>
  </si>
  <si>
    <t>共通ヘッダーファンクションを呼び出し、セッションIDと当画面URLを送る。</t>
  </si>
  <si>
    <t>String statusId,String errorMsg</t>
  </si>
  <si>
    <t>チェックポイント</t>
  </si>
  <si>
    <t>statusIdが0以外の場合、エラーメッセージが画面に表示する</t>
  </si>
  <si>
    <t>common_header();</t>
  </si>
  <si>
    <t>return statusId,errorMsg;</t>
  </si>
  <si>
    <t>画面詳細処理</t>
  </si>
  <si>
    <t>データベースを連結する</t>
  </si>
  <si>
    <t>SQL連結ファンクションを呼び出す。</t>
  </si>
  <si>
    <t>sqlConnent();</t>
  </si>
  <si>
    <t>}catch(ConnectionException e){</t>
  </si>
  <si>
    <t>error.log(e);</t>
  </si>
  <si>
    <t>コードマスターテーブルからユーザーの名前、性別、情報、パスワードとURLを取得する</t>
  </si>
  <si>
    <t>CODE_NAME</t>
  </si>
  <si>
    <t>データをデータベースに送る</t>
  </si>
  <si>
    <t xml:space="preserve">   count</t>
  </si>
  <si>
    <t>ファンクション処理</t>
  </si>
  <si>
    <t>RegisterDao();</t>
  </si>
  <si>
    <t>return count;</t>
  </si>
  <si>
    <t>共通フッターに行う</t>
  </si>
  <si>
    <t>共通フッダーに行う</t>
  </si>
  <si>
    <t>FORM,VIEW_URL</t>
  </si>
  <si>
    <t>共通ヘッダーファンクションを呼び出し、FORMとVIEW_URLを送る。</t>
  </si>
  <si>
    <t>common_footer();</t>
  </si>
  <si>
    <t>sonoHoka</t>
  </si>
  <si>
    <t>No.</t>
  </si>
  <si>
    <t>変数名称</t>
  </si>
  <si>
    <t>変数属性</t>
  </si>
  <si>
    <t>変数タイプ</t>
  </si>
  <si>
    <t>変数例</t>
  </si>
  <si>
    <t>グローバル変数</t>
  </si>
  <si>
    <t>HTTPSession</t>
  </si>
  <si>
    <t>2319443-242-4243-4322-321</t>
  </si>
  <si>
    <t>statusId</t>
  </si>
  <si>
    <t>ローカル変数</t>
  </si>
  <si>
    <t>String</t>
  </si>
  <si>
    <t>00</t>
  </si>
  <si>
    <t>errorMsg</t>
  </si>
  <si>
    <t>"未提出"</t>
  </si>
  <si>
    <t>BottonName</t>
  </si>
  <si>
    <t>String[]</t>
  </si>
  <si>
    <t>"社員資料を作成する"</t>
  </si>
  <si>
    <t>BottonURL</t>
  </si>
  <si>
    <t>"input.html"</t>
  </si>
  <si>
    <t>インタフェース名称</t>
  </si>
  <si>
    <t>初期画面</t>
  </si>
  <si>
    <t>「ボタンコード」</t>
  </si>
  <si>
    <t>※SQLから利用要のコード内容(ボタン名称)とコード内容2(ボタンURL)を取得するため、SQL文言</t>
  </si>
  <si>
    <t>INPUT</t>
  </si>
  <si>
    <t>データ内容</t>
  </si>
  <si>
    <t>データ例</t>
  </si>
  <si>
    <t>セッションID</t>
  </si>
  <si>
    <t>238942874-3424-21-443-3242</t>
  </si>
  <si>
    <t>OUTPUT</t>
  </si>
  <si>
    <t>社員ID</t>
  </si>
  <si>
    <t>000000001</t>
  </si>
  <si>
    <t>ステータスコード</t>
  </si>
  <si>
    <t>エラーメッセージ</t>
  </si>
  <si>
    <t>ボタン内容</t>
  </si>
  <si>
    <t>"社員資料を作成する","戻る"</t>
  </si>
  <si>
    <t>ボタンURL</t>
  </si>
  <si>
    <t>"input.html","input.html"</t>
  </si>
  <si>
    <t>NO</t>
  </si>
  <si>
    <t>YES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</si>
</sst>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0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2" borderId="31" applyNumberFormat="0" applyAlignment="0" applyProtection="0">
      <alignment vertical="center"/>
    </xf>
    <xf numFmtId="0" fontId="23" fillId="12" borderId="30" applyNumberFormat="0" applyAlignment="0" applyProtection="0">
      <alignment vertical="center"/>
    </xf>
    <xf numFmtId="0" fontId="20" fillId="17" borderId="3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0" xfId="0" applyFill="1"/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8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4" xfId="0" applyFill="1" applyBorder="1"/>
    <xf numFmtId="0" fontId="0" fillId="3" borderId="3" xfId="0" applyFill="1" applyBorder="1" applyAlignment="1">
      <alignment horizontal="left"/>
    </xf>
    <xf numFmtId="0" fontId="0" fillId="2" borderId="13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2" borderId="10" xfId="0" applyFill="1" applyBorder="1"/>
    <xf numFmtId="0" fontId="0" fillId="2" borderId="16" xfId="0" applyFill="1" applyBorder="1"/>
    <xf numFmtId="49" fontId="0" fillId="2" borderId="0" xfId="0" applyNumberForma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5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2" borderId="13" xfId="0" applyFont="1" applyFill="1" applyBorder="1"/>
    <xf numFmtId="0" fontId="1" fillId="2" borderId="6" xfId="0" applyFont="1" applyFill="1" applyBorder="1"/>
    <xf numFmtId="0" fontId="3" fillId="2" borderId="0" xfId="0" applyFont="1" applyFill="1"/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 vertical="top"/>
    </xf>
    <xf numFmtId="0" fontId="2" fillId="3" borderId="12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3" borderId="19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19" xfId="0" applyFont="1" applyFill="1" applyBorder="1" applyAlignment="1">
      <alignment horizontal="left" vertical="top"/>
    </xf>
    <xf numFmtId="0" fontId="2" fillId="3" borderId="20" xfId="0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left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/>
    </xf>
    <xf numFmtId="0" fontId="2" fillId="3" borderId="10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 vertical="top"/>
    </xf>
    <xf numFmtId="0" fontId="0" fillId="2" borderId="19" xfId="0" applyFill="1" applyBorder="1"/>
    <xf numFmtId="0" fontId="0" fillId="2" borderId="20" xfId="0" applyFill="1" applyBorder="1"/>
    <xf numFmtId="0" fontId="0" fillId="2" borderId="8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/>
    </xf>
    <xf numFmtId="0" fontId="2" fillId="3" borderId="24" xfId="0" applyFont="1" applyFill="1" applyBorder="1" applyAlignment="1">
      <alignment horizontal="left" vertical="top"/>
    </xf>
    <xf numFmtId="0" fontId="0" fillId="2" borderId="23" xfId="0" applyFill="1" applyBorder="1" applyAlignment="1">
      <alignment horizontal="left" vertical="top"/>
    </xf>
    <xf numFmtId="0" fontId="0" fillId="2" borderId="24" xfId="0" applyFill="1" applyBorder="1"/>
    <xf numFmtId="0" fontId="0" fillId="2" borderId="10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2" borderId="8" xfId="0" applyFill="1" applyBorder="1" applyAlignment="1">
      <alignment vertical="top"/>
    </xf>
    <xf numFmtId="0" fontId="0" fillId="2" borderId="17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0" fillId="2" borderId="17" xfId="0" applyFill="1" applyBorder="1" applyAlignment="1">
      <alignment vertical="top"/>
    </xf>
    <xf numFmtId="0" fontId="0" fillId="2" borderId="23" xfId="0" applyFill="1" applyBorder="1"/>
    <xf numFmtId="0" fontId="0" fillId="2" borderId="18" xfId="0" applyFill="1" applyBorder="1"/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0" xfId="0" applyFill="1" applyBorder="1" applyAlignment="1">
      <alignment vertical="top"/>
    </xf>
    <xf numFmtId="0" fontId="4" fillId="3" borderId="25" xfId="49" applyFont="1" applyFill="1" applyBorder="1" applyAlignment="1">
      <alignment horizontal="center" vertical="center"/>
    </xf>
    <xf numFmtId="0" fontId="4" fillId="3" borderId="26" xfId="49" applyFont="1" applyFill="1" applyBorder="1" applyAlignment="1">
      <alignment horizontal="center" vertical="center"/>
    </xf>
    <xf numFmtId="0" fontId="4" fillId="3" borderId="27" xfId="49" applyFont="1" applyFill="1" applyBorder="1" applyAlignment="1">
      <alignment horizontal="center" vertical="center"/>
    </xf>
    <xf numFmtId="0" fontId="0" fillId="0" borderId="1" xfId="0" applyBorder="1"/>
    <xf numFmtId="14" fontId="0" fillId="0" borderId="2" xfId="0" applyNumberForma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8" xfId="0" applyFont="1" applyFill="1" applyBorder="1" quotePrefix="1"/>
    <xf numFmtId="0" fontId="0" fillId="2" borderId="8" xfId="0" applyFill="1" applyBorder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0</xdr:colOff>
      <xdr:row>6</xdr:row>
      <xdr:rowOff>0</xdr:rowOff>
    </xdr:to>
    <xdr:sp>
      <xdr:nvSpPr>
        <xdr:cNvPr id="2" name="流程图: 可选过程 1"/>
        <xdr:cNvSpPr/>
      </xdr:nvSpPr>
      <xdr:spPr>
        <a:xfrm>
          <a:off x="1371600" y="523875"/>
          <a:ext cx="1371600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/>
            <a:t>START</a:t>
          </a:r>
          <a:endParaRPr lang="zh-CN" altLang="en-US" sz="1100" b="1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14</xdr:row>
      <xdr:rowOff>0</xdr:rowOff>
    </xdr:to>
    <xdr:sp>
      <xdr:nvSpPr>
        <xdr:cNvPr id="3" name="流程图: 过程 2"/>
        <xdr:cNvSpPr/>
      </xdr:nvSpPr>
      <xdr:spPr>
        <a:xfrm>
          <a:off x="1371600" y="1552575"/>
          <a:ext cx="1371600" cy="857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データベース</a:t>
          </a:r>
          <a:r>
            <a:rPr lang="en-US" altLang="ja-JP" sz="1100"/>
            <a:t>(</a:t>
          </a:r>
          <a:r>
            <a:rPr lang="ja-JP" altLang="en-US" sz="1100"/>
            <a:t>コードマスター</a:t>
          </a:r>
          <a:r>
            <a:rPr lang="en-US" altLang="ja-JP" sz="1100"/>
            <a:t>)</a:t>
          </a:r>
          <a:r>
            <a:rPr lang="ja-JP" altLang="en-US" sz="1100"/>
            <a:t>からボタンの名前と</a:t>
          </a:r>
          <a:r>
            <a:rPr lang="en-US" altLang="ja-JP" sz="1100"/>
            <a:t>URL</a:t>
          </a:r>
          <a:r>
            <a:rPr lang="ja-JP" altLang="en-US" sz="1100"/>
            <a:t>を取得する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9</xdr:row>
      <xdr:rowOff>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2057400" y="1038225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0</xdr:colOff>
      <xdr:row>21</xdr:row>
      <xdr:rowOff>0</xdr:rowOff>
    </xdr:to>
    <xdr:sp>
      <xdr:nvSpPr>
        <xdr:cNvPr id="6" name="流程图: 决策 5"/>
        <xdr:cNvSpPr/>
      </xdr:nvSpPr>
      <xdr:spPr>
        <a:xfrm>
          <a:off x="1371600" y="2924175"/>
          <a:ext cx="1371600" cy="685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/>
            <a:t>取得した？</a:t>
          </a:r>
          <a:endParaRPr lang="en-US" altLang="ja-JP" sz="8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4</xdr:col>
      <xdr:colOff>0</xdr:colOff>
      <xdr:row>28</xdr:row>
      <xdr:rowOff>0</xdr:rowOff>
    </xdr:to>
    <xdr:sp>
      <xdr:nvSpPr>
        <xdr:cNvPr id="7" name="流程图: 过程 6"/>
        <xdr:cNvSpPr/>
      </xdr:nvSpPr>
      <xdr:spPr>
        <a:xfrm>
          <a:off x="1371600" y="4124325"/>
          <a:ext cx="13716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画面をデータによって、ボタンを作成する</a:t>
          </a:r>
          <a:endParaRPr lang="en-US" altLang="ja-JP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0</xdr:colOff>
      <xdr:row>34</xdr:row>
      <xdr:rowOff>0</xdr:rowOff>
    </xdr:to>
    <xdr:sp>
      <xdr:nvSpPr>
        <xdr:cNvPr id="8" name="流程图: 可选过程 7"/>
        <xdr:cNvSpPr/>
      </xdr:nvSpPr>
      <xdr:spPr>
        <a:xfrm>
          <a:off x="1371600" y="5324475"/>
          <a:ext cx="1371600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/>
            <a:t>END</a:t>
          </a:r>
          <a:endParaRPr lang="en-US" altLang="ja-JP" sz="1100" b="1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0</xdr:colOff>
      <xdr:row>17</xdr:row>
      <xdr:rowOff>0</xdr:rowOff>
    </xdr:to>
    <xdr:cxnSp>
      <xdr:nvCxnSpPr>
        <xdr:cNvPr id="10" name="直接箭头连接符 9"/>
        <xdr:cNvCxnSpPr>
          <a:stCxn id="3" idx="2"/>
          <a:endCxn id="6" idx="0"/>
        </xdr:cNvCxnSpPr>
      </xdr:nvCxnSpPr>
      <xdr:spPr>
        <a:xfrm>
          <a:off x="2057400" y="2409825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24</xdr:row>
      <xdr:rowOff>0</xdr:rowOff>
    </xdr:to>
    <xdr:cxnSp>
      <xdr:nvCxnSpPr>
        <xdr:cNvPr id="13" name="直接箭头连接符 12"/>
        <xdr:cNvCxnSpPr>
          <a:stCxn id="6" idx="2"/>
          <a:endCxn id="7" idx="0"/>
        </xdr:cNvCxnSpPr>
      </xdr:nvCxnSpPr>
      <xdr:spPr>
        <a:xfrm>
          <a:off x="2057400" y="3609975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0</xdr:colOff>
      <xdr:row>31</xdr:row>
      <xdr:rowOff>0</xdr:rowOff>
    </xdr:to>
    <xdr:cxnSp>
      <xdr:nvCxnSpPr>
        <xdr:cNvPr id="15" name="直接箭头连接符 14"/>
        <xdr:cNvCxnSpPr>
          <a:stCxn id="7" idx="2"/>
          <a:endCxn id="8" idx="0"/>
        </xdr:cNvCxnSpPr>
      </xdr:nvCxnSpPr>
      <xdr:spPr>
        <a:xfrm>
          <a:off x="2057400" y="4810125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24</xdr:row>
      <xdr:rowOff>0</xdr:rowOff>
    </xdr:from>
    <xdr:to>
      <xdr:col>7</xdr:col>
      <xdr:colOff>0</xdr:colOff>
      <xdr:row>28</xdr:row>
      <xdr:rowOff>0</xdr:rowOff>
    </xdr:to>
    <xdr:sp>
      <xdr:nvSpPr>
        <xdr:cNvPr id="16" name="流程图: 过程 15"/>
        <xdr:cNvSpPr/>
      </xdr:nvSpPr>
      <xdr:spPr>
        <a:xfrm>
          <a:off x="3448050" y="4124325"/>
          <a:ext cx="135255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画面側に「この画面のファンクション一旦なし」のボタンを作成する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9525</xdr:colOff>
      <xdr:row>24</xdr:row>
      <xdr:rowOff>0</xdr:rowOff>
    </xdr:to>
    <xdr:cxnSp>
      <xdr:nvCxnSpPr>
        <xdr:cNvPr id="18" name="肘形连接符 17"/>
        <xdr:cNvCxnSpPr>
          <a:stCxn id="6" idx="3"/>
          <a:endCxn id="16" idx="0"/>
        </xdr:cNvCxnSpPr>
      </xdr:nvCxnSpPr>
      <xdr:spPr>
        <a:xfrm>
          <a:off x="2743200" y="3267075"/>
          <a:ext cx="1381125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1</xdr:rowOff>
    </xdr:from>
    <xdr:to>
      <xdr:col>6</xdr:col>
      <xdr:colOff>9525</xdr:colOff>
      <xdr:row>31</xdr:row>
      <xdr:rowOff>1</xdr:rowOff>
    </xdr:to>
    <xdr:cxnSp>
      <xdr:nvCxnSpPr>
        <xdr:cNvPr id="20" name="肘形连接符 19"/>
        <xdr:cNvCxnSpPr>
          <a:stCxn id="16" idx="2"/>
          <a:endCxn id="8" idx="0"/>
        </xdr:cNvCxnSpPr>
      </xdr:nvCxnSpPr>
      <xdr:spPr>
        <a:xfrm rot="5400000">
          <a:off x="2833370" y="4033520"/>
          <a:ext cx="514350" cy="2066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</xdr:rowOff>
    </xdr:from>
    <xdr:to>
      <xdr:col>8</xdr:col>
      <xdr:colOff>670891</xdr:colOff>
      <xdr:row>37</xdr:row>
      <xdr:rowOff>165652</xdr:rowOff>
    </xdr:to>
    <xdr:sp>
      <xdr:nvSpPr>
        <xdr:cNvPr id="4" name="流程图: 过程 3"/>
        <xdr:cNvSpPr/>
      </xdr:nvSpPr>
      <xdr:spPr>
        <a:xfrm>
          <a:off x="0" y="0"/>
          <a:ext cx="6156960" cy="6518275"/>
        </a:xfrm>
        <a:prstGeom prst="flowChartProcess">
          <a:avLst/>
        </a:prstGeom>
        <a:solidFill>
          <a:srgbClr val="7F7F7F">
            <a:alpha val="4902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600">
              <a:solidFill>
                <a:sysClr val="windowText" lastClr="000000"/>
              </a:solidFill>
            </a:rPr>
            <a:t>廃止</a:t>
          </a:r>
          <a:endParaRPr lang="zh-CN" altLang="en-US" sz="9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view="pageBreakPreview" zoomScaleNormal="100" zoomScaleSheetLayoutView="100" workbookViewId="0">
      <selection activeCell="B2" sqref="B2"/>
    </sheetView>
  </sheetViews>
  <sheetFormatPr defaultColWidth="9" defaultRowHeight="13.5" outlineLevelCol="3"/>
  <cols>
    <col min="1" max="1" width="11" customWidth="1"/>
    <col min="2" max="2" width="11.625" customWidth="1"/>
    <col min="3" max="3" width="45" customWidth="1"/>
    <col min="4" max="4" width="10.875" customWidth="1"/>
  </cols>
  <sheetData>
    <row r="1" ht="14.25" spans="1:4">
      <c r="A1" s="112" t="s">
        <v>0</v>
      </c>
      <c r="B1" s="113" t="s">
        <v>1</v>
      </c>
      <c r="C1" s="113" t="s">
        <v>2</v>
      </c>
      <c r="D1" s="114" t="s">
        <v>3</v>
      </c>
    </row>
    <row r="2" spans="1:4">
      <c r="A2" s="115">
        <v>0.1</v>
      </c>
      <c r="B2" s="116">
        <v>43998</v>
      </c>
      <c r="C2" s="117" t="s">
        <v>4</v>
      </c>
      <c r="D2" s="118" t="s">
        <v>5</v>
      </c>
    </row>
    <row r="3" spans="1:4">
      <c r="A3" s="119"/>
      <c r="B3" s="120"/>
      <c r="C3" s="121"/>
      <c r="D3" s="122"/>
    </row>
    <row r="4" spans="1:4">
      <c r="A4" s="119"/>
      <c r="B4" s="121"/>
      <c r="C4" s="121"/>
      <c r="D4" s="122"/>
    </row>
    <row r="5" spans="1:4">
      <c r="A5" s="119"/>
      <c r="B5" s="121"/>
      <c r="C5" s="121"/>
      <c r="D5" s="122"/>
    </row>
    <row r="6" spans="1:4">
      <c r="A6" s="119"/>
      <c r="B6" s="121"/>
      <c r="C6" s="121"/>
      <c r="D6" s="122"/>
    </row>
    <row r="7" spans="1:4">
      <c r="A7" s="119"/>
      <c r="B7" s="121"/>
      <c r="C7" s="121"/>
      <c r="D7" s="122"/>
    </row>
    <row r="8" spans="1:4">
      <c r="A8" s="119"/>
      <c r="B8" s="121"/>
      <c r="C8" s="121"/>
      <c r="D8" s="122"/>
    </row>
    <row r="9" spans="1:4">
      <c r="A9" s="119"/>
      <c r="B9" s="121"/>
      <c r="C9" s="121"/>
      <c r="D9" s="122"/>
    </row>
    <row r="10" spans="1:4">
      <c r="A10" s="119"/>
      <c r="B10" s="121"/>
      <c r="C10" s="121"/>
      <c r="D10" s="122"/>
    </row>
    <row r="11" spans="1:4">
      <c r="A11" s="119"/>
      <c r="B11" s="121"/>
      <c r="C11" s="121"/>
      <c r="D11" s="122"/>
    </row>
    <row r="12" spans="1:4">
      <c r="A12" s="119"/>
      <c r="B12" s="121"/>
      <c r="C12" s="121"/>
      <c r="D12" s="122"/>
    </row>
    <row r="13" spans="1:4">
      <c r="A13" s="119"/>
      <c r="B13" s="121"/>
      <c r="C13" s="121"/>
      <c r="D13" s="122"/>
    </row>
    <row r="14" spans="1:4">
      <c r="A14" s="119"/>
      <c r="B14" s="121"/>
      <c r="C14" s="121"/>
      <c r="D14" s="122"/>
    </row>
    <row r="15" ht="14.25" spans="1:4">
      <c r="A15" s="123"/>
      <c r="B15" s="124"/>
      <c r="C15" s="124"/>
      <c r="D15" s="1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3"/>
  <sheetViews>
    <sheetView tabSelected="1" view="pageBreakPreview" zoomScaleNormal="100" zoomScaleSheetLayoutView="100" workbookViewId="0">
      <selection activeCell="Z5" sqref="Z5"/>
    </sheetView>
  </sheetViews>
  <sheetFormatPr defaultColWidth="3.625" defaultRowHeight="13.5"/>
  <cols>
    <col min="1" max="3" width="3.625" style="11"/>
    <col min="4" max="4" width="4.375" style="11"/>
    <col min="5" max="16384" width="3.625" style="11"/>
  </cols>
  <sheetData>
    <row r="1" spans="1:24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5" t="s">
        <v>7</v>
      </c>
      <c r="R1" s="35"/>
      <c r="S1" s="35"/>
      <c r="T1" s="35"/>
      <c r="U1" s="35"/>
      <c r="V1" s="35"/>
      <c r="W1" s="35"/>
      <c r="X1" s="36"/>
    </row>
    <row r="2" ht="14.25" spans="1:24">
      <c r="A2" s="12" t="s">
        <v>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>
        <f>更新履歴!A2</f>
        <v>0.1</v>
      </c>
      <c r="N2" s="13"/>
      <c r="O2" s="13"/>
      <c r="P2" s="13"/>
      <c r="Q2" s="22" t="s">
        <v>9</v>
      </c>
      <c r="R2" s="22"/>
      <c r="S2" s="22"/>
      <c r="T2" s="22"/>
      <c r="U2" s="22"/>
      <c r="V2" s="22"/>
      <c r="W2" s="22"/>
      <c r="X2" s="31"/>
    </row>
    <row r="4" spans="3:14">
      <c r="C4" s="52"/>
      <c r="D4" s="52"/>
      <c r="E4" s="46"/>
      <c r="F4" s="46"/>
      <c r="G4" s="46"/>
      <c r="H4" s="34"/>
      <c r="I4" s="34"/>
      <c r="J4" s="34"/>
      <c r="K4" s="34"/>
      <c r="L4" s="34"/>
      <c r="M4" s="34"/>
      <c r="N4" s="34"/>
    </row>
    <row r="5" spans="3:8">
      <c r="C5" s="52">
        <v>1</v>
      </c>
      <c r="D5" s="52" t="s">
        <v>10</v>
      </c>
      <c r="E5" s="52"/>
      <c r="F5" s="52"/>
      <c r="G5" s="52"/>
      <c r="H5" s="52"/>
    </row>
    <row r="6" spans="4:5">
      <c r="D6" s="11">
        <v>1.1</v>
      </c>
      <c r="E6" s="11" t="s">
        <v>11</v>
      </c>
    </row>
    <row r="8" spans="5:23">
      <c r="E8" s="53" t="s">
        <v>12</v>
      </c>
      <c r="F8" s="54"/>
      <c r="G8" s="54"/>
      <c r="H8" s="54"/>
      <c r="I8" s="72"/>
      <c r="J8" s="73" t="s">
        <v>13</v>
      </c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94"/>
    </row>
    <row r="9" spans="5:23">
      <c r="E9" s="53" t="s">
        <v>14</v>
      </c>
      <c r="F9" s="54"/>
      <c r="G9" s="54"/>
      <c r="H9" s="54"/>
      <c r="I9" s="72"/>
      <c r="J9" s="73" t="s">
        <v>15</v>
      </c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94"/>
    </row>
    <row r="10" spans="5:23">
      <c r="E10" s="55" t="s">
        <v>16</v>
      </c>
      <c r="F10" s="55"/>
      <c r="G10" s="55"/>
      <c r="H10" s="55"/>
      <c r="I10" s="55"/>
      <c r="J10" s="75" t="s">
        <v>10</v>
      </c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</row>
    <row r="11" spans="5:23">
      <c r="E11" s="55"/>
      <c r="F11" s="55"/>
      <c r="G11" s="55"/>
      <c r="H11" s="55"/>
      <c r="I11" s="5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</row>
    <row r="12" spans="5:23">
      <c r="E12" s="55"/>
      <c r="F12" s="55"/>
      <c r="G12" s="55"/>
      <c r="H12" s="55"/>
      <c r="I12" s="5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</row>
    <row r="13" spans="5:23">
      <c r="E13" s="56" t="s">
        <v>17</v>
      </c>
      <c r="F13" s="56"/>
      <c r="G13" s="56"/>
      <c r="H13" s="56"/>
      <c r="I13" s="56"/>
      <c r="J13" s="76" t="s">
        <v>15</v>
      </c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</row>
    <row r="14" spans="5:23">
      <c r="E14" s="57" t="s">
        <v>18</v>
      </c>
      <c r="F14" s="58"/>
      <c r="G14" s="58"/>
      <c r="H14" s="58"/>
      <c r="I14" s="77"/>
      <c r="J14" s="25" t="s">
        <v>19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37"/>
    </row>
    <row r="15" spans="5:23">
      <c r="E15" s="59"/>
      <c r="F15" s="60"/>
      <c r="G15" s="60"/>
      <c r="H15" s="60"/>
      <c r="I15" s="78"/>
      <c r="J15" s="33"/>
      <c r="K15" s="34" t="s">
        <v>20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8"/>
    </row>
    <row r="16" spans="5:23">
      <c r="E16" s="59"/>
      <c r="F16" s="60"/>
      <c r="G16" s="60"/>
      <c r="H16" s="60"/>
      <c r="I16" s="78"/>
      <c r="J16" s="33"/>
      <c r="K16" s="34" t="s">
        <v>21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8"/>
    </row>
    <row r="17" spans="5:23">
      <c r="E17" s="59"/>
      <c r="F17" s="60"/>
      <c r="G17" s="60"/>
      <c r="H17" s="60"/>
      <c r="I17" s="78"/>
      <c r="J17" s="33"/>
      <c r="K17" s="34" t="s">
        <v>22</v>
      </c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8"/>
    </row>
    <row r="18" spans="5:23">
      <c r="E18" s="59"/>
      <c r="F18" s="60"/>
      <c r="G18" s="60"/>
      <c r="H18" s="60"/>
      <c r="I18" s="78"/>
      <c r="J18" s="33"/>
      <c r="K18" s="34" t="s">
        <v>21</v>
      </c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8"/>
    </row>
    <row r="19" spans="5:23">
      <c r="E19" s="59"/>
      <c r="F19" s="60"/>
      <c r="G19" s="60"/>
      <c r="H19" s="60"/>
      <c r="I19" s="78"/>
      <c r="J19" s="33"/>
      <c r="K19" s="34" t="s">
        <v>23</v>
      </c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8"/>
    </row>
    <row r="20" spans="5:23">
      <c r="E20" s="59"/>
      <c r="F20" s="60"/>
      <c r="G20" s="60"/>
      <c r="H20" s="60"/>
      <c r="I20" s="78"/>
      <c r="J20" s="33"/>
      <c r="K20" s="34" t="s">
        <v>21</v>
      </c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8"/>
    </row>
    <row r="21" ht="14" customHeight="1" spans="5:23">
      <c r="E21" s="59"/>
      <c r="F21" s="60"/>
      <c r="G21" s="60"/>
      <c r="H21" s="60"/>
      <c r="I21" s="78"/>
      <c r="J21" s="33"/>
      <c r="K21" s="34" t="s">
        <v>24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8"/>
    </row>
    <row r="22" ht="14" customHeight="1" spans="5:23">
      <c r="E22" s="59"/>
      <c r="F22" s="60"/>
      <c r="G22" s="60"/>
      <c r="H22" s="60"/>
      <c r="I22" s="78"/>
      <c r="J22" s="33"/>
      <c r="K22" s="34" t="s">
        <v>21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8"/>
    </row>
    <row r="23" spans="5:23">
      <c r="E23" s="59"/>
      <c r="F23" s="60"/>
      <c r="G23" s="60"/>
      <c r="H23" s="60"/>
      <c r="I23" s="78"/>
      <c r="J23" s="33"/>
      <c r="K23" s="34" t="s">
        <v>25</v>
      </c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8"/>
    </row>
    <row r="24" spans="5:23">
      <c r="E24" s="59"/>
      <c r="F24" s="60"/>
      <c r="G24" s="60"/>
      <c r="H24" s="60"/>
      <c r="I24" s="78"/>
      <c r="J24" s="33"/>
      <c r="K24" s="34" t="s">
        <v>26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8"/>
    </row>
    <row r="25" spans="5:23">
      <c r="E25" s="59"/>
      <c r="F25" s="60"/>
      <c r="G25" s="60"/>
      <c r="H25" s="60"/>
      <c r="I25" s="78"/>
      <c r="J25" s="33"/>
      <c r="K25" s="34" t="s">
        <v>27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8"/>
    </row>
    <row r="26" spans="5:23">
      <c r="E26" s="61"/>
      <c r="F26" s="62"/>
      <c r="G26" s="62"/>
      <c r="H26" s="62"/>
      <c r="I26" s="79"/>
      <c r="J26" s="80"/>
      <c r="K26" s="81" t="s">
        <v>28</v>
      </c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95"/>
    </row>
    <row r="27" spans="11:11">
      <c r="K27" s="34"/>
    </row>
    <row r="28" spans="3:8">
      <c r="C28" s="52">
        <v>2</v>
      </c>
      <c r="D28" s="52" t="s">
        <v>29</v>
      </c>
      <c r="E28" s="52"/>
      <c r="F28" s="52"/>
      <c r="G28" s="52"/>
      <c r="H28" s="52"/>
    </row>
    <row r="29" spans="4:5">
      <c r="D29" s="11">
        <v>2.1</v>
      </c>
      <c r="E29" s="11" t="s">
        <v>30</v>
      </c>
    </row>
    <row r="31" spans="5:23">
      <c r="E31" s="53" t="s">
        <v>12</v>
      </c>
      <c r="F31" s="54"/>
      <c r="G31" s="54"/>
      <c r="H31" s="54"/>
      <c r="I31" s="72"/>
      <c r="J31" s="73" t="s">
        <v>20</v>
      </c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94"/>
    </row>
    <row r="32" spans="5:23">
      <c r="E32" s="53" t="s">
        <v>14</v>
      </c>
      <c r="F32" s="54"/>
      <c r="G32" s="54"/>
      <c r="H32" s="54"/>
      <c r="I32" s="72"/>
      <c r="J32" s="73" t="s">
        <v>15</v>
      </c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94"/>
    </row>
    <row r="33" spans="5:23">
      <c r="E33" s="55" t="s">
        <v>16</v>
      </c>
      <c r="F33" s="55"/>
      <c r="G33" s="55"/>
      <c r="H33" s="55"/>
      <c r="I33" s="55"/>
      <c r="J33" s="75" t="s">
        <v>30</v>
      </c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</row>
    <row r="34" spans="5:23">
      <c r="E34" s="55"/>
      <c r="F34" s="55"/>
      <c r="G34" s="55"/>
      <c r="H34" s="55"/>
      <c r="I34" s="5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</row>
    <row r="35" spans="5:23">
      <c r="E35" s="55"/>
      <c r="F35" s="55"/>
      <c r="G35" s="55"/>
      <c r="H35" s="55"/>
      <c r="I35" s="5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</row>
    <row r="36" spans="5:23">
      <c r="E36" s="56" t="s">
        <v>17</v>
      </c>
      <c r="F36" s="56"/>
      <c r="G36" s="56"/>
      <c r="H36" s="56"/>
      <c r="I36" s="56"/>
      <c r="J36" s="82" t="s">
        <v>31</v>
      </c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</row>
    <row r="37" customHeight="1" spans="5:23">
      <c r="E37" s="57" t="s">
        <v>18</v>
      </c>
      <c r="F37" s="58"/>
      <c r="G37" s="58"/>
      <c r="H37" s="58"/>
      <c r="I37" s="77"/>
      <c r="J37" s="83" t="s">
        <v>32</v>
      </c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96"/>
    </row>
    <row r="38" spans="5:23">
      <c r="E38" s="59"/>
      <c r="F38" s="60"/>
      <c r="G38" s="60"/>
      <c r="H38" s="60"/>
      <c r="I38" s="78"/>
      <c r="J38" s="8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97"/>
    </row>
    <row r="39" spans="5:23">
      <c r="E39" s="59"/>
      <c r="F39" s="60"/>
      <c r="G39" s="60"/>
      <c r="H39" s="60"/>
      <c r="I39" s="78"/>
      <c r="J39" s="8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97"/>
    </row>
    <row r="40" spans="5:23">
      <c r="E40" s="61"/>
      <c r="F40" s="62"/>
      <c r="G40" s="62"/>
      <c r="H40" s="62"/>
      <c r="I40" s="79"/>
      <c r="J40" s="87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98"/>
    </row>
    <row r="41" spans="5:23">
      <c r="E41" s="63"/>
      <c r="F41" s="63"/>
      <c r="G41" s="63"/>
      <c r="H41" s="63"/>
      <c r="I41" s="6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</row>
    <row r="42" spans="4:5">
      <c r="D42" s="11">
        <v>2.2</v>
      </c>
      <c r="E42" s="11" t="s">
        <v>29</v>
      </c>
    </row>
    <row r="44" spans="5:23">
      <c r="E44" s="53" t="s">
        <v>12</v>
      </c>
      <c r="F44" s="54"/>
      <c r="G44" s="54"/>
      <c r="H44" s="54"/>
      <c r="I44" s="72"/>
      <c r="J44" s="73" t="s">
        <v>22</v>
      </c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94"/>
    </row>
    <row r="45" spans="5:23">
      <c r="E45" s="53" t="s">
        <v>14</v>
      </c>
      <c r="F45" s="54"/>
      <c r="G45" s="54"/>
      <c r="H45" s="54"/>
      <c r="I45" s="72"/>
      <c r="J45" s="73" t="s">
        <v>33</v>
      </c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94"/>
    </row>
    <row r="46" spans="5:23">
      <c r="E46" s="55" t="s">
        <v>16</v>
      </c>
      <c r="F46" s="55"/>
      <c r="G46" s="55"/>
      <c r="H46" s="55"/>
      <c r="I46" s="55"/>
      <c r="J46" s="75" t="s">
        <v>34</v>
      </c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</row>
    <row r="47" spans="5:23">
      <c r="E47" s="55"/>
      <c r="F47" s="55"/>
      <c r="G47" s="55"/>
      <c r="H47" s="55"/>
      <c r="I47" s="5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</row>
    <row r="48" spans="5:23">
      <c r="E48" s="55"/>
      <c r="F48" s="55"/>
      <c r="G48" s="55"/>
      <c r="H48" s="55"/>
      <c r="I48" s="5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</row>
    <row r="49" spans="5:23">
      <c r="E49" s="56" t="s">
        <v>17</v>
      </c>
      <c r="F49" s="56"/>
      <c r="G49" s="56"/>
      <c r="H49" s="56"/>
      <c r="I49" s="56"/>
      <c r="J49" s="82" t="s">
        <v>35</v>
      </c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</row>
    <row r="50" spans="5:23">
      <c r="E50" s="64" t="s">
        <v>36</v>
      </c>
      <c r="F50" s="64"/>
      <c r="G50" s="64"/>
      <c r="H50" s="64"/>
      <c r="I50" s="64"/>
      <c r="J50" s="89" t="s">
        <v>37</v>
      </c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</row>
    <row r="51" spans="5:23">
      <c r="E51" s="65"/>
      <c r="F51" s="65"/>
      <c r="G51" s="65"/>
      <c r="H51" s="65"/>
      <c r="I51" s="65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</row>
    <row r="52" spans="5:23">
      <c r="E52" s="66" t="s">
        <v>18</v>
      </c>
      <c r="F52" s="67"/>
      <c r="G52" s="67"/>
      <c r="H52" s="67"/>
      <c r="I52" s="91"/>
      <c r="J52" s="26"/>
      <c r="K52" s="26" t="s">
        <v>38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37"/>
    </row>
    <row r="53" spans="5:23">
      <c r="E53" s="68"/>
      <c r="F53" s="69"/>
      <c r="G53" s="69"/>
      <c r="H53" s="69"/>
      <c r="I53" s="92"/>
      <c r="J53" s="33"/>
      <c r="K53" s="34" t="s">
        <v>39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8"/>
    </row>
    <row r="54" spans="5:23">
      <c r="E54" s="70"/>
      <c r="F54" s="71"/>
      <c r="G54" s="71"/>
      <c r="H54" s="71"/>
      <c r="I54" s="93"/>
      <c r="J54" s="80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95"/>
    </row>
    <row r="55" spans="5:23">
      <c r="E55" s="63"/>
      <c r="F55" s="63"/>
      <c r="G55" s="63"/>
      <c r="H55" s="63"/>
      <c r="I55" s="63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</row>
    <row r="56" spans="3:4">
      <c r="C56" s="52">
        <v>3</v>
      </c>
      <c r="D56" s="52" t="s">
        <v>40</v>
      </c>
    </row>
    <row r="57" spans="4:5">
      <c r="D57" s="11">
        <v>3.1</v>
      </c>
      <c r="E57" s="11" t="s">
        <v>41</v>
      </c>
    </row>
    <row r="60" spans="5:23">
      <c r="E60" s="53" t="s">
        <v>12</v>
      </c>
      <c r="F60" s="54"/>
      <c r="G60" s="54"/>
      <c r="H60" s="54"/>
      <c r="I60" s="72"/>
      <c r="J60" s="73" t="s">
        <v>23</v>
      </c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94"/>
    </row>
    <row r="61" spans="5:23">
      <c r="E61" s="53" t="s">
        <v>14</v>
      </c>
      <c r="F61" s="54"/>
      <c r="G61" s="54"/>
      <c r="H61" s="54"/>
      <c r="I61" s="72"/>
      <c r="J61" s="73" t="s">
        <v>15</v>
      </c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94"/>
    </row>
    <row r="62" spans="5:23">
      <c r="E62" s="55" t="s">
        <v>16</v>
      </c>
      <c r="F62" s="55"/>
      <c r="G62" s="55"/>
      <c r="H62" s="55"/>
      <c r="I62" s="55"/>
      <c r="J62" s="75" t="s">
        <v>42</v>
      </c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</row>
    <row r="63" spans="5:23">
      <c r="E63" s="55"/>
      <c r="F63" s="55"/>
      <c r="G63" s="55"/>
      <c r="H63" s="55"/>
      <c r="I63" s="5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</row>
    <row r="64" spans="5:23">
      <c r="E64" s="55"/>
      <c r="F64" s="55"/>
      <c r="G64" s="55"/>
      <c r="H64" s="55"/>
      <c r="I64" s="5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</row>
    <row r="65" spans="5:23">
      <c r="E65" s="56" t="s">
        <v>17</v>
      </c>
      <c r="F65" s="56"/>
      <c r="G65" s="56"/>
      <c r="H65" s="56"/>
      <c r="I65" s="56"/>
      <c r="J65" s="76" t="s">
        <v>15</v>
      </c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</row>
    <row r="66" spans="5:23">
      <c r="E66" s="57" t="s">
        <v>18</v>
      </c>
      <c r="F66" s="58"/>
      <c r="G66" s="58"/>
      <c r="H66" s="58"/>
      <c r="I66" s="77"/>
      <c r="J66" s="25" t="s">
        <v>19</v>
      </c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37"/>
    </row>
    <row r="67" spans="5:23">
      <c r="E67" s="59"/>
      <c r="F67" s="60"/>
      <c r="G67" s="60"/>
      <c r="H67" s="60"/>
      <c r="I67" s="78"/>
      <c r="J67" s="33"/>
      <c r="K67" s="34" t="s">
        <v>43</v>
      </c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8"/>
    </row>
    <row r="68" spans="5:23">
      <c r="E68" s="59"/>
      <c r="F68" s="60"/>
      <c r="G68" s="60"/>
      <c r="H68" s="60"/>
      <c r="I68" s="78"/>
      <c r="J68" s="33"/>
      <c r="K68" s="34" t="s">
        <v>44</v>
      </c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8"/>
    </row>
    <row r="69" spans="5:23">
      <c r="E69" s="59"/>
      <c r="F69" s="60"/>
      <c r="G69" s="60"/>
      <c r="H69" s="60"/>
      <c r="I69" s="78"/>
      <c r="J69" s="33"/>
      <c r="K69" s="34" t="s">
        <v>45</v>
      </c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8"/>
    </row>
    <row r="70" spans="5:23">
      <c r="E70" s="61"/>
      <c r="F70" s="62"/>
      <c r="G70" s="62"/>
      <c r="H70" s="62"/>
      <c r="I70" s="79"/>
      <c r="J70" s="80"/>
      <c r="K70" s="81" t="s">
        <v>28</v>
      </c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95"/>
    </row>
    <row r="75" spans="4:5">
      <c r="D75" s="11">
        <v>3.2</v>
      </c>
      <c r="E75" s="11" t="s">
        <v>46</v>
      </c>
    </row>
    <row r="78" spans="5:23">
      <c r="E78" s="53" t="s">
        <v>12</v>
      </c>
      <c r="F78" s="54"/>
      <c r="G78" s="54"/>
      <c r="H78" s="54"/>
      <c r="I78" s="72"/>
      <c r="J78" s="73" t="s">
        <v>24</v>
      </c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94"/>
    </row>
    <row r="79" spans="5:23">
      <c r="E79" s="53" t="s">
        <v>14</v>
      </c>
      <c r="F79" s="54"/>
      <c r="G79" s="54"/>
      <c r="H79" s="54"/>
      <c r="I79" s="72"/>
      <c r="J79" s="73" t="s">
        <v>47</v>
      </c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94"/>
    </row>
    <row r="80" spans="5:23">
      <c r="E80" s="55" t="s">
        <v>16</v>
      </c>
      <c r="F80" s="55"/>
      <c r="G80" s="55"/>
      <c r="H80" s="55"/>
      <c r="I80" s="55"/>
      <c r="J80" s="75" t="s">
        <v>48</v>
      </c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</row>
    <row r="81" spans="5:23">
      <c r="E81" s="55"/>
      <c r="F81" s="55"/>
      <c r="G81" s="55"/>
      <c r="H81" s="55"/>
      <c r="I81" s="5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</row>
    <row r="82" customFormat="1" spans="1:26">
      <c r="A82" s="11"/>
      <c r="B82" s="11"/>
      <c r="C82" s="11"/>
      <c r="D82" s="11"/>
      <c r="E82" s="55"/>
      <c r="F82" s="55"/>
      <c r="G82" s="55"/>
      <c r="H82" s="55"/>
      <c r="I82" s="5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100"/>
      <c r="V82" s="101"/>
      <c r="W82" s="75"/>
      <c r="X82" s="11"/>
      <c r="Y82" s="11"/>
      <c r="Z82" s="11"/>
    </row>
    <row r="83" s="11" customFormat="1" spans="5:26">
      <c r="E83" s="56"/>
      <c r="F83" s="56"/>
      <c r="G83" s="56"/>
      <c r="H83" s="56"/>
      <c r="I83" s="56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102"/>
      <c r="V83" s="103"/>
      <c r="W83" s="19"/>
      <c r="Y83" s="111"/>
      <c r="Z83" s="111"/>
    </row>
    <row r="84" s="11" customFormat="1" spans="5:23">
      <c r="E84" s="56" t="s">
        <v>17</v>
      </c>
      <c r="F84" s="56"/>
      <c r="G84" s="56"/>
      <c r="H84" s="56"/>
      <c r="I84" s="56"/>
      <c r="J84" s="99" t="s">
        <v>49</v>
      </c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102"/>
      <c r="V84" s="104"/>
      <c r="W84" s="103"/>
    </row>
    <row r="85" spans="5:23">
      <c r="E85" s="57" t="s">
        <v>50</v>
      </c>
      <c r="F85" s="58"/>
      <c r="G85" s="58"/>
      <c r="H85" s="58"/>
      <c r="I85" s="77"/>
      <c r="J85" s="25"/>
      <c r="K85" s="26" t="s">
        <v>51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37"/>
    </row>
    <row r="86" spans="5:23">
      <c r="E86" s="59"/>
      <c r="F86" s="60"/>
      <c r="G86" s="60"/>
      <c r="H86" s="60"/>
      <c r="I86" s="78"/>
      <c r="J86" s="33"/>
      <c r="K86" s="34" t="s">
        <v>52</v>
      </c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8"/>
    </row>
    <row r="87" spans="5:23">
      <c r="E87" s="61"/>
      <c r="F87" s="62"/>
      <c r="G87" s="62"/>
      <c r="H87" s="62"/>
      <c r="I87" s="79"/>
      <c r="J87" s="80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95"/>
    </row>
    <row r="92" spans="3:8">
      <c r="C92" s="52">
        <v>4</v>
      </c>
      <c r="D92" s="52" t="s">
        <v>53</v>
      </c>
      <c r="E92" s="52"/>
      <c r="F92" s="52"/>
      <c r="G92" s="52"/>
      <c r="H92" s="52"/>
    </row>
    <row r="93" spans="4:5">
      <c r="D93" s="11">
        <v>4.1</v>
      </c>
      <c r="E93" s="11" t="s">
        <v>54</v>
      </c>
    </row>
    <row r="95" spans="5:23">
      <c r="E95" s="53" t="s">
        <v>12</v>
      </c>
      <c r="F95" s="54"/>
      <c r="G95" s="54"/>
      <c r="H95" s="54"/>
      <c r="I95" s="72"/>
      <c r="J95" s="99" t="s">
        <v>25</v>
      </c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102"/>
      <c r="V95" s="104"/>
      <c r="W95" s="103"/>
    </row>
    <row r="96" spans="5:23">
      <c r="E96" s="53" t="s">
        <v>14</v>
      </c>
      <c r="F96" s="54"/>
      <c r="G96" s="54"/>
      <c r="H96" s="54"/>
      <c r="I96" s="72"/>
      <c r="J96" s="99" t="s">
        <v>55</v>
      </c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102"/>
      <c r="V96" s="104"/>
      <c r="W96" s="103"/>
    </row>
    <row r="97" spans="5:23">
      <c r="E97" s="55" t="s">
        <v>16</v>
      </c>
      <c r="F97" s="55"/>
      <c r="G97" s="55"/>
      <c r="H97" s="55"/>
      <c r="I97" s="55"/>
      <c r="J97" s="75" t="s">
        <v>56</v>
      </c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100"/>
      <c r="V97" s="105"/>
      <c r="W97" s="106"/>
    </row>
    <row r="98" spans="5:23">
      <c r="E98" s="55"/>
      <c r="F98" s="55"/>
      <c r="G98" s="55"/>
      <c r="H98" s="55"/>
      <c r="I98" s="5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100"/>
      <c r="V98" s="107"/>
      <c r="W98" s="108"/>
    </row>
    <row r="99" spans="5:23">
      <c r="E99" s="55"/>
      <c r="F99" s="55"/>
      <c r="G99" s="55"/>
      <c r="H99" s="55"/>
      <c r="I99" s="5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100"/>
      <c r="V99" s="109"/>
      <c r="W99" s="110"/>
    </row>
    <row r="100" spans="5:23">
      <c r="E100" s="56" t="s">
        <v>17</v>
      </c>
      <c r="F100" s="56"/>
      <c r="G100" s="56"/>
      <c r="H100" s="56"/>
      <c r="I100" s="56"/>
      <c r="J100" s="99" t="s">
        <v>15</v>
      </c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102"/>
      <c r="V100" s="104"/>
      <c r="W100" s="103"/>
    </row>
    <row r="101" spans="5:23">
      <c r="E101" s="57" t="s">
        <v>50</v>
      </c>
      <c r="F101" s="58"/>
      <c r="G101" s="58"/>
      <c r="H101" s="58"/>
      <c r="I101" s="77"/>
      <c r="J101" s="25"/>
      <c r="K101" s="26" t="s">
        <v>57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37"/>
    </row>
    <row r="102" spans="5:23">
      <c r="E102" s="59"/>
      <c r="F102" s="60"/>
      <c r="G102" s="60"/>
      <c r="H102" s="60"/>
      <c r="I102" s="78"/>
      <c r="J102" s="33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8"/>
    </row>
    <row r="103" spans="5:23">
      <c r="E103" s="61"/>
      <c r="F103" s="62"/>
      <c r="G103" s="62"/>
      <c r="H103" s="62"/>
      <c r="I103" s="79"/>
      <c r="J103" s="80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95"/>
    </row>
  </sheetData>
  <mergeCells count="68">
    <mergeCell ref="A1:L1"/>
    <mergeCell ref="M1:P1"/>
    <mergeCell ref="Q1:X1"/>
    <mergeCell ref="A2:L2"/>
    <mergeCell ref="M2:P2"/>
    <mergeCell ref="Q2:X2"/>
    <mergeCell ref="E8:I8"/>
    <mergeCell ref="J8:W8"/>
    <mergeCell ref="E9:I9"/>
    <mergeCell ref="J9:W9"/>
    <mergeCell ref="E13:I13"/>
    <mergeCell ref="J13:W13"/>
    <mergeCell ref="E31:I31"/>
    <mergeCell ref="J31:W31"/>
    <mergeCell ref="E32:I32"/>
    <mergeCell ref="J32:W32"/>
    <mergeCell ref="E36:I36"/>
    <mergeCell ref="J36:W36"/>
    <mergeCell ref="E44:I44"/>
    <mergeCell ref="J44:W44"/>
    <mergeCell ref="E45:I45"/>
    <mergeCell ref="J45:W45"/>
    <mergeCell ref="E49:I49"/>
    <mergeCell ref="J49:W49"/>
    <mergeCell ref="E60:I60"/>
    <mergeCell ref="J60:W60"/>
    <mergeCell ref="E61:I61"/>
    <mergeCell ref="J61:W61"/>
    <mergeCell ref="E65:I65"/>
    <mergeCell ref="J65:W65"/>
    <mergeCell ref="E78:I78"/>
    <mergeCell ref="J78:W78"/>
    <mergeCell ref="E79:I79"/>
    <mergeCell ref="J79:W79"/>
    <mergeCell ref="E84:I84"/>
    <mergeCell ref="J84:U84"/>
    <mergeCell ref="V84:W84"/>
    <mergeCell ref="E95:I95"/>
    <mergeCell ref="J95:U95"/>
    <mergeCell ref="V95:W95"/>
    <mergeCell ref="E96:I96"/>
    <mergeCell ref="J96:U96"/>
    <mergeCell ref="V96:W96"/>
    <mergeCell ref="E100:I100"/>
    <mergeCell ref="J100:U100"/>
    <mergeCell ref="V100:W100"/>
    <mergeCell ref="E62:I64"/>
    <mergeCell ref="E10:I12"/>
    <mergeCell ref="J10:W12"/>
    <mergeCell ref="E66:I70"/>
    <mergeCell ref="E52:I54"/>
    <mergeCell ref="E33:I35"/>
    <mergeCell ref="J33:W35"/>
    <mergeCell ref="J37:W40"/>
    <mergeCell ref="E37:I40"/>
    <mergeCell ref="J62:W64"/>
    <mergeCell ref="E50:I51"/>
    <mergeCell ref="J50:W51"/>
    <mergeCell ref="E46:I48"/>
    <mergeCell ref="J46:W48"/>
    <mergeCell ref="E14:I26"/>
    <mergeCell ref="E80:I83"/>
    <mergeCell ref="J80:W83"/>
    <mergeCell ref="E85:I87"/>
    <mergeCell ref="E101:I103"/>
    <mergeCell ref="V97:W99"/>
    <mergeCell ref="E97:I99"/>
    <mergeCell ref="J97:U9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4"/>
  <sheetViews>
    <sheetView view="pageBreakPreview" zoomScaleNormal="100" zoomScaleSheetLayoutView="100" workbookViewId="0">
      <selection activeCell="B8" sqref="B8:D8"/>
    </sheetView>
  </sheetViews>
  <sheetFormatPr defaultColWidth="3.625" defaultRowHeight="13.5"/>
  <cols>
    <col min="4" max="4" width="6.125" customWidth="1"/>
    <col min="12" max="12" width="5.625" customWidth="1"/>
  </cols>
  <sheetData>
    <row r="1" spans="1:24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5" t="s">
        <v>7</v>
      </c>
      <c r="R1" s="35"/>
      <c r="S1" s="35"/>
      <c r="T1" s="35"/>
      <c r="U1" s="35"/>
      <c r="V1" s="35"/>
      <c r="W1" s="35"/>
      <c r="X1" s="36"/>
    </row>
    <row r="2" ht="14.25" spans="1:24">
      <c r="A2" s="12" t="s">
        <v>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>
        <f>更新履歴!A2</f>
        <v>0.1</v>
      </c>
      <c r="N2" s="13"/>
      <c r="O2" s="13"/>
      <c r="P2" s="13"/>
      <c r="Q2" s="22" t="s">
        <v>58</v>
      </c>
      <c r="R2" s="22"/>
      <c r="S2" s="22"/>
      <c r="T2" s="22"/>
      <c r="U2" s="22"/>
      <c r="V2" s="22"/>
      <c r="W2" s="22"/>
      <c r="X2" s="31"/>
    </row>
    <row r="3" ht="14.25" spans="1:2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>
      <c r="A4" s="40" t="s">
        <v>59</v>
      </c>
      <c r="B4" s="41" t="s">
        <v>60</v>
      </c>
      <c r="C4" s="41"/>
      <c r="D4" s="41"/>
      <c r="E4" s="41" t="s">
        <v>61</v>
      </c>
      <c r="F4" s="41"/>
      <c r="G4" s="41"/>
      <c r="H4" s="41"/>
      <c r="I4" s="41"/>
      <c r="J4" s="41" t="s">
        <v>62</v>
      </c>
      <c r="K4" s="41"/>
      <c r="L4" s="41"/>
      <c r="M4" s="48" t="s">
        <v>63</v>
      </c>
      <c r="N4" s="48"/>
      <c r="O4" s="48"/>
      <c r="P4" s="48"/>
      <c r="Q4" s="48"/>
      <c r="R4" s="48"/>
      <c r="S4" s="48"/>
      <c r="T4" s="48"/>
      <c r="U4" s="48"/>
      <c r="V4" s="48"/>
      <c r="W4" s="48"/>
      <c r="X4" s="49"/>
    </row>
    <row r="5" spans="1:24">
      <c r="A5" s="42">
        <f>ROW(A5)-4</f>
        <v>1</v>
      </c>
      <c r="B5" s="43" t="s">
        <v>31</v>
      </c>
      <c r="C5" s="43"/>
      <c r="D5" s="43"/>
      <c r="E5" s="44" t="s">
        <v>64</v>
      </c>
      <c r="F5" s="43"/>
      <c r="G5" s="43"/>
      <c r="H5" s="43"/>
      <c r="I5" s="43"/>
      <c r="J5" s="43" t="s">
        <v>65</v>
      </c>
      <c r="K5" s="43"/>
      <c r="L5" s="43"/>
      <c r="M5" s="43" t="s">
        <v>66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50"/>
    </row>
    <row r="6" spans="1:24">
      <c r="A6" s="42">
        <f t="shared" ref="A6:A18" si="0">ROW(A6)-4</f>
        <v>2</v>
      </c>
      <c r="B6" s="43" t="s">
        <v>67</v>
      </c>
      <c r="C6" s="43"/>
      <c r="D6" s="43"/>
      <c r="E6" s="43" t="s">
        <v>68</v>
      </c>
      <c r="F6" s="43"/>
      <c r="G6" s="43"/>
      <c r="H6" s="43"/>
      <c r="I6" s="43"/>
      <c r="J6" s="43" t="s">
        <v>69</v>
      </c>
      <c r="K6" s="43"/>
      <c r="L6" s="43"/>
      <c r="M6" s="126" t="s">
        <v>70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50"/>
    </row>
    <row r="7" spans="1:24">
      <c r="A7" s="42">
        <f t="shared" si="0"/>
        <v>3</v>
      </c>
      <c r="B7" s="43" t="s">
        <v>71</v>
      </c>
      <c r="C7" s="43"/>
      <c r="D7" s="43"/>
      <c r="E7" s="43" t="s">
        <v>68</v>
      </c>
      <c r="F7" s="43"/>
      <c r="G7" s="43"/>
      <c r="H7" s="43"/>
      <c r="I7" s="43"/>
      <c r="J7" s="43" t="s">
        <v>69</v>
      </c>
      <c r="K7" s="43"/>
      <c r="L7" s="43"/>
      <c r="M7" s="43" t="s">
        <v>72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50"/>
    </row>
    <row r="8" spans="1:24">
      <c r="A8" s="42">
        <f t="shared" si="0"/>
        <v>4</v>
      </c>
      <c r="B8" s="43" t="s">
        <v>73</v>
      </c>
      <c r="C8" s="43"/>
      <c r="D8" s="43"/>
      <c r="E8" s="43" t="s">
        <v>68</v>
      </c>
      <c r="F8" s="43"/>
      <c r="G8" s="43"/>
      <c r="H8" s="43"/>
      <c r="I8" s="43"/>
      <c r="J8" s="43" t="s">
        <v>74</v>
      </c>
      <c r="K8" s="43"/>
      <c r="L8" s="43"/>
      <c r="M8" s="43" t="s">
        <v>75</v>
      </c>
      <c r="N8" s="43"/>
      <c r="O8" s="43"/>
      <c r="P8" s="43"/>
      <c r="Q8" s="43"/>
      <c r="R8" s="43"/>
      <c r="S8" s="43"/>
      <c r="T8" s="43"/>
      <c r="U8" s="43"/>
      <c r="V8" s="43"/>
      <c r="W8" s="43"/>
      <c r="X8" s="50"/>
    </row>
    <row r="9" spans="1:24">
      <c r="A9" s="42">
        <f t="shared" si="0"/>
        <v>5</v>
      </c>
      <c r="B9" s="43" t="s">
        <v>76</v>
      </c>
      <c r="C9" s="43"/>
      <c r="D9" s="43"/>
      <c r="E9" s="43" t="s">
        <v>68</v>
      </c>
      <c r="F9" s="43"/>
      <c r="G9" s="43"/>
      <c r="H9" s="43"/>
      <c r="I9" s="43"/>
      <c r="J9" s="43" t="s">
        <v>74</v>
      </c>
      <c r="K9" s="43"/>
      <c r="L9" s="43"/>
      <c r="M9" s="43" t="s">
        <v>77</v>
      </c>
      <c r="N9" s="43"/>
      <c r="O9" s="43"/>
      <c r="P9" s="43"/>
      <c r="Q9" s="43"/>
      <c r="R9" s="43"/>
      <c r="S9" s="43"/>
      <c r="T9" s="43"/>
      <c r="U9" s="43"/>
      <c r="V9" s="43"/>
      <c r="W9" s="43"/>
      <c r="X9" s="50"/>
    </row>
    <row r="10" spans="1:24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50"/>
    </row>
    <row r="11" spans="1:24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50"/>
    </row>
    <row r="12" spans="1:24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50"/>
    </row>
    <row r="13" spans="1:24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50"/>
    </row>
    <row r="14" spans="1:24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50"/>
    </row>
    <row r="15" spans="1:24">
      <c r="A15" s="42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50"/>
    </row>
    <row r="16" spans="1:24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50"/>
    </row>
    <row r="17" spans="1:24">
      <c r="A17" s="42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50"/>
    </row>
    <row r="18" ht="14.25" spans="1:24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51"/>
    </row>
    <row r="19" spans="1:24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spans="1:24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spans="1:24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spans="1:24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spans="1:24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spans="1: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spans="1:24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spans="1:24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spans="1:24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spans="1:24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spans="1:24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spans="1:24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spans="1:24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spans="1:24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spans="1:24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spans="1:2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spans="1:24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spans="1:24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spans="1:24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spans="1:24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spans="1:24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spans="1:24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</row>
    <row r="41" spans="1:24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</row>
    <row r="42" spans="1:24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</row>
    <row r="43" spans="1:24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</row>
    <row r="44" spans="1:2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</row>
    <row r="45" spans="1:24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</row>
    <row r="46" spans="1:24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</row>
    <row r="47" spans="1:24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</row>
    <row r="48" spans="1:24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</row>
    <row r="49" spans="1:24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</row>
    <row r="50" spans="1:24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</row>
    <row r="51" spans="1:2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</row>
    <row r="52" spans="1:24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</row>
    <row r="53" spans="1:2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</row>
    <row r="54" spans="1:2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</row>
  </sheetData>
  <mergeCells count="146">
    <mergeCell ref="A1:L1"/>
    <mergeCell ref="M1:P1"/>
    <mergeCell ref="Q1:X1"/>
    <mergeCell ref="A2:L2"/>
    <mergeCell ref="M2:P2"/>
    <mergeCell ref="Q2:X2"/>
    <mergeCell ref="B4:D4"/>
    <mergeCell ref="E4:I4"/>
    <mergeCell ref="J4:L4"/>
    <mergeCell ref="M4:X4"/>
    <mergeCell ref="B5:D5"/>
    <mergeCell ref="E5:I5"/>
    <mergeCell ref="J5:L5"/>
    <mergeCell ref="M5:X5"/>
    <mergeCell ref="B6:D6"/>
    <mergeCell ref="E6:I6"/>
    <mergeCell ref="J6:L6"/>
    <mergeCell ref="M6:X6"/>
    <mergeCell ref="B7:D7"/>
    <mergeCell ref="E7:I7"/>
    <mergeCell ref="J7:L7"/>
    <mergeCell ref="M7:X7"/>
    <mergeCell ref="B8:D8"/>
    <mergeCell ref="E8:I8"/>
    <mergeCell ref="J8:L8"/>
    <mergeCell ref="M8:X8"/>
    <mergeCell ref="B9:D9"/>
    <mergeCell ref="E9:I9"/>
    <mergeCell ref="J9:L9"/>
    <mergeCell ref="M9:X9"/>
    <mergeCell ref="B10:D10"/>
    <mergeCell ref="E10:I10"/>
    <mergeCell ref="J10:L10"/>
    <mergeCell ref="M10:X10"/>
    <mergeCell ref="B11:D11"/>
    <mergeCell ref="E11:I11"/>
    <mergeCell ref="J11:L11"/>
    <mergeCell ref="M11:X11"/>
    <mergeCell ref="B12:D12"/>
    <mergeCell ref="E12:I12"/>
    <mergeCell ref="J12:L12"/>
    <mergeCell ref="M12:X12"/>
    <mergeCell ref="B13:D13"/>
    <mergeCell ref="E13:I13"/>
    <mergeCell ref="J13:L13"/>
    <mergeCell ref="M13:X13"/>
    <mergeCell ref="B14:D14"/>
    <mergeCell ref="E14:I14"/>
    <mergeCell ref="J14:L14"/>
    <mergeCell ref="M14:X14"/>
    <mergeCell ref="B15:D15"/>
    <mergeCell ref="E15:I15"/>
    <mergeCell ref="J15:L15"/>
    <mergeCell ref="M15:X15"/>
    <mergeCell ref="B16:D16"/>
    <mergeCell ref="E16:I16"/>
    <mergeCell ref="J16:L16"/>
    <mergeCell ref="M16:X16"/>
    <mergeCell ref="B17:D17"/>
    <mergeCell ref="E17:I17"/>
    <mergeCell ref="J17:L17"/>
    <mergeCell ref="M17:X17"/>
    <mergeCell ref="B18:D18"/>
    <mergeCell ref="E18:I18"/>
    <mergeCell ref="J18:L18"/>
    <mergeCell ref="M18:X18"/>
    <mergeCell ref="B19:D19"/>
    <mergeCell ref="E19:I19"/>
    <mergeCell ref="J19:L19"/>
    <mergeCell ref="M19:X19"/>
    <mergeCell ref="B20:D20"/>
    <mergeCell ref="E20:I20"/>
    <mergeCell ref="J20:L20"/>
    <mergeCell ref="M20:X20"/>
    <mergeCell ref="B21:D21"/>
    <mergeCell ref="E21:I21"/>
    <mergeCell ref="J21:L21"/>
    <mergeCell ref="M21:X21"/>
    <mergeCell ref="B22:D22"/>
    <mergeCell ref="E22:I22"/>
    <mergeCell ref="J22:L22"/>
    <mergeCell ref="M22:X22"/>
    <mergeCell ref="B23:D23"/>
    <mergeCell ref="E23:I23"/>
    <mergeCell ref="J23:L23"/>
    <mergeCell ref="M23:X23"/>
    <mergeCell ref="B24:D24"/>
    <mergeCell ref="E24:I24"/>
    <mergeCell ref="J24:L24"/>
    <mergeCell ref="M24:X24"/>
    <mergeCell ref="B25:D25"/>
    <mergeCell ref="E25:I25"/>
    <mergeCell ref="J25:L25"/>
    <mergeCell ref="M25:X25"/>
    <mergeCell ref="B26:D26"/>
    <mergeCell ref="E26:I26"/>
    <mergeCell ref="J26:L26"/>
    <mergeCell ref="M26:X26"/>
    <mergeCell ref="B27:D27"/>
    <mergeCell ref="E27:I27"/>
    <mergeCell ref="J27:L27"/>
    <mergeCell ref="M27:X27"/>
    <mergeCell ref="B28:D28"/>
    <mergeCell ref="E28:I28"/>
    <mergeCell ref="J28:L28"/>
    <mergeCell ref="M28:X28"/>
    <mergeCell ref="B29:D29"/>
    <mergeCell ref="E29:I29"/>
    <mergeCell ref="J29:L29"/>
    <mergeCell ref="M29:X29"/>
    <mergeCell ref="B30:D30"/>
    <mergeCell ref="E30:I30"/>
    <mergeCell ref="J30:L30"/>
    <mergeCell ref="M30:X30"/>
    <mergeCell ref="B31:D31"/>
    <mergeCell ref="E31:I31"/>
    <mergeCell ref="J31:L31"/>
    <mergeCell ref="M31:X31"/>
    <mergeCell ref="B32:D32"/>
    <mergeCell ref="E32:I32"/>
    <mergeCell ref="J32:L32"/>
    <mergeCell ref="M32:X32"/>
    <mergeCell ref="B33:D33"/>
    <mergeCell ref="E33:I33"/>
    <mergeCell ref="J33:L33"/>
    <mergeCell ref="M33:X33"/>
    <mergeCell ref="B34:D34"/>
    <mergeCell ref="E34:I34"/>
    <mergeCell ref="J34:L34"/>
    <mergeCell ref="M34:X34"/>
    <mergeCell ref="B35:D35"/>
    <mergeCell ref="E35:I35"/>
    <mergeCell ref="J35:L35"/>
    <mergeCell ref="M35:X35"/>
    <mergeCell ref="B36:D36"/>
    <mergeCell ref="E36:I36"/>
    <mergeCell ref="J36:L36"/>
    <mergeCell ref="M36:X36"/>
    <mergeCell ref="B37:D37"/>
    <mergeCell ref="E37:I37"/>
    <mergeCell ref="J37:L37"/>
    <mergeCell ref="M37:X37"/>
    <mergeCell ref="B38:D38"/>
    <mergeCell ref="E38:I38"/>
    <mergeCell ref="J38:L38"/>
    <mergeCell ref="M38:X38"/>
  </mergeCells>
  <pageMargins left="0.7" right="0.7" top="0.75" bottom="0.75" header="0.3" footer="0.3"/>
  <pageSetup paperSize="9" scale="97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view="pageBreakPreview" zoomScale="115" zoomScaleNormal="100" zoomScaleSheetLayoutView="115" workbookViewId="0">
      <selection activeCell="U13" sqref="U13"/>
    </sheetView>
  </sheetViews>
  <sheetFormatPr defaultColWidth="3.625" defaultRowHeight="13.5"/>
  <cols>
    <col min="1" max="16384" width="3.625" style="11"/>
  </cols>
  <sheetData>
    <row r="1" spans="1:24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5" t="s">
        <v>78</v>
      </c>
      <c r="R1" s="35"/>
      <c r="S1" s="35"/>
      <c r="T1" s="35"/>
      <c r="U1" s="35"/>
      <c r="V1" s="35"/>
      <c r="W1" s="35"/>
      <c r="X1" s="36"/>
    </row>
    <row r="2" ht="14.25" spans="1:24">
      <c r="A2" s="12" t="s">
        <v>79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>
        <f>更新履歴!A2</f>
        <v>0.1</v>
      </c>
      <c r="N2" s="13"/>
      <c r="O2" s="13"/>
      <c r="P2" s="13"/>
      <c r="Q2" s="22"/>
      <c r="R2" s="22"/>
      <c r="S2" s="22"/>
      <c r="T2" s="22"/>
      <c r="U2" s="22"/>
      <c r="V2" s="22"/>
      <c r="W2" s="22"/>
      <c r="X2" s="31"/>
    </row>
    <row r="5" spans="2:25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  <c r="O5" s="26"/>
      <c r="P5" s="26"/>
      <c r="Q5" s="26"/>
      <c r="R5" s="26"/>
      <c r="S5" s="26"/>
      <c r="T5" s="26"/>
      <c r="U5" s="26"/>
      <c r="V5" s="26"/>
      <c r="W5" s="26"/>
      <c r="X5" s="37"/>
      <c r="Y5" s="34"/>
    </row>
    <row r="6" spans="2:25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3"/>
      <c r="O6" s="34"/>
      <c r="P6" s="34"/>
      <c r="Q6" s="34"/>
      <c r="R6" s="34"/>
      <c r="S6" s="34"/>
      <c r="T6" s="34"/>
      <c r="U6" s="34"/>
      <c r="V6" s="34"/>
      <c r="W6" s="34"/>
      <c r="X6" s="38"/>
      <c r="Y6" s="34"/>
    </row>
    <row r="7" spans="2:25"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3"/>
      <c r="O7" s="34"/>
      <c r="P7" s="34"/>
      <c r="Q7" s="34"/>
      <c r="R7" s="34"/>
      <c r="S7" s="34"/>
      <c r="T7" s="34"/>
      <c r="U7" s="34"/>
      <c r="V7" s="34"/>
      <c r="W7" s="34"/>
      <c r="X7" s="38"/>
      <c r="Y7" s="34"/>
    </row>
    <row r="8" spans="2:25"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3"/>
      <c r="O8" s="34"/>
      <c r="P8" s="34"/>
      <c r="Q8" s="34"/>
      <c r="R8" s="34"/>
      <c r="S8" s="34"/>
      <c r="T8" s="34"/>
      <c r="U8" s="34"/>
      <c r="V8" s="34"/>
      <c r="W8" s="34"/>
      <c r="X8" s="38"/>
      <c r="Y8" s="34"/>
    </row>
    <row r="9" spans="2:25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3"/>
      <c r="O9" s="34"/>
      <c r="P9" s="34"/>
      <c r="Q9" s="34"/>
      <c r="R9" s="34"/>
      <c r="S9" s="34"/>
      <c r="T9" s="34"/>
      <c r="U9" s="34"/>
      <c r="V9" s="34"/>
      <c r="W9" s="34"/>
      <c r="X9" s="38"/>
      <c r="Y9" s="34"/>
    </row>
    <row r="10" spans="2:25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3"/>
      <c r="O10" s="34"/>
      <c r="P10" s="34"/>
      <c r="Q10" s="34"/>
      <c r="R10" s="34"/>
      <c r="S10" s="34"/>
      <c r="T10" s="34"/>
      <c r="U10" s="34"/>
      <c r="V10" s="34"/>
      <c r="W10" s="34"/>
      <c r="X10" s="38"/>
      <c r="Y10" s="34"/>
    </row>
    <row r="11" spans="2:25">
      <c r="B11" s="33"/>
      <c r="C11" s="34"/>
      <c r="D11" s="34"/>
      <c r="E11" s="34"/>
      <c r="F11" s="34"/>
      <c r="G11" s="34"/>
      <c r="H11" s="34"/>
      <c r="I11" s="34" t="s">
        <v>80</v>
      </c>
      <c r="J11" s="34"/>
      <c r="L11" s="34"/>
      <c r="M11" s="34"/>
      <c r="N11" s="33"/>
      <c r="O11" s="34"/>
      <c r="P11" s="34"/>
      <c r="Q11" s="34"/>
      <c r="R11" s="34"/>
      <c r="S11" s="34"/>
      <c r="T11" s="34"/>
      <c r="U11" s="34"/>
      <c r="V11" s="34"/>
      <c r="W11" s="34"/>
      <c r="X11" s="38"/>
      <c r="Y11" s="34"/>
    </row>
    <row r="12" spans="2:25"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3"/>
      <c r="O12" s="34"/>
      <c r="P12" s="34"/>
      <c r="Q12" s="34"/>
      <c r="R12" s="34"/>
      <c r="S12" s="34"/>
      <c r="T12" s="34"/>
      <c r="U12" s="34"/>
      <c r="V12" s="34"/>
      <c r="W12" s="34"/>
      <c r="X12" s="38"/>
      <c r="Y12" s="34"/>
    </row>
    <row r="13" spans="2:25"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3"/>
      <c r="O13" s="34"/>
      <c r="P13" s="34"/>
      <c r="Q13" s="34"/>
      <c r="R13" s="34"/>
      <c r="S13" s="34"/>
      <c r="T13" s="34"/>
      <c r="U13" s="39"/>
      <c r="V13" s="34"/>
      <c r="W13" s="34"/>
      <c r="X13" s="38"/>
      <c r="Y13" s="34"/>
    </row>
    <row r="14" spans="2:25"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3"/>
      <c r="O14" s="34"/>
      <c r="P14" s="34"/>
      <c r="Q14" s="34"/>
      <c r="R14" s="34"/>
      <c r="S14" s="34"/>
      <c r="T14" s="34"/>
      <c r="U14" s="34"/>
      <c r="V14" s="34"/>
      <c r="W14" s="34"/>
      <c r="X14" s="38"/>
      <c r="Y14" s="34"/>
    </row>
    <row r="15" spans="2: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34"/>
    </row>
    <row r="16" spans="2:25">
      <c r="B16" s="11" t="s">
        <v>81</v>
      </c>
      <c r="X16" s="34"/>
      <c r="Y16" s="34"/>
    </row>
    <row r="17" spans="2:25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</sheetData>
  <mergeCells count="6">
    <mergeCell ref="A1:L1"/>
    <mergeCell ref="M1:P1"/>
    <mergeCell ref="Q1:X1"/>
    <mergeCell ref="A2:L2"/>
    <mergeCell ref="M2:P2"/>
    <mergeCell ref="Q2:X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view="pageBreakPreview" zoomScaleNormal="100" zoomScaleSheetLayoutView="100" workbookViewId="0">
      <selection activeCell="D18" sqref="D18:I18"/>
    </sheetView>
  </sheetViews>
  <sheetFormatPr defaultColWidth="9" defaultRowHeight="13.5"/>
  <cols>
    <col min="1" max="1" width="8.875" customWidth="1"/>
  </cols>
  <sheetData>
    <row r="1" spans="1:10">
      <c r="A1" s="8" t="s">
        <v>6</v>
      </c>
      <c r="B1" s="9"/>
      <c r="C1" s="9"/>
      <c r="D1" s="9"/>
      <c r="E1" s="9"/>
      <c r="F1" s="9" t="s">
        <v>0</v>
      </c>
      <c r="G1" s="10"/>
      <c r="H1" s="11"/>
      <c r="I1" s="11"/>
      <c r="J1" s="11"/>
    </row>
    <row r="2" ht="14.25" spans="1:10">
      <c r="A2" s="12" t="s">
        <v>79</v>
      </c>
      <c r="B2" s="13"/>
      <c r="C2" s="13"/>
      <c r="D2" s="13"/>
      <c r="E2" s="13"/>
      <c r="F2" s="13">
        <f>更新履歴!A2</f>
        <v>0.1</v>
      </c>
      <c r="G2" s="14"/>
      <c r="H2" s="11"/>
      <c r="I2" s="11"/>
      <c r="J2" s="11"/>
    </row>
    <row r="3" spans="1:10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>
      <c r="A4" s="11"/>
      <c r="B4" s="11"/>
      <c r="C4" s="11"/>
      <c r="D4" s="11"/>
      <c r="E4" s="11"/>
      <c r="F4" s="11"/>
      <c r="G4" s="11"/>
      <c r="H4" s="11"/>
      <c r="I4" s="11"/>
      <c r="J4" s="11"/>
    </row>
    <row r="5" ht="14.25" spans="1:10">
      <c r="A5" s="11" t="s">
        <v>82</v>
      </c>
      <c r="B5" s="11"/>
      <c r="C5" s="11"/>
      <c r="D5" s="11"/>
      <c r="E5" s="11"/>
      <c r="F5" s="11"/>
      <c r="G5" s="11"/>
      <c r="H5" s="11"/>
      <c r="I5" s="11"/>
      <c r="J5" s="11"/>
    </row>
    <row r="6" spans="1:10">
      <c r="A6" s="11"/>
      <c r="B6" s="15" t="s">
        <v>83</v>
      </c>
      <c r="C6" s="16"/>
      <c r="D6" s="16" t="s">
        <v>84</v>
      </c>
      <c r="E6" s="16"/>
      <c r="F6" s="16"/>
      <c r="G6" s="16"/>
      <c r="H6" s="16"/>
      <c r="I6" s="29"/>
      <c r="J6" s="11"/>
    </row>
    <row r="7" spans="1:10">
      <c r="A7" s="11"/>
      <c r="B7" s="17" t="s">
        <v>85</v>
      </c>
      <c r="C7" s="18"/>
      <c r="D7" s="19" t="s">
        <v>86</v>
      </c>
      <c r="E7" s="19"/>
      <c r="F7" s="19"/>
      <c r="G7" s="19"/>
      <c r="H7" s="19"/>
      <c r="I7" s="30"/>
      <c r="J7" s="11"/>
    </row>
    <row r="8" spans="1:10">
      <c r="A8" s="11"/>
      <c r="B8" s="17"/>
      <c r="C8" s="18"/>
      <c r="D8" s="19"/>
      <c r="E8" s="19"/>
      <c r="F8" s="19"/>
      <c r="G8" s="19"/>
      <c r="H8" s="19"/>
      <c r="I8" s="30"/>
      <c r="J8" s="11"/>
    </row>
    <row r="9" spans="1:10">
      <c r="A9" s="11"/>
      <c r="B9" s="17"/>
      <c r="C9" s="18"/>
      <c r="D9" s="19"/>
      <c r="E9" s="19"/>
      <c r="F9" s="19"/>
      <c r="G9" s="19"/>
      <c r="H9" s="19"/>
      <c r="I9" s="30"/>
      <c r="J9" s="11"/>
    </row>
    <row r="10" ht="14.25" spans="1:10">
      <c r="A10" s="11"/>
      <c r="B10" s="20"/>
      <c r="C10" s="21"/>
      <c r="D10" s="22"/>
      <c r="E10" s="22"/>
      <c r="F10" s="22"/>
      <c r="G10" s="22"/>
      <c r="H10" s="22"/>
      <c r="I10" s="31"/>
      <c r="J10" s="11"/>
    </row>
    <row r="11" spans="1:10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ht="14.25" spans="1:10">
      <c r="A12" s="11" t="s">
        <v>87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>
      <c r="A13" s="11"/>
      <c r="B13" s="15" t="s">
        <v>83</v>
      </c>
      <c r="C13" s="16"/>
      <c r="D13" s="16" t="s">
        <v>84</v>
      </c>
      <c r="E13" s="16"/>
      <c r="F13" s="16"/>
      <c r="G13" s="16"/>
      <c r="H13" s="16"/>
      <c r="I13" s="29"/>
      <c r="J13" s="11"/>
    </row>
    <row r="14" spans="1:10">
      <c r="A14" s="11"/>
      <c r="B14" s="17" t="s">
        <v>85</v>
      </c>
      <c r="C14" s="18"/>
      <c r="D14" s="19" t="s">
        <v>86</v>
      </c>
      <c r="E14" s="19"/>
      <c r="F14" s="19"/>
      <c r="G14" s="19"/>
      <c r="H14" s="19"/>
      <c r="I14" s="30"/>
      <c r="J14" s="11"/>
    </row>
    <row r="15" spans="1:10">
      <c r="A15" s="11"/>
      <c r="B15" s="17" t="s">
        <v>88</v>
      </c>
      <c r="C15" s="18"/>
      <c r="D15" s="127" t="s">
        <v>89</v>
      </c>
      <c r="E15" s="19"/>
      <c r="F15" s="19"/>
      <c r="G15" s="19"/>
      <c r="H15" s="19"/>
      <c r="I15" s="30"/>
      <c r="J15" s="11"/>
    </row>
    <row r="16" spans="1:10">
      <c r="A16" s="11"/>
      <c r="B16" s="17" t="s">
        <v>90</v>
      </c>
      <c r="C16" s="18"/>
      <c r="D16" s="127" t="s">
        <v>70</v>
      </c>
      <c r="E16" s="19"/>
      <c r="F16" s="19"/>
      <c r="G16" s="19"/>
      <c r="H16" s="19"/>
      <c r="I16" s="30"/>
      <c r="J16" s="11"/>
    </row>
    <row r="17" spans="1:10">
      <c r="A17" s="11"/>
      <c r="B17" s="23" t="s">
        <v>91</v>
      </c>
      <c r="C17" s="24"/>
      <c r="D17" s="25"/>
      <c r="E17" s="26"/>
      <c r="F17" s="26"/>
      <c r="G17" s="26"/>
      <c r="H17" s="26"/>
      <c r="I17" s="32"/>
      <c r="J17" s="11"/>
    </row>
    <row r="18" spans="1:10">
      <c r="A18" s="11"/>
      <c r="B18" s="27" t="s">
        <v>92</v>
      </c>
      <c r="C18" s="19"/>
      <c r="D18" s="19" t="s">
        <v>93</v>
      </c>
      <c r="E18" s="19"/>
      <c r="F18" s="19"/>
      <c r="G18" s="19"/>
      <c r="H18" s="19"/>
      <c r="I18" s="30"/>
      <c r="J18" s="11"/>
    </row>
    <row r="19" ht="14.25" spans="1:10">
      <c r="A19" s="11"/>
      <c r="B19" s="28" t="s">
        <v>94</v>
      </c>
      <c r="C19" s="22"/>
      <c r="D19" s="22" t="s">
        <v>95</v>
      </c>
      <c r="E19" s="22"/>
      <c r="F19" s="22"/>
      <c r="G19" s="22"/>
      <c r="H19" s="22"/>
      <c r="I19" s="31"/>
      <c r="J19" s="11"/>
    </row>
    <row r="20" spans="1:10">
      <c r="A20" s="11"/>
      <c r="B20" s="11"/>
      <c r="C20" s="11"/>
      <c r="D20" s="11"/>
      <c r="E20" s="11"/>
      <c r="F20" s="11"/>
      <c r="G20" s="11"/>
      <c r="H20" s="11"/>
      <c r="I20" s="11"/>
      <c r="J20" s="11"/>
    </row>
  </sheetData>
  <mergeCells count="28">
    <mergeCell ref="A1:E1"/>
    <mergeCell ref="F1:G1"/>
    <mergeCell ref="A2:E2"/>
    <mergeCell ref="F2:G2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</mergeCells>
  <pageMargins left="0.7" right="0.7" top="0.75" bottom="0.75" header="0.3" footer="0.3"/>
  <pageSetup paperSize="9" scale="9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G23"/>
  <sheetViews>
    <sheetView view="pageBreakPreview" zoomScale="115" zoomScaleNormal="100" zoomScaleSheetLayoutView="115" topLeftCell="A97" workbookViewId="0">
      <selection activeCell="K25" sqref="K25"/>
    </sheetView>
  </sheetViews>
  <sheetFormatPr defaultColWidth="9" defaultRowHeight="13.5" outlineLevelCol="6"/>
  <cols>
    <col min="1" max="16384" width="9" style="1"/>
  </cols>
  <sheetData>
    <row r="1" spans="1:7">
      <c r="A1" s="2" t="s">
        <v>6</v>
      </c>
      <c r="B1" s="3"/>
      <c r="C1" s="3"/>
      <c r="D1" s="3"/>
      <c r="E1" s="3"/>
      <c r="F1" s="3" t="s">
        <v>0</v>
      </c>
      <c r="G1" s="4"/>
    </row>
    <row r="2" ht="14.25" spans="1:7">
      <c r="A2" s="5" t="s">
        <v>8</v>
      </c>
      <c r="B2" s="6"/>
      <c r="C2" s="6"/>
      <c r="D2" s="6"/>
      <c r="E2" s="6"/>
      <c r="F2" s="6">
        <f>更新履歴!A2</f>
        <v>0.1</v>
      </c>
      <c r="G2" s="7"/>
    </row>
    <row r="22" spans="7:7">
      <c r="G22" s="1" t="s">
        <v>96</v>
      </c>
    </row>
    <row r="23" spans="4:4">
      <c r="D23" s="1" t="s">
        <v>97</v>
      </c>
    </row>
  </sheetData>
  <mergeCells count="4">
    <mergeCell ref="A1:E1"/>
    <mergeCell ref="F1:G1"/>
    <mergeCell ref="A2:E2"/>
    <mergeCell ref="F2:G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更新履歴</vt:lpstr>
      <vt:lpstr>内部詳細設計</vt:lpstr>
      <vt:lpstr>変数定義</vt:lpstr>
      <vt:lpstr>DAO設計書</vt:lpstr>
      <vt:lpstr>FORM仕様</vt:lpstr>
      <vt:lpstr>内部流れ図_廃止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2020-06-16T05:10:54Z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