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9845" windowHeight="7725" activeTab="3"/>
  </bookViews>
  <sheets>
    <sheet name="cover" sheetId="1" r:id="rId1"/>
    <sheet name="Test Case List" sheetId="2" r:id="rId2"/>
    <sheet name="dangnhap" sheetId="4" r:id="rId3"/>
    <sheet name="khaibaothue" sheetId="5" r:id="rId4"/>
    <sheet name="dangky" sheetId="3" r:id="rId5"/>
    <sheet name="TinhThue" sheetId="6" r:id="rId6"/>
    <sheet name="Test report" sheetId="7" state="hidden" r:id="rId7"/>
  </sheets>
  <externalReferences>
    <externalReference r:id="rId8"/>
  </externalReferences>
  <calcPr calcId="144525"/>
</workbook>
</file>

<file path=xl/calcChain.xml><?xml version="1.0" encoding="utf-8"?>
<calcChain xmlns="http://schemas.openxmlformats.org/spreadsheetml/2006/main">
  <c r="B8" i="4" l="1"/>
  <c r="C8" i="4"/>
  <c r="E8" i="4"/>
  <c r="F8" i="4"/>
  <c r="D8" i="4" l="1"/>
  <c r="C15" i="7"/>
  <c r="D15" i="7"/>
  <c r="E15" i="7"/>
  <c r="F15" i="7"/>
  <c r="G15" i="7"/>
  <c r="H15" i="7"/>
  <c r="C16" i="7"/>
  <c r="D16" i="7"/>
  <c r="E16" i="7"/>
  <c r="F16" i="7"/>
  <c r="G16" i="7"/>
  <c r="H16" i="7"/>
  <c r="C17" i="7"/>
  <c r="D17" i="7"/>
  <c r="E17" i="7"/>
  <c r="F17" i="7"/>
  <c r="G17" i="7"/>
  <c r="H17" i="7"/>
  <c r="C18" i="7"/>
  <c r="D18" i="7"/>
  <c r="E18" i="7"/>
  <c r="F18" i="7"/>
  <c r="G18" i="7"/>
  <c r="H18" i="7"/>
  <c r="C19" i="7"/>
  <c r="D19" i="7"/>
  <c r="E19" i="7"/>
  <c r="F19" i="7"/>
  <c r="G19" i="7"/>
  <c r="H19" i="7"/>
  <c r="C12" i="7"/>
  <c r="D11" i="7"/>
  <c r="D20" i="7" s="1"/>
  <c r="H14" i="7"/>
  <c r="G14" i="7"/>
  <c r="F14" i="7"/>
  <c r="E14" i="7"/>
  <c r="D14" i="7"/>
  <c r="C14" i="7"/>
  <c r="H13" i="7"/>
  <c r="G13" i="7"/>
  <c r="F13" i="7"/>
  <c r="E13" i="7"/>
  <c r="D13" i="7"/>
  <c r="C13" i="7"/>
  <c r="H12" i="7"/>
  <c r="G12" i="7"/>
  <c r="F12" i="7"/>
  <c r="E12" i="7"/>
  <c r="D12" i="7"/>
  <c r="H11" i="7"/>
  <c r="H20" i="7" s="1"/>
  <c r="G11" i="7"/>
  <c r="G20" i="7" s="1"/>
  <c r="F11" i="7"/>
  <c r="F20" i="7" s="1"/>
  <c r="E11" i="7"/>
  <c r="E20" i="7" s="1"/>
  <c r="C11" i="7"/>
  <c r="C5" i="7"/>
  <c r="E22" i="7" l="1"/>
  <c r="E23" i="7"/>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Author</author>
  </authors>
  <commentList>
    <comment ref="I11"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<sst xmlns="http://schemas.openxmlformats.org/spreadsheetml/2006/main" count="536" uniqueCount="347">
  <si>
    <t>TEST CASE</t>
  </si>
  <si>
    <t>Project Name</t>
  </si>
  <si>
    <t>Creator</t>
  </si>
  <si>
    <t>Project Code</t>
  </si>
  <si>
    <t>Reviewer/Approver</t>
  </si>
  <si>
    <t>Fsoft</t>
  </si>
  <si>
    <t>Document Code</t>
  </si>
  <si>
    <t>Issue Date</t>
  </si>
  <si>
    <t>Version</t>
  </si>
  <si>
    <t>Record of change</t>
  </si>
  <si>
    <t>Effective Date</t>
  </si>
  <si>
    <t>Change Item</t>
  </si>
  <si>
    <t>*A,D,M</t>
  </si>
  <si>
    <t>Change description</t>
  </si>
  <si>
    <t>Reference</t>
  </si>
  <si>
    <t>1.0</t>
  </si>
  <si>
    <t>https://github.com/nguyenducanhit/TinhThueThuNhapCaNhan.git</t>
  </si>
  <si>
    <t xml:space="preserve">Hệ thống Hỗ trợ Tính thuế Thu nhập Cá nhân
</t>
  </si>
  <si>
    <t>Hướng dẫn viết testcase</t>
  </si>
  <si>
    <t>TEST CASE LIST</t>
  </si>
  <si>
    <t>Test Environment Setup Description</t>
  </si>
  <si>
    <t>No</t>
  </si>
  <si>
    <t>Function Name</t>
  </si>
  <si>
    <t>Sheet Name</t>
  </si>
  <si>
    <t>Description</t>
  </si>
  <si>
    <t>Pre-Condition</t>
  </si>
  <si>
    <t>Đăng ký</t>
  </si>
  <si>
    <t>Đăng nhập</t>
  </si>
  <si>
    <t>Hệ thống Hỗ trợ Tính thuế Thu nhập Cá nhân</t>
  </si>
  <si>
    <t>1. MySQL
2. Chorme
3. Coc Coc</t>
  </si>
  <si>
    <t>Khai Báo Thuế</t>
  </si>
  <si>
    <t>Tính Thuế Thu Nhập Cá Nhân</t>
  </si>
  <si>
    <t>dangky</t>
  </si>
  <si>
    <t>dangnhap</t>
  </si>
  <si>
    <t>khaibaothue</t>
  </si>
  <si>
    <t>TinhThue</t>
  </si>
  <si>
    <t>Tester</t>
  </si>
  <si>
    <t>Pass</t>
  </si>
  <si>
    <t>Fail</t>
  </si>
  <si>
    <t>Untested</t>
  </si>
  <si>
    <t>N/A</t>
  </si>
  <si>
    <t>Number of Test cases</t>
  </si>
  <si>
    <t>ID</t>
  </si>
  <si>
    <t>Test Case Description</t>
  </si>
  <si>
    <t>Result</t>
  </si>
  <si>
    <t>Note</t>
  </si>
  <si>
    <t>Check GUI - Đăng ký</t>
  </si>
  <si>
    <t>GUI-Đăng ký-1</t>
  </si>
  <si>
    <t>[Tài khoản] textbox</t>
  </si>
  <si>
    <t>GUI-Đăng ký-2</t>
  </si>
  <si>
    <t>[Mật khẩu] textbox</t>
  </si>
  <si>
    <t>GUI-Đăng ký-3</t>
  </si>
  <si>
    <t>[Nhập lại mật khẩu] textbox</t>
  </si>
  <si>
    <t>GUI-Đăng ký-4</t>
  </si>
  <si>
    <t>GUI-Đăng ký-5</t>
  </si>
  <si>
    <t>GUI-Đăng ký-6</t>
  </si>
  <si>
    <t>[Ngày sinh] date chooser</t>
  </si>
  <si>
    <t>GUI-Đăng ký-7</t>
  </si>
  <si>
    <t>[Đăng ký] button</t>
  </si>
  <si>
    <t>Check function - Đăng ký</t>
  </si>
  <si>
    <t>FUNC-Đăng ký-1</t>
  </si>
  <si>
    <t>Mở giao diện màn hình Đăng ký</t>
  </si>
  <si>
    <t>FUNC-Đăng ký-2</t>
  </si>
  <si>
    <t>Tại màn hình Đăng ký, hiển thị label có nội dung “Bạn đã đăng ký thành công”.</t>
  </si>
  <si>
    <t>FUNC-Đăng ký-3</t>
  </si>
  <si>
    <t>Tại màn hình Đăng ký, hiển thị label có nội dung “Tên tài khoản đã có người sử dụng”.</t>
  </si>
  <si>
    <t>FUNC-Đăng ký-4</t>
  </si>
  <si>
    <t>FUNC-Đăng ký-5</t>
  </si>
  <si>
    <t>Tại màn hình Đăng ký, hiển thị label có nội dung “Mật khẩu không trùng với nhau. Vui lòng nhập lại”.</t>
  </si>
  <si>
    <t>FUNC-Đăng ký-6</t>
  </si>
  <si>
    <t>FUNC-Đăng ký-7</t>
  </si>
  <si>
    <t>FUNC-Đăng ký-8</t>
  </si>
  <si>
    <t>FUNC-Đăng ký-9</t>
  </si>
  <si>
    <t>FUNC-Đăng ký-10</t>
  </si>
  <si>
    <t>1. Người dùng để trống date chooser
2. Nhấn vào button "Đăng ký"</t>
  </si>
  <si>
    <t>Tại màn hình Đăng ký, hiển thị label có nội dung "Bạn chưa chọn Ngày sinh”.</t>
  </si>
  <si>
    <t>Hiển thị giao diện trang Trang chủ .</t>
  </si>
  <si>
    <t>Hoàng Văn An</t>
  </si>
  <si>
    <t>[CMT/CCCD] textbox</t>
  </si>
  <si>
    <t>[Họ và tên] textbox</t>
  </si>
  <si>
    <t>- Trạng thái : Edittable
- Mặc định: Null
- Độ dài tối đa = 12
- Độ dài tối thiểu = 9
- Không ký tự đặc biệt
- Required</t>
  </si>
  <si>
    <t>[Huy Bỏ] button</t>
  </si>
  <si>
    <t>1. Người dùng ấn vào nút đăng ký trên thanh menu</t>
  </si>
  <si>
    <t>Giao diện màn hình Đăng ký .</t>
  </si>
  <si>
    <t>1. Người dùng nhập đúng CMT/CCCD chưa tồn tại, họ tên, Chọn ngày sinh, nhập mật khẩu, nhập lại mật khẩu.
2. Nhấn vào button "Đăng ký"</t>
  </si>
  <si>
    <t>CMT/CCCD : 145741089 (chưa tồn tại trong CSDL)
Họ và tên    : Hoàng Văn An
Ngày Sinh    : 09
Mật Khẩu     :hoanganpc777
Nhập lại mật khẩu : hoanganpc777</t>
  </si>
  <si>
    <t>CMT/CCCD : 145741089 (đã tồn tại trong CSDL)
Họ và tên    : Hoàng Văn An
Ngày Sinh    : 09
Mật Khẩu     :hoanganpc777
Nhập lại mật khẩu : hoanganpc777</t>
  </si>
  <si>
    <t>1. Người dùng nhập đúng CMT/CCCD đã tồn tại, họ tên, Chọn ngày sinh, nhập mật khẩu, nhập lại mật khẩu.
2. Nhấn vào button "Đăng ký"</t>
  </si>
  <si>
    <r>
      <t xml:space="preserve">Test chức năng "Đăng ký" nếu Đăng ký thất bại vì nhập sai định dạng </t>
    </r>
    <r>
      <rPr>
        <b/>
        <sz val="11"/>
        <rFont val="Times New Roman"/>
        <family val="1"/>
        <charset val="163"/>
      </rPr>
      <t>nhập lại mật khẩu</t>
    </r>
  </si>
  <si>
    <r>
      <t>Test chức năng "Đăng ký" nếu Đăng ký thất bại vì không chọn</t>
    </r>
    <r>
      <rPr>
        <b/>
        <sz val="11"/>
        <rFont val="Times New Roman"/>
        <family val="1"/>
        <charset val="163"/>
      </rPr>
      <t xml:space="preserve"> ngày sinh</t>
    </r>
  </si>
  <si>
    <t>Tại màn hình Đăng ký, hiển thị label có nội dung “Mật khẩu phải có ít nhất 6 kí tự và không quá 255 kí tự và không chứa ký tự đặc biệt”.</t>
  </si>
  <si>
    <t>CMT/CCCD : 135741089 (chưa tồn tại trong CSDL)
Họ và tên    : Hoàng Văn An
Ngày Sinh    : 09
Mật Khẩu     :hoang
Nhập lại mật khẩu : hoang</t>
  </si>
  <si>
    <t>CMT/CCCD : 145741089 (chưa tồn tại trong CSDL)
Họ và tên    : Hoàng Văn An
Ngày Sinh    : 09
Mật Khẩu     :hoanganpc777
Nhập lại mật khẩu : hoanganpc7</t>
  </si>
  <si>
    <t>1.Các trường hợp như sau:
   - Người dùng để trống textbox
   - Người dùng nhập kí tự đặc biệt
   - Người dùng nhập hơn 255 kí tự
2. Nhấn vào button "Đăng ký"</t>
  </si>
  <si>
    <t>TH1 , 2 :
CMT/CCCD :
Họ và tên    : Hoàng Văn An
Ngày Sinh    : 09
Mật Khẩu     :hoanganpc777
Nhập lại mật khẩu : hoanganpc7
TH3 :
CMT/CCCD : Nhập 256 ký tự vào,
Họ và tên    : Hoàng Văn An
Ngày Sinh    : 09
Mật Khẩu     :hoanganpc777
Nhập lại mật khẩu : hoanganpc7</t>
  </si>
  <si>
    <t>1.Các trường hợp như sau:
     - Người dùng để trống textbox
     - Người dùng nhập kí tự trắng
     - Người dùng nhập hơn 255 kí tự
      -Không chứa ký tự đặc biệt
2. Nhấn vào button "Đăng ký"</t>
  </si>
  <si>
    <t>Trường hợp 1,2 
     Tại màn hình Đăng ký, hiển thị label có nội dung "Bạn chưa nhập họ tên”.
Trường hợp 3
      Tại màn hình Đăng ký, hiển thị label có nội dung "Độ dài họ tên không vượt quá 255 ký tự”.
 Trường hợp 4 :
       Tại màn hình đăn ký, hiển thị label có nội dung "Nhập được nhập ký tự đặc biệt"</t>
  </si>
  <si>
    <t>TH1, 2
CMT/CCCD : 1457410894
Họ và tên    : 
Ngày Sinh    : 09
Mật Khẩu     :hoanganpc777
Nhập lại mật khẩu : hoanganpc777
TH3
CMT/CCCD : 1457410589
Họ và tên    : nhập dài hơn 255 ký tự
Ngày Sinh    : 09
Mật Khẩu     :hoanganpc777
Nhập lại mật khẩu : hoanganpc777
TH4 
CMT/CCCD : 145741089 (chưa tồn tại trong CSDL)
Họ và tên    :-------
Ngày Sinh    : 09
Mật Khẩu     :hoanganpc777
Nhập lại mật khẩu : hoanganpc777</t>
  </si>
  <si>
    <r>
      <t xml:space="preserve">Test chức năng "Đăng ký" nếu Đăng ký thất bại vì nhập nhập lại mật khẩu </t>
    </r>
    <r>
      <rPr>
        <b/>
        <sz val="11"/>
        <rFont val="Times New Roman"/>
        <family val="1"/>
        <charset val="163"/>
      </rPr>
      <t>không khớp với mật khẩu</t>
    </r>
  </si>
  <si>
    <r>
      <t xml:space="preserve">Test chức năng "Đăng ký" nếu Đăng ký thất bại vì </t>
    </r>
    <r>
      <rPr>
        <b/>
        <sz val="11"/>
        <rFont val="Times New Roman"/>
        <family val="1"/>
        <charset val="163"/>
      </rPr>
      <t>nhập sai định dạng mật khẩu</t>
    </r>
  </si>
  <si>
    <r>
      <t xml:space="preserve">Test chức năng "Đăng ký" nếu Đăng ký thất bại vì  nhập </t>
    </r>
    <r>
      <rPr>
        <b/>
        <sz val="11"/>
        <rFont val="Times New Roman"/>
        <family val="1"/>
        <charset val="163"/>
      </rPr>
      <t xml:space="preserve">sai định dạng họ tên </t>
    </r>
  </si>
  <si>
    <t>1.Các trường hợp như sau:
      - Người dùng để trống textbox
      - Người dùng nhập kí tự trắng
      - Người dùng nhập hơn 255 kí tự
      - Người dùng nhập ít hơn 6 kí tự
2. Nhấn vào button "Đăng ký"</t>
  </si>
  <si>
    <t>TH1,2
     Tại màn hình Đăng ký, hiển thị label có nội dung "Bạn chưa nhập Nhập lại mật khẩu”.
 TH 3,4
      Tại màn hình Đăng ký, hiển thị label có nội dung "Độ dài mật khẩu nhiều hơn 6 và không vượt quá 255 kí tự”.</t>
  </si>
  <si>
    <t>TH1,2
CMT/CCCD : 145741089 (chưa tồn tại trong CSDL)
Họ và tên    : Hoàng Văn An
Ngày Sinh    : 09
Mật Khẩu     :hoanganpc777
Nhập lại mật khẩu : 
TH3, 4
CMT/CCCD : 145741089 (chưa tồn tại trong CSDL)
Họ và tên    : Hoàng Văn An
Ngày Sinh    : 09
Mật Khẩu     :hoanganpc777
Nhập lại mật khẩu : hoan</t>
  </si>
  <si>
    <t>Test chức năng "Hủy bỏ"</t>
  </si>
  <si>
    <t>Click vào button "Hủy Bỏ"</t>
  </si>
  <si>
    <t>CMT/CCCD : 145741089 (chưa tồn tại trong CSDL)
Họ và tên    : Hoàng Văn An
Ngày Sinh    : 
Mật Khẩu     :hoanganpc777
Nhập lại mật khẩu : hoanganpc777</t>
  </si>
  <si>
    <r>
      <t xml:space="preserve">Test chức năng "Đăng ký" nếu </t>
    </r>
    <r>
      <rPr>
        <b/>
        <sz val="11"/>
        <rFont val="Times New Roman"/>
        <family val="1"/>
        <charset val="163"/>
      </rPr>
      <t>Đăng ký thành công</t>
    </r>
  </si>
  <si>
    <t>Hai trường hợp đầu 
       Tại màn hình Đăng ký, hiển thị label có nội dung "Bạn chưa nhập Tài khoản”.
'Trường hợp 3 .
      Tại màn hình Đăng ký, hiển thị label có nội dung  dài tài khoản không vượt quá 255 kí tự</t>
  </si>
  <si>
    <r>
      <t>Test chức năng "Đăng ký" nếu Đăng ký thất bại vì nhập tên</t>
    </r>
    <r>
      <rPr>
        <b/>
        <sz val="11"/>
        <rFont val="Times New Roman"/>
        <family val="1"/>
        <charset val="163"/>
      </rPr>
      <t xml:space="preserve"> CMT/CCCD đã tồn tại</t>
    </r>
  </si>
  <si>
    <r>
      <t xml:space="preserve">Test chức năng "Đăng ký" nếu Đăng ký thất bại vì nhập </t>
    </r>
    <r>
      <rPr>
        <b/>
        <sz val="11"/>
        <rFont val="Times New Roman"/>
        <family val="1"/>
        <charset val="163"/>
      </rPr>
      <t>CMT/CCCD sai định dạng</t>
    </r>
  </si>
  <si>
    <t>Check GUI - Đăng nhập</t>
  </si>
  <si>
    <t>GUI-Đăng nhập-1</t>
  </si>
  <si>
    <t>GUI-Đăng nhập-2</t>
  </si>
  <si>
    <t>GUI-Đăng nhập-3</t>
  </si>
  <si>
    <t>[Đăng nhập] button</t>
  </si>
  <si>
    <t>GUI-Đăng nhập-4</t>
  </si>
  <si>
    <t>GUI-Đăng nhập-5</t>
  </si>
  <si>
    <t>Check function - Đăng nhập</t>
  </si>
  <si>
    <t>FUNC-Đăng nhập-1</t>
  </si>
  <si>
    <t>Mở giao diện màn hình đăng nhập</t>
  </si>
  <si>
    <t>1. Người dùng nhấn nút đăng nhập trên Menu của trang</t>
  </si>
  <si>
    <t>FUNC-Đăng nhập-2</t>
  </si>
  <si>
    <t xml:space="preserve"> Hiển thị màn hình Trang cá nhân.</t>
  </si>
  <si>
    <t>FUNC-Đăng nhập-3</t>
  </si>
  <si>
    <t>FUNC-Đăng nhập-4</t>
  </si>
  <si>
    <t>FUNC-Đăng nhập-5</t>
  </si>
  <si>
    <t>FUNC-Đăng nhập-6</t>
  </si>
  <si>
    <t>FUNC-Đăng nhập-7</t>
  </si>
  <si>
    <r>
      <t>Test chức năng "Đăng nhập" nếu đăng nhập thất bại vì nhập sai định dạng</t>
    </r>
    <r>
      <rPr>
        <b/>
        <sz val="11"/>
        <rFont val="Times New Roman"/>
        <family val="1"/>
        <charset val="163"/>
      </rPr>
      <t xml:space="preserve"> mật khẩu</t>
    </r>
  </si>
  <si>
    <t>[Hủy bỏ] button</t>
  </si>
  <si>
    <t>[Đăng ký nếu chưa có tài khoản] link</t>
  </si>
  <si>
    <t>Giao diện màn hình đăng nhập,</t>
  </si>
  <si>
    <t>1. Người dùng nhập đúng ID và mật khẩu
2. Nhấn vào button "Đăng nhập"</t>
  </si>
  <si>
    <t>ID :1457410598 
MK : hoanganpc899 
(đã tồn tại trong cơ sở dữ liệu)</t>
  </si>
  <si>
    <t>1.  Người dùng nhập một ID không tồn tại
2. Nhấn vào button "Đăng nhập"</t>
  </si>
  <si>
    <t>Tại màn hình Đăng Nhập, hiển thị label có nội dung “ID hoặc mật khẩu chưa đúng”.</t>
  </si>
  <si>
    <t>1. Người dùng nhập một ID tồn tại nhưng sai mật khẩu
2. Nhấn vào button "Đăng nhập"</t>
  </si>
  <si>
    <t xml:space="preserve">ID :1457410559  (ID không tồn tại trong CSDL)
MK : hoanganpc899 </t>
  </si>
  <si>
    <t>1.Các trường hợp như sau:
     -Người dùng để trống textbox
     -Người dùng nhập kí tự trắng
     -Người dùng nhập hơn 255 kí tự
     -Người dùng nhập ký tự đặc biệt
2. Nhấn vào button "Đăng nhập"</t>
  </si>
  <si>
    <t xml:space="preserve">ID :14574105669
MK : hoanganpc8 (không tồn tại trong CSDL) </t>
  </si>
  <si>
    <t>1.Các trường hợp như sau:
     -Người dùng để trống textbox
     -Người dùng nhập kí tự trắng
     -Người dùng nhập hơn 255 kí tự
    -Người dùng nhập ít hơn 6 kí tự
    - Người dùng nhập ký tự đăng biệt
2. Nhấn vào button "Đăng nhập"</t>
  </si>
  <si>
    <r>
      <t xml:space="preserve">Test chức năng "Đăng nhập" nếu đăng nhập thất bại vì  </t>
    </r>
    <r>
      <rPr>
        <b/>
        <sz val="11"/>
        <rFont val="Times New Roman"/>
        <family val="1"/>
        <charset val="163"/>
      </rPr>
      <t>nhập sai định dạng  ID</t>
    </r>
  </si>
  <si>
    <r>
      <t xml:space="preserve">Test chức năng "Đăng nhập" nếu đăng nhập thất bại vì </t>
    </r>
    <r>
      <rPr>
        <b/>
        <sz val="11"/>
        <rFont val="Times New Roman"/>
        <family val="1"/>
        <charset val="163"/>
      </rPr>
      <t>nhập sai ID</t>
    </r>
  </si>
  <si>
    <r>
      <t xml:space="preserve">Test chức năng "Đăng nhập" nếu đăng nhập thất bại vì </t>
    </r>
    <r>
      <rPr>
        <b/>
        <sz val="11"/>
        <rFont val="Times New Roman"/>
        <family val="1"/>
        <charset val="163"/>
      </rPr>
      <t>nhập sai mật khẩu</t>
    </r>
  </si>
  <si>
    <r>
      <t xml:space="preserve">Test chức năng "Đăng nhập" nếu </t>
    </r>
    <r>
      <rPr>
        <b/>
        <sz val="11"/>
        <rFont val="Times New Roman"/>
        <family val="1"/>
        <charset val="163"/>
      </rPr>
      <t>đăng nhập thành công</t>
    </r>
  </si>
  <si>
    <t xml:space="preserve">TH1,2 
ID :1234567989 (tồn tại trong CSDL)
MK : 
TH3,4
ID : 123456987 (Tồn tại trong CSDL
MK : Nhập hơn 255 ký tự hoặc ít hơn 6 ký tự.
TH5 
ID : 123456987 (Tồn tại)
MK : ***
</t>
  </si>
  <si>
    <t>1. Click vào button "Hủy bỏ"</t>
  </si>
  <si>
    <t>Hiển thị giao diện các textbox về trạng thái mặc định.</t>
  </si>
  <si>
    <t>TEST REPORT</t>
  </si>
  <si>
    <t>Notes</t>
  </si>
  <si>
    <t>Module code</t>
  </si>
  <si>
    <t>Number of  test cases</t>
  </si>
  <si>
    <t>Sub total</t>
  </si>
  <si>
    <t>Test coverage</t>
  </si>
  <si>
    <t>%</t>
  </si>
  <si>
    <t>Test successful coverage</t>
  </si>
  <si>
    <t xml:space="preserve"> </t>
  </si>
  <si>
    <t xml:space="preserve">Release 1 includes 4 modules:
1. Đăng ký
2. Đăng nhập
3. Khai báo thuế
4. Tính thuế thu nhập cá nhân
</t>
  </si>
  <si>
    <t>Chưa làm được bảng này khi chưa hoàn thiện</t>
  </si>
  <si>
    <t>Feature</t>
  </si>
  <si>
    <t>Date</t>
  </si>
  <si>
    <t>Expected Result</t>
  </si>
  <si>
    <t xml:space="preserve"> Kiểm tra đã set default chưa, kích thước độ dài chữ</t>
  </si>
  <si>
    <t>kiểm tra link</t>
  </si>
  <si>
    <t xml:space="preserve"> Kiểm tra đã set default chưa, kích thước , trạng thái</t>
  </si>
  <si>
    <t>ProjectName</t>
  </si>
  <si>
    <t>Test enviroment</t>
  </si>
  <si>
    <t>Create date</t>
  </si>
  <si>
    <t>Hệ thống tính thuế thu nhập cá nhân</t>
  </si>
  <si>
    <t>chorm /window</t>
  </si>
  <si>
    <t>Author</t>
  </si>
  <si>
    <t>Chorm/window 10</t>
  </si>
  <si>
    <t>Expected result</t>
  </si>
  <si>
    <t>GUI-Đăng ký -8</t>
  </si>
  <si>
    <t xml:space="preserve">Các lable </t>
  </si>
  <si>
    <t>Hiển thị đúng theo thiết kết</t>
  </si>
  <si>
    <t>- Trạng thái: Editable
- Mặc định: Null
- Kích thước đúng theo thiết kế</t>
  </si>
  <si>
    <t>- Trạng thái: Editable
- Mặc định: Null
- Kich thước đúng theo thiết kế</t>
  </si>
  <si>
    <t xml:space="preserve">- Trạng thái: Editable
- Mặc định: Null
</t>
  </si>
  <si>
    <t xml:space="preserve">- Trạng thái: Editable
- Mặc định: Null
- Kích thước đúng theo thiết kế
</t>
  </si>
  <si>
    <t>Kiểm tra kích thước các ô input, đã set trạng thái defaul chưa</t>
  </si>
  <si>
    <t>Kiểm tra kích thước các nút bấm , đã set trạng thái defaul chưa</t>
  </si>
  <si>
    <t>kiểm tra các chữ đã đúng thiết kế chưa</t>
  </si>
  <si>
    <t>- Trạng thái = Enable
- Mặc định = Đăng ký</t>
  </si>
  <si>
    <t>- Trạng thái = Enable
- Mặc định = Hủy bỏ</t>
  </si>
  <si>
    <t>- Trạng thái: Editable
- Mặc định: Null
- Kích thước hiển thị đúng thiết kế</t>
  </si>
  <si>
    <t>- Trạng thái = Enable
- Mặc đính = Đăng nhập</t>
  </si>
  <si>
    <t>- Hiển thị link đúng thiết kế</t>
  </si>
  <si>
    <t>TH1,2.
   Tại màn hình Đăng Nhập, hiển thị label có nội dung "Bạn chưa nhập ID”.
TH3
   Tại màn hình Đăng Nhập, hiển thị label có nội dung "Độ dài ID không vượt quá 255 kí tự”
TH4 
   Tại màn hình hiển thị ,hiển thị lable có nội dung "ID không chứa ký tự đặc biệt".</t>
  </si>
  <si>
    <t>TH1, 2 
    Tại màn hình Đăng Nhập, hiển thị label có nội dung "Bạn chưa nhập Mật khẩu”.
TH3,4
   Tại màn hình Đăng Nhập, hiển thị label có nội dung "Độ dài mật khẩu nhiều hơn 6 và không vượt quá 255 kí tự”.
TH 5 
    Tại màn hình Đăng Nhập, hiển thị label có nội dung "Bạn Nhập sai định dạng”.</t>
  </si>
  <si>
    <t>kiểm tra đã set default chưa, kích thước</t>
  </si>
  <si>
    <t xml:space="preserve">TH1,2 
ID :
MK : hoanganpc899 
TH3
ID Nhập hơn 255 ký tự 
MK : hoanganpc9 
TH4
ID :**
MK : hoanganpc9 
</t>
  </si>
  <si>
    <t>Nguyễn Hoàng Việt Anh</t>
  </si>
  <si>
    <t>Check GUI -Tính thuế</t>
  </si>
  <si>
    <t>GUI-Tính thuế-1</t>
  </si>
  <si>
    <t>[Tổng thu nhập] textbox</t>
  </si>
  <si>
    <t>- Trạng thái : Edittable
- Mặc định: Number
- Độ dài tối đa = 12
- Không ký tự đặc biệt
- Required</t>
  </si>
  <si>
    <t>GUI-Tính thuế-2</t>
  </si>
  <si>
    <t>[Thu nhập miễn thuế] textbox</t>
  </si>
  <si>
    <t>GUI-Tính thuế-3</t>
  </si>
  <si>
    <t>[Thu nhập chịu thuế] textbox</t>
  </si>
  <si>
    <t>- Trạng thái: Editable
- Mặc định: Number
- Required</t>
  </si>
  <si>
    <t>GUI-Tính thuế-4</t>
  </si>
  <si>
    <t>[Các khoản giảm trừ] textbox</t>
  </si>
  <si>
    <t>- Trạng thái: Editable
- Mặc định: Null
- Tối thiểu = 6
- Độ dài tối đa = 255
- Không ký tự đặc biệt.
- Required</t>
  </si>
  <si>
    <t>GUI-Tính thuế-5</t>
  </si>
  <si>
    <t>[Thu nhập tính thuế] textbox</t>
  </si>
  <si>
    <t>- Trạng thái: Editable
- Mặc định: Number
- Tối thiểu = 6
- Độ dài tối đa = 255
- Không ký tự đặc biệt.
- Required</t>
  </si>
  <si>
    <t>GUI-Tính thuế-6</t>
  </si>
  <si>
    <t>[Thuế phải đóng] textbox</t>
  </si>
  <si>
    <t>- Trạng thái : Edittable
- Mặc định: Number
- Độ dài tối đa = 12
- Độ dài tối thiểu = 9
- Không ký tự đặc biệt
- Required</t>
  </si>
  <si>
    <t>Check function - Tính thuế</t>
  </si>
  <si>
    <t>FUNC-Tính thuế-1</t>
  </si>
  <si>
    <t>Mở giao diện màn hình Tính thuế</t>
  </si>
  <si>
    <t>1. Người dùng ấn vào nút Tính thuế trên trang chủ</t>
  </si>
  <si>
    <t>Giao diện màn hình Tính thuế .</t>
  </si>
  <si>
    <t>FUNC-Tính thuế-2</t>
  </si>
  <si>
    <r>
      <t xml:space="preserve">Test chức năng "Tính thuế" nếu </t>
    </r>
    <r>
      <rPr>
        <b/>
        <sz val="11"/>
        <rFont val="Times New Roman"/>
        <family val="1"/>
        <charset val="163"/>
      </rPr>
      <t>tính thành công</t>
    </r>
  </si>
  <si>
    <t>Tại màn hình Tính thuế, hiển thị các thông tin tương ứng với các trường mà người dùng nhập trước đó và hiển thị thêm các thông tin về Tổng thu nhập, Thu nhập miễn thuế, Thu nhập chịu thuế, Thu nhập tính thuế, Các khoản giảm trừ và Thuế phải đóng mà hệ thống đã tính toán ra</t>
  </si>
  <si>
    <t>FUNC-Tính thuế-3</t>
  </si>
  <si>
    <t>Test chức năng "Tính thuế" nếu tính thuế thất bại vì nhập thiếu thông tin cần thiết tại phần khai báo thuế</t>
  </si>
  <si>
    <t>Tại màn hình Tính thuế, hiển thị ra thông báo không đủ thông tin để thực hiện việc tính thuế và câu hỏi có muốn khia báo thêm thông tin hay không</t>
  </si>
  <si>
    <t>Kiểm tra số tiền hiện lên đã đúng 
định dạng hay chưa, kết quả có đúng theo công thức tính toán chung hay không, kiểm tra kích thước các ô input, đã xét type = "number" chưa</t>
  </si>
  <si>
    <t>GUI-Tính thuế 7</t>
  </si>
  <si>
    <t>Các label</t>
  </si>
  <si>
    <t>Kiểm tra ô chữ đã đúng thiết kế chưa</t>
  </si>
  <si>
    <t>Hiển thị theo đúng thiết kế</t>
  </si>
  <si>
    <t>Người dùng nhập thiếu các thông tin cần thiết phục vụ cho việc tính thuế</t>
  </si>
  <si>
    <t>1. Người dùng nhập đúng các thông tin cần khai báo đặc biệt là các trường đánh dấu đỏ trên trang khai báo thuế
2. Bấm lưu</t>
  </si>
  <si>
    <t>GUI-Khai báo thuế-1</t>
  </si>
  <si>
    <t>[Lương chính] textbox</t>
  </si>
  <si>
    <t>GUI-Khai báo thuế-2</t>
  </si>
  <si>
    <t>[Thưởng] textbox</t>
  </si>
  <si>
    <t>GUI-Khai báo thuế-3</t>
  </si>
  <si>
    <t>[Định mức thưởng] textbox</t>
  </si>
  <si>
    <t>GUI-Khai báo thuế-4</t>
  </si>
  <si>
    <t>[Làm thêm giờ] textbox</t>
  </si>
  <si>
    <t>GUI-Khai báo thuế-5</t>
  </si>
  <si>
    <t>[Định mức OT] textbox</t>
  </si>
  <si>
    <t>GUI-Khai báo thuế-6</t>
  </si>
  <si>
    <t>[Phụ cấp 1 (ăn uống)] textbox</t>
  </si>
  <si>
    <t>GUI-Khai báo thuế-7</t>
  </si>
  <si>
    <t>[Phụ cấp 2 (Trang phục)] textbox</t>
  </si>
  <si>
    <t>GUI-Khai báo thuế-8</t>
  </si>
  <si>
    <t>[Phụ cấp 3(Đi lại)] textbox</t>
  </si>
  <si>
    <t>GUI-Khai báo thuế-9</t>
  </si>
  <si>
    <t>[Định mức PC3] textbox</t>
  </si>
  <si>
    <t>GUI-Khai báo thuế-10</t>
  </si>
  <si>
    <t>[Phụ cấp 4(Khác)] textbox</t>
  </si>
  <si>
    <t>GUI-Khai báo thuế-11</t>
  </si>
  <si>
    <t>[Định mức PC4] textbox</t>
  </si>
  <si>
    <t>GUI-Khai báo thuế-12</t>
  </si>
  <si>
    <t>[Số người phụ thuộc] textbox</t>
  </si>
  <si>
    <t>GUI-Khai báo thuế-13</t>
  </si>
  <si>
    <t>[Hợp đồng] opptionbox</t>
  </si>
  <si>
    <t>- Trạng thái: Enable
- Mặc định: Trên 3 tháng
- Required</t>
  </si>
  <si>
    <t>GUI-Khai báo thuế-14</t>
  </si>
  <si>
    <t>[Lưu] button</t>
  </si>
  <si>
    <t>- Trạng thái = Enable</t>
  </si>
  <si>
    <t>GUI-Khai báo thuế-15</t>
  </si>
  <si>
    <t>[Trở lại] button</t>
  </si>
  <si>
    <t>FUNC-Khai báo thuế-1</t>
  </si>
  <si>
    <t>Mở giao diện màn hình Khai báo thuế</t>
  </si>
  <si>
    <t>1. Người dùng ấn vào nút khai báo trên thanh menu</t>
  </si>
  <si>
    <t>Giao diện màn hình Khai báo thuế.</t>
  </si>
  <si>
    <t>FUNC-Khai báo thuế-2</t>
  </si>
  <si>
    <t>Test chức năng "Khai báo thuế" nếu Khai báo thuế thành công</t>
  </si>
  <si>
    <t>1. Người dùng nhập đúng định dạng lương chính, thưởng, định mức thưởng, làm thêm giờ, định mức OT,phụ cấp 1, phụ cấp 2, phụ cấp 3, định mức PC3, phụ cấp 4, định mức phụ cấp 4, số người phụ thuộc.
2. Nhấn vào button "Lưu"</t>
  </si>
  <si>
    <t>FUNC-Khai báo thuế-3</t>
  </si>
  <si>
    <r>
      <t xml:space="preserve">Test chức năng "Khai báo thuế" nếu Khai báo thất bại vì </t>
    </r>
    <r>
      <rPr>
        <b/>
        <sz val="11"/>
        <rFont val="Times New Roman"/>
        <family val="1"/>
      </rPr>
      <t>nhập sai định dạng lương chính</t>
    </r>
  </si>
  <si>
    <t>FUNC-Khai báo thuế-4</t>
  </si>
  <si>
    <r>
      <t xml:space="preserve">Test chức năng "Khai báo thuế" nếu Khai báo thất bại vì </t>
    </r>
    <r>
      <rPr>
        <b/>
        <sz val="11"/>
        <rFont val="Times New Roman"/>
        <family val="1"/>
      </rPr>
      <t>nhập sai định dạng Thưởng</t>
    </r>
  </si>
  <si>
    <t>FUNC-Khai báo thuế-5</t>
  </si>
  <si>
    <r>
      <t xml:space="preserve">Test chức năng "Khai báo thuế" nếu Khai báo thất bại vì </t>
    </r>
    <r>
      <rPr>
        <b/>
        <sz val="11"/>
        <rFont val="Times New Roman"/>
        <family val="1"/>
      </rPr>
      <t>nhập sai định dạng Định mức thưởng</t>
    </r>
  </si>
  <si>
    <t>FUNC-Khai báo thuế-6</t>
  </si>
  <si>
    <r>
      <t xml:space="preserve">Test chức năng "Khai báo thuế" nếu Khai báo thất bại vì </t>
    </r>
    <r>
      <rPr>
        <b/>
        <sz val="11"/>
        <rFont val="Times New Roman"/>
        <family val="1"/>
      </rPr>
      <t>nhập sai định dạng Làm thêm giờ</t>
    </r>
  </si>
  <si>
    <t>FUNC-Khai báo thuế-7</t>
  </si>
  <si>
    <r>
      <t xml:space="preserve">Test chức năng "Khai báo thuế" nếu Khai báo thất bại vì </t>
    </r>
    <r>
      <rPr>
        <b/>
        <sz val="11"/>
        <rFont val="Times New Roman"/>
        <family val="1"/>
      </rPr>
      <t>nhập sai định dạng Định mức OT</t>
    </r>
  </si>
  <si>
    <t>FUNC-Khai báo thuế-8</t>
  </si>
  <si>
    <r>
      <t xml:space="preserve">Test chức năng "Khai báo thuế" nếu Khai báo thất bại vì </t>
    </r>
    <r>
      <rPr>
        <b/>
        <sz val="11"/>
        <rFont val="Times New Roman"/>
        <family val="1"/>
      </rPr>
      <t>nhập sai định dạng Phụ cấp 1</t>
    </r>
  </si>
  <si>
    <t>FUNC-Khai báo thuế-9</t>
  </si>
  <si>
    <r>
      <t xml:space="preserve">Test chức năng "Khai báo thuế" nếu Khai báo thất bại vì </t>
    </r>
    <r>
      <rPr>
        <b/>
        <sz val="11"/>
        <rFont val="Times New Roman"/>
        <family val="1"/>
      </rPr>
      <t>nhập sai định dạng Phụ cấp 2</t>
    </r>
  </si>
  <si>
    <t>FUNC-Khai báo thuế-10</t>
  </si>
  <si>
    <r>
      <t xml:space="preserve">Test chức năng "Khai báo thuế" nếu Khai báo thất bại vì </t>
    </r>
    <r>
      <rPr>
        <b/>
        <sz val="11"/>
        <rFont val="Times New Roman"/>
        <family val="1"/>
      </rPr>
      <t>nhập sai định dạng Phụ cấp 3</t>
    </r>
  </si>
  <si>
    <t>FUNC-Khai báo thuế-11</t>
  </si>
  <si>
    <r>
      <t xml:space="preserve">Test chức năng "Khai báo thuế" nếu Khai báo thất bại vì </t>
    </r>
    <r>
      <rPr>
        <b/>
        <sz val="11"/>
        <rFont val="Times New Roman"/>
        <family val="1"/>
      </rPr>
      <t>nhập sai định dạng Định mức PC3</t>
    </r>
  </si>
  <si>
    <t>FUNC-Khai báo thuế-12</t>
  </si>
  <si>
    <r>
      <t xml:space="preserve">Test chức năng "Khai báo thuế" nếu Khai báo thất bại vì </t>
    </r>
    <r>
      <rPr>
        <b/>
        <sz val="11"/>
        <rFont val="Times New Roman"/>
        <family val="1"/>
      </rPr>
      <t>nhập sai định dạng Phụ cấp 4</t>
    </r>
  </si>
  <si>
    <t>FUNC-Khai báo thuế-13</t>
  </si>
  <si>
    <r>
      <t xml:space="preserve">Test chức năng "Khai báo thuế" nếu Khai báo thất bại vì </t>
    </r>
    <r>
      <rPr>
        <b/>
        <sz val="11"/>
        <rFont val="Times New Roman"/>
        <family val="1"/>
      </rPr>
      <t>nhập sai định dạng Định mức PC4</t>
    </r>
  </si>
  <si>
    <t>FUNC-Khai báo thuế-14</t>
  </si>
  <si>
    <r>
      <t xml:space="preserve">Test chức năng "Khai báo thuế" nếu Khai báo thất bại vì </t>
    </r>
    <r>
      <rPr>
        <b/>
        <sz val="11"/>
        <rFont val="Times New Roman"/>
        <family val="1"/>
      </rPr>
      <t>nhập sai định dạng Số người phụ thuộc</t>
    </r>
  </si>
  <si>
    <t>FUNC-Khai báo thuế-15</t>
  </si>
  <si>
    <t>Test chức năng "Quay lại"</t>
  </si>
  <si>
    <t>Click vào link"Quay lại"</t>
  </si>
  <si>
    <t>Hiển thị giao diện trang Thông tin cá nhân.</t>
  </si>
  <si>
    <t>Lê Tuấn Anh</t>
  </si>
  <si>
    <t>Tài liệu tham khảo</t>
  </si>
  <si>
    <t>mair study 
CMMI FPT</t>
  </si>
  <si>
    <t>Project name</t>
  </si>
  <si>
    <t>version</t>
  </si>
  <si>
    <t>Creat data</t>
  </si>
  <si>
    <t>chorm/window 10</t>
  </si>
  <si>
    <t>Creat date</t>
  </si>
  <si>
    <t>chorm / window 10</t>
  </si>
  <si>
    <t>Đặc tả</t>
  </si>
  <si>
    <t>Test data</t>
  </si>
  <si>
    <t>Test Data</t>
  </si>
  <si>
    <t>pass</t>
  </si>
  <si>
    <t xml:space="preserve">fail </t>
  </si>
  <si>
    <t>Họ tên vẫn nhận số và kí tự đặc biệt</t>
  </si>
  <si>
    <t>- Trạng thái : Edittable
- Mặc định: 0
- Độ dài tối đa : 12
- Không ký tự đặc biệt
- Required</t>
  </si>
  <si>
    <t>- Trạng thái: Editable
- Mặc định: 0
- Độ dài tối đa : 12
- Required</t>
  </si>
  <si>
    <t>- Trạng thái: Editable
- Mặc định: 0
-Độ dài tối đa = 12
- Required</t>
  </si>
  <si>
    <t>- Trạng thái: Editable
- Mặc định: 0
- Độ dài tối đa = 12
- Không ký tự đặc biệt.
- Required</t>
  </si>
  <si>
    <t>Quay về trang cá nhân và hiện thị thông tin đã khai báo</t>
  </si>
  <si>
    <t>Trường hợp 1,
     Tại màn hình Khái báo thuế, hiển thị label có nội dung "Bạn chưa nhập Lương chính”.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</si>
  <si>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Lương thưởng”.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</si>
  <si>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Định mức thưởng”.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</si>
  <si>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Làm thêm giờ”.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</si>
  <si>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Định mứa OT”.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</si>
  <si>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Phụ cấp 1”.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</si>
  <si>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Phụ cấp 2”.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</si>
  <si>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Phụ cấp 3”.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</si>
  <si>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Định mức PC3”.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</si>
  <si>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Phụ cấp 4”.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</si>
  <si>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Định mức PC4”.
Trường hợp 2
      Tại màn hình Khai báo thuế, hiển thị label có nội dung "Độ dài không vượt quá 12 ký tự”.
 Trường hợp 3 :
       Tại màn hình Khai báo thuế, hiển thị label có nội dung "Không được nhập ký tự đặc biệt"</t>
  </si>
  <si>
    <t>Trường hợp 1,
     Tại màn hình Khái báo thuế, hiển thị label có nội dung "Bạn chưa nhập Số người phụ thuộc”.
Trường hợp 2
      Tại màn hình Khai báo thuế, hiển thị label có nội dung "Độ dài không vượt quá 12 ký tự”.
 Trường hợp 3 :
       Tại màn hình Khai báo thuế, hiển thị label có nội dung "Không được nhập ký tự đặc biệt"</t>
  </si>
  <si>
    <t>1. Người dùng nhập ngày sinh lớn hơn ngày hiện tại
2. Nhấn vào button "Đăng ký"</t>
  </si>
  <si>
    <t>CMT/CCCD : 145741089 (chưa tồn tại trong CSDL)
Họ và tên    : Hoàng Văn An
Ngày Sinh    : 21/01/2030
Mật Khẩu     :hoanganpc777
Nhập lại mật khẩu : hoanganpc777</t>
  </si>
  <si>
    <t>Tại màn hình Đăng ký, hiển thị label có nội dung "Ngày sinh không khả dụng”.</t>
  </si>
  <si>
    <t>FUNC-Đăng ký-11</t>
  </si>
  <si>
    <t>- Trạng thái: Editable
- Mặc định: Number
- Độ dài tối đa = 12
- Required</t>
  </si>
  <si>
    <t>Trường hợp 1 : 
   Lương chính : 
Trường hợp 2 :
   Lương chính : 1234567891012
Trường hợp 3 :
   Lương chính : @!#@#@#
Trường hợp 4 :
   Lương chính : -1</t>
  </si>
  <si>
    <t>1.Các trường hợp như sau:
   - Người dùng để trống textbox
   - Người dùng nhập hơn 12 kí tự
   - Người dùng nhập kí tự đặc biệt
   - Nhập số âm
2. Nhấn vào button "Lưu"</t>
  </si>
  <si>
    <t>Trường hợp 1 : 
   Thưởng : 
Trường hợp 2 :
   Thưởng : 1234567891012
Trường hợp 3 :
   Thưởng : @!#@#@#
Trường hợp 4 :
   Thưởng : -21</t>
  </si>
  <si>
    <t>Trường hợp 1 : 
   Định mức thưởng : 
Trường hợp 2 :
   Định mức thưởng : 1234567891012
Trường hợp 3 :
   Định mức thưởng : @!#@#@#
Trường hợp 4 :
   Định mức thưởng : -22</t>
  </si>
  <si>
    <t>Trường hợp 1 : 
   Làm thêm giờ : 
Trường hợp 2 :
   Làm thêm giờ : 1234567891012
Trường hợp 3 :
  Làm thêm giờ : @!#@#@#
Trường hợp 4 :
  Làm thêm giờ : -2</t>
  </si>
  <si>
    <t>Trường hợp 1 : 
   Định mức OT : 
Trường hợp 2 :
   Định mức OT: 1234567891012
Trường hợp 3 :
   Định mức OT : @!#@#@#
Trường hợp 4 :
  Định mức OT : -2</t>
  </si>
  <si>
    <t>Trường hợp 1 : 
   Phụ cấp 1 : 
Trường hợp 2 :
   Phụ cấp 1: 1234567891012
Trường hợp 3 :
   Phụ cấp 1 : @!#@#@#
Trường hợp 4 :
  Phụ cấp 1 : -2</t>
  </si>
  <si>
    <t>Trường hợp 1 : 
   Phụ cấp 2 : 
Trường hợp 2 :
   Phụ cấp 2: 1234567891012
Trường hợp 3 :
   Phụ cấp 2 : @!#@#@#
Trường hợp 4 :
  Phụ cấp 2 : -2</t>
  </si>
  <si>
    <t>Trường hợp 1 : 
   Phụ cấp 3 : 
Trường hợp 2 :
   Phụ cấp 3: 1234567891012
Trường hợp 3 :
   Phụ cấp 3 : @!#@#@#
Trường hợp 4 :
  Phụ cấp 3 : -2</t>
  </si>
  <si>
    <t>Trường hợp 1 : 
   Định mức PC3 : 
Trường hợp 2 :
   Định mức PC3: 1234567891012
Trường hợp 3 :
   Định mức PC3: @!#@#@#
Trường hợp 4 :
  Định mức PC3 : -2</t>
  </si>
  <si>
    <t>Trường hợp 1 : 
   Định mức PC4 : 
Trường hợp 2 :
   Định mức PC4: 1234567891012
Trường hợp 3 :
   Định mức PC4: @!#@#@#
Trường hợp 4 :
  Định mức PC4 : -2</t>
  </si>
  <si>
    <t>Trường hợp 1 : 
   Phụ cấp 4 : 
Trường hợp 2 :
   Phụ cấp 4: 1234567891012
Trường hợp 3 :
   Phụ cấp 4: @!#@#@#
Trường hợp 4 :
  Phụ cấp 4 : -2</t>
  </si>
  <si>
    <t>Trường hợp 1 : 
   Số người phụ thuộc : 
Trường hợp 2 :
   Số người phụ thuộc: 1234567891012
Trường hợp 3 :
   Số người phụ thuộc: @!#@#@#
Trường hợp 4 :
  Số người phụ thuộc : -2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</si>
</sst>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mmm\-yy;@"/>
  </numFmts>
  <fonts count="41">
    <font>
      <sz val="11"/>
      <color theme="1"/>
      <name val="Calibri"/>
      <family val="2"/>
      <scheme val="minor"/>
    </font>
    <font>
      <b/>
      <sz val="22"/>
      <color indexed="10"/>
      <name val="Tahoma"/>
      <family val="2"/>
    </font>
    <font>
      <b/>
      <sz val="26"/>
      <color indexed="10"/>
      <name val="Tahoma"/>
      <family val="2"/>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17"/>
      <name val="Tahoma"/>
      <family val="2"/>
      <charset val="163"/>
    </font>
    <font>
      <u/>
      <sz val="11"/>
      <color theme="10"/>
      <name val="Calibri"/>
      <family val="2"/>
      <scheme val="minor"/>
    </font>
    <font>
      <b/>
      <sz val="10"/>
      <color indexed="8"/>
      <name val="Tahoma"/>
      <family val="2"/>
    </font>
    <font>
      <b/>
      <sz val="10"/>
      <color indexed="10"/>
      <name val="Tahoma"/>
      <family val="2"/>
    </font>
    <font>
      <b/>
      <sz val="10"/>
      <name val="Tahoma"/>
      <family val="2"/>
    </font>
    <font>
      <u/>
      <sz val="10"/>
      <color indexed="12"/>
      <name val="Tahoma"/>
      <family val="2"/>
    </font>
    <font>
      <sz val="10"/>
      <color theme="1"/>
      <name val="Tahoma"/>
      <family val="2"/>
    </font>
    <font>
      <sz val="10"/>
      <color rgb="FF0070C0"/>
      <name val="Tahoma"/>
      <family val="2"/>
    </font>
    <font>
      <sz val="11"/>
      <name val="ＭＳ Ｐゴシック"/>
      <family val="3"/>
      <charset val="128"/>
    </font>
    <font>
      <sz val="11"/>
      <name val="ＭＳ Ｐゴシック"/>
      <charset val="128"/>
    </font>
    <font>
      <sz val="10"/>
      <color indexed="8"/>
      <name val="Tahoma"/>
      <family val="2"/>
    </font>
    <font>
      <sz val="11"/>
      <name val="Times New Roman"/>
      <family val="1"/>
      <charset val="163"/>
    </font>
    <font>
      <sz val="11"/>
      <color theme="1"/>
      <name val="Times New Roman"/>
      <family val="1"/>
      <charset val="163"/>
    </font>
    <font>
      <sz val="11"/>
      <color rgb="FF0070C0"/>
      <name val="Times New Roman"/>
      <family val="1"/>
      <charset val="163"/>
    </font>
    <font>
      <b/>
      <sz val="11"/>
      <name val="Times New Roman"/>
      <family val="1"/>
      <charset val="163"/>
    </font>
    <font>
      <i/>
      <sz val="11"/>
      <color indexed="17"/>
      <name val="Times New Roman"/>
      <family val="1"/>
      <charset val="163"/>
    </font>
    <font>
      <b/>
      <sz val="11"/>
      <color indexed="8"/>
      <name val="Times New Roman"/>
      <family val="1"/>
      <charset val="163"/>
    </font>
    <font>
      <sz val="11"/>
      <color indexed="8"/>
      <name val="Times New Roman"/>
      <family val="1"/>
      <charset val="163"/>
    </font>
    <font>
      <b/>
      <sz val="11"/>
      <color indexed="9"/>
      <name val="Times New Roman"/>
      <family val="1"/>
      <charset val="163"/>
    </font>
    <font>
      <b/>
      <sz val="11"/>
      <color rgb="FF0070C0"/>
      <name val="Times New Roman"/>
      <family val="1"/>
      <charset val="163"/>
    </font>
    <font>
      <sz val="10"/>
      <color indexed="9"/>
      <name val="Tahoma"/>
      <family val="2"/>
    </font>
    <font>
      <b/>
      <sz val="10"/>
      <color indexed="12"/>
      <name val="Tahoma"/>
      <family val="2"/>
    </font>
    <font>
      <sz val="24"/>
      <name val="Showcard Gothic"/>
      <family val="5"/>
    </font>
    <font>
      <b/>
      <sz val="13"/>
      <name val="Times New Roman"/>
      <family val="1"/>
      <charset val="163"/>
    </font>
    <font>
      <i/>
      <sz val="13"/>
      <color indexed="17"/>
      <name val="Times New Roman"/>
      <family val="1"/>
      <charset val="163"/>
    </font>
    <font>
      <b/>
      <sz val="13"/>
      <color indexed="8"/>
      <name val="Times New Roman"/>
      <family val="1"/>
      <charset val="163"/>
    </font>
    <font>
      <sz val="13"/>
      <color theme="1"/>
      <name val="Times New Roman"/>
      <family val="1"/>
      <charset val="163"/>
    </font>
    <font>
      <sz val="13"/>
      <color indexed="8"/>
      <name val="Times New Roman"/>
      <family val="1"/>
      <charset val="163"/>
    </font>
    <font>
      <b/>
      <sz val="8"/>
      <color indexed="8"/>
      <name val="Times New Roman"/>
      <family val="1"/>
    </font>
    <font>
      <b/>
      <sz val="11"/>
      <name val="Times New Roman"/>
      <family val="1"/>
    </font>
    <font>
      <b/>
      <sz val="10"/>
      <color rgb="FFFF0000"/>
      <name val="Tahoma"/>
      <family val="2"/>
    </font>
  </fonts>
  <fills count="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41"/>
      </patternFill>
    </fill>
  </fills>
  <borders count="61">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64"/>
      </left>
      <right style="thin">
        <color indexed="64"/>
      </right>
      <top style="thin">
        <color indexed="64"/>
      </top>
      <bottom style="thin">
        <color indexed="64"/>
      </bottom>
      <diagonal/>
    </border>
    <border>
      <left/>
      <right style="medium">
        <color indexed="8"/>
      </right>
      <top style="thin">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diagonal/>
    </border>
    <border>
      <left/>
      <right/>
      <top/>
      <bottom style="thin">
        <color indexed="8"/>
      </bottom>
      <diagonal/>
    </border>
    <border>
      <left/>
      <right style="thin">
        <color indexed="8"/>
      </right>
      <top/>
      <bottom style="thin">
        <color indexed="8"/>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64"/>
      </top>
      <bottom style="thin">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top style="thin">
        <color indexed="8"/>
      </top>
      <bottom style="medium">
        <color indexed="8"/>
      </bottom>
      <diagonal/>
    </border>
    <border>
      <left style="thin">
        <color indexed="64"/>
      </left>
      <right/>
      <top style="thin">
        <color indexed="8"/>
      </top>
      <bottom style="thin">
        <color indexed="8"/>
      </bottom>
      <diagonal/>
    </border>
    <border>
      <left/>
      <right/>
      <top style="thin">
        <color indexed="8"/>
      </top>
      <bottom style="medium">
        <color indexed="8"/>
      </bottom>
      <diagonal/>
    </border>
    <border>
      <left/>
      <right style="medium">
        <color indexed="8"/>
      </right>
      <top style="thin">
        <color indexed="8"/>
      </top>
      <bottom/>
      <diagonal/>
    </border>
    <border>
      <left/>
      <right style="thin">
        <color indexed="8"/>
      </right>
      <top style="thin">
        <color indexed="8"/>
      </top>
      <bottom style="thin">
        <color indexed="64"/>
      </bottom>
      <diagonal/>
    </border>
    <border>
      <left style="thin">
        <color indexed="8"/>
      </left>
      <right/>
      <top/>
      <bottom style="thin">
        <color indexed="8"/>
      </bottom>
      <diagonal/>
    </border>
    <border>
      <left/>
      <right/>
      <top/>
      <bottom style="thin">
        <color indexed="64"/>
      </bottom>
      <diagonal/>
    </border>
    <border>
      <left style="thin">
        <color indexed="64"/>
      </left>
      <right style="thin">
        <color indexed="8"/>
      </right>
      <top style="thin">
        <color indexed="8"/>
      </top>
      <bottom style="thin">
        <color indexed="64"/>
      </bottom>
      <diagonal/>
    </border>
    <border>
      <left style="thin">
        <color indexed="64"/>
      </left>
      <right style="thin">
        <color indexed="8"/>
      </right>
      <top/>
      <bottom style="thin">
        <color indexed="64"/>
      </bottom>
      <diagonal/>
    </border>
    <border>
      <left style="thin">
        <color indexed="64"/>
      </left>
      <right style="thin">
        <color indexed="8"/>
      </right>
      <top style="thin">
        <color indexed="64"/>
      </top>
      <bottom style="thin">
        <color indexed="64"/>
      </bottom>
      <diagonal/>
    </border>
    <border>
      <left style="thin">
        <color indexed="64"/>
      </left>
      <right/>
      <top style="thin">
        <color indexed="8"/>
      </top>
      <bottom style="thin">
        <color indexed="64"/>
      </bottom>
      <diagonal/>
    </border>
    <border>
      <left style="thin">
        <color indexed="64"/>
      </left>
      <right style="thin">
        <color indexed="64"/>
      </right>
      <top style="thin">
        <color indexed="8"/>
      </top>
      <bottom style="thin">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8"/>
      </bottom>
      <diagonal/>
    </border>
    <border>
      <left/>
      <right style="thin">
        <color indexed="64"/>
      </right>
      <top style="thin">
        <color indexed="64"/>
      </top>
      <bottom style="thin">
        <color indexed="64"/>
      </bottom>
      <diagonal/>
    </border>
    <border>
      <left/>
      <right style="thin">
        <color indexed="64"/>
      </right>
      <top style="thin">
        <color indexed="8"/>
      </top>
      <bottom style="medium">
        <color indexed="8"/>
      </bottom>
      <diagonal/>
    </border>
    <border>
      <left/>
      <right style="thin">
        <color indexed="64"/>
      </right>
      <top style="thin">
        <color indexed="8"/>
      </top>
      <bottom style="thin">
        <color indexed="8"/>
      </bottom>
      <diagonal/>
    </border>
    <border>
      <left style="thin">
        <color indexed="8"/>
      </left>
      <right/>
      <top style="thin">
        <color indexed="8"/>
      </top>
      <bottom/>
      <diagonal/>
    </border>
    <border>
      <left/>
      <right/>
      <top style="thin">
        <color indexed="8"/>
      </top>
      <bottom/>
      <diagonal/>
    </border>
  </borders>
  <cellStyleXfs count="7">
    <xf numFmtId="0" fontId="0" fillId="0" borderId="0"/>
    <xf numFmtId="0" fontId="11" fillId="0" borderId="0" applyNumberFormat="0" applyFill="0" applyBorder="0" applyAlignment="0" applyProtection="0"/>
    <xf numFmtId="0" fontId="18" fillId="0" borderId="0"/>
    <xf numFmtId="0" fontId="19" fillId="0" borderId="0"/>
    <xf numFmtId="0" fontId="18" fillId="0" borderId="0"/>
    <xf numFmtId="0" fontId="18" fillId="0" borderId="0"/>
    <xf numFmtId="0" fontId="19" fillId="0" borderId="0"/>
  </cellStyleXfs>
  <cellXfs count="263">
    <xf numFmtId="0" fontId="0" fillId="0" borderId="0" xfId="0"/>
    <xf numFmtId="0" fontId="1" fillId="2" borderId="0" xfId="0" applyFont="1" applyFill="1" applyAlignment="1">
      <alignment horizontal="center" vertical="center"/>
    </xf>
    <xf numFmtId="0" fontId="2"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xf numFmtId="0" fontId="5" fillId="2" borderId="0" xfId="0" applyFont="1" applyFill="1" applyAlignment="1">
      <alignment horizontal="left" indent="1"/>
    </xf>
    <xf numFmtId="0" fontId="6" fillId="0" borderId="0" xfId="0" applyFont="1" applyAlignment="1">
      <alignment horizontal="left" indent="1"/>
    </xf>
    <xf numFmtId="0" fontId="4" fillId="2" borderId="0" xfId="0" applyFont="1" applyFill="1"/>
    <xf numFmtId="0" fontId="5" fillId="2" borderId="2" xfId="0" applyFont="1" applyFill="1" applyBorder="1" applyAlignment="1">
      <alignment horizontal="left"/>
    </xf>
    <xf numFmtId="0" fontId="4" fillId="0" borderId="4" xfId="0" applyFont="1" applyBorder="1" applyAlignment="1"/>
    <xf numFmtId="14" fontId="6" fillId="0" borderId="4" xfId="0" applyNumberFormat="1" applyFont="1" applyBorder="1" applyAlignment="1">
      <alignment horizontal="left" indent="1"/>
    </xf>
    <xf numFmtId="164" fontId="6" fillId="0" borderId="4" xfId="0" applyNumberFormat="1" applyFont="1" applyBorder="1" applyAlignment="1">
      <alignment horizontal="left" indent="1"/>
    </xf>
    <xf numFmtId="0" fontId="4" fillId="0" borderId="0" xfId="0" applyFont="1" applyBorder="1" applyAlignment="1"/>
    <xf numFmtId="0" fontId="5" fillId="2" borderId="0" xfId="0" applyFont="1" applyFill="1" applyBorder="1" applyAlignment="1">
      <alignment horizontal="left" indent="1"/>
    </xf>
    <xf numFmtId="0" fontId="6" fillId="0" borderId="0" xfId="0" applyFont="1" applyBorder="1" applyAlignment="1">
      <alignment horizontal="left" indent="1"/>
    </xf>
    <xf numFmtId="0" fontId="4" fillId="0" borderId="0" xfId="0" applyFont="1" applyBorder="1" applyAlignment="1">
      <alignment horizontal="left" indent="1"/>
    </xf>
    <xf numFmtId="0" fontId="4" fillId="0" borderId="0" xfId="0" applyFont="1" applyBorder="1"/>
    <xf numFmtId="0" fontId="5" fillId="0" borderId="0" xfId="0" applyFont="1" applyAlignment="1">
      <alignment horizontal="left"/>
    </xf>
    <xf numFmtId="0" fontId="4" fillId="0" borderId="0" xfId="0" applyFont="1" applyAlignment="1">
      <alignment vertical="center"/>
    </xf>
    <xf numFmtId="165" fontId="7" fillId="3" borderId="5" xfId="0" applyNumberFormat="1"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4" fillId="0" borderId="0" xfId="0" applyFont="1" applyAlignment="1">
      <alignment vertical="top"/>
    </xf>
    <xf numFmtId="14" fontId="6" fillId="0" borderId="8" xfId="0" applyNumberFormat="1" applyFont="1" applyBorder="1" applyAlignment="1">
      <alignment vertical="top" wrapText="1"/>
    </xf>
    <xf numFmtId="49" fontId="4" fillId="0" borderId="9" xfId="0" applyNumberFormat="1" applyFont="1" applyBorder="1" applyAlignment="1">
      <alignment vertical="top"/>
    </xf>
    <xf numFmtId="0" fontId="4" fillId="0" borderId="9" xfId="0" applyFont="1" applyBorder="1" applyAlignment="1">
      <alignment vertical="top"/>
    </xf>
    <xf numFmtId="15" fontId="4" fillId="0" borderId="9" xfId="0" applyNumberFormat="1" applyFont="1" applyBorder="1" applyAlignment="1">
      <alignment vertical="top"/>
    </xf>
    <xf numFmtId="0" fontId="6" fillId="0" borderId="10" xfId="0" applyFont="1" applyBorder="1" applyAlignment="1">
      <alignment vertical="top" wrapText="1"/>
    </xf>
    <xf numFmtId="0" fontId="6" fillId="0" borderId="10" xfId="0" quotePrefix="1" applyFont="1" applyBorder="1" applyAlignment="1">
      <alignment vertical="top" wrapText="1"/>
    </xf>
    <xf numFmtId="165" fontId="4" fillId="0" borderId="8" xfId="0" applyNumberFormat="1" applyFont="1" applyBorder="1" applyAlignment="1">
      <alignment vertical="top"/>
    </xf>
    <xf numFmtId="0" fontId="4" fillId="0" borderId="10" xfId="0" applyFont="1" applyBorder="1" applyAlignment="1">
      <alignment vertical="top"/>
    </xf>
    <xf numFmtId="165" fontId="4" fillId="0" borderId="11" xfId="0" applyNumberFormat="1" applyFont="1" applyBorder="1" applyAlignment="1">
      <alignment vertical="top"/>
    </xf>
    <xf numFmtId="49" fontId="4" fillId="0" borderId="12" xfId="0" applyNumberFormat="1" applyFont="1" applyBorder="1" applyAlignment="1">
      <alignment vertical="top"/>
    </xf>
    <xf numFmtId="0" fontId="4" fillId="0" borderId="12" xfId="0" applyFont="1" applyBorder="1" applyAlignment="1">
      <alignment vertical="top"/>
    </xf>
    <xf numFmtId="0" fontId="4" fillId="0" borderId="13" xfId="0" applyFont="1" applyBorder="1" applyAlignment="1">
      <alignment vertical="top"/>
    </xf>
    <xf numFmtId="0" fontId="4" fillId="0" borderId="0" xfId="0" applyFont="1" applyAlignment="1">
      <alignment horizontal="left" indent="1"/>
    </xf>
    <xf numFmtId="1" fontId="4" fillId="2" borderId="0" xfId="0" applyNumberFormat="1" applyFont="1" applyFill="1" applyProtection="1">
      <protection hidden="1"/>
    </xf>
    <xf numFmtId="0" fontId="4" fillId="2" borderId="0" xfId="0" applyFont="1" applyFill="1" applyAlignment="1">
      <alignment horizontal="left"/>
    </xf>
    <xf numFmtId="0" fontId="3"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4" fillId="2" borderId="0" xfId="0" applyFont="1" applyFill="1" applyAlignment="1">
      <alignment wrapText="1"/>
    </xf>
    <xf numFmtId="1" fontId="5" fillId="2" borderId="0" xfId="0" applyNumberFormat="1" applyFont="1" applyFill="1" applyBorder="1" applyAlignment="1"/>
    <xf numFmtId="0" fontId="4" fillId="2" borderId="0" xfId="0" applyFont="1" applyFill="1" applyBorder="1" applyAlignment="1"/>
    <xf numFmtId="0" fontId="4" fillId="2" borderId="0" xfId="0" applyFont="1" applyFill="1" applyAlignment="1">
      <alignment vertical="center"/>
    </xf>
    <xf numFmtId="1" fontId="4" fillId="2" borderId="0" xfId="0" applyNumberFormat="1" applyFont="1" applyFill="1" applyAlignment="1" applyProtection="1">
      <alignment vertical="center"/>
      <protection hidden="1"/>
    </xf>
    <xf numFmtId="0" fontId="4" fillId="2" borderId="0" xfId="0" applyFont="1" applyFill="1" applyAlignment="1">
      <alignment horizontal="left" vertical="center"/>
    </xf>
    <xf numFmtId="0" fontId="14" fillId="2" borderId="0" xfId="0" applyFont="1" applyFill="1" applyAlignment="1">
      <alignment horizontal="center"/>
    </xf>
    <xf numFmtId="1" fontId="7" fillId="4" borderId="5" xfId="0" applyNumberFormat="1" applyFont="1" applyFill="1" applyBorder="1" applyAlignment="1">
      <alignment horizontal="center" vertical="center"/>
    </xf>
    <xf numFmtId="0" fontId="7" fillId="4" borderId="6" xfId="0" applyFont="1" applyFill="1" applyBorder="1" applyAlignment="1">
      <alignment horizontal="center" vertical="center"/>
    </xf>
    <xf numFmtId="0" fontId="7" fillId="4" borderId="14" xfId="0" applyFont="1" applyFill="1" applyBorder="1" applyAlignment="1">
      <alignment horizontal="center" vertical="center"/>
    </xf>
    <xf numFmtId="0" fontId="7" fillId="4" borderId="7" xfId="0" applyFont="1" applyFill="1" applyBorder="1" applyAlignment="1">
      <alignment horizontal="center" vertical="center"/>
    </xf>
    <xf numFmtId="1" fontId="4" fillId="2" borderId="8" xfId="0" applyNumberFormat="1" applyFont="1" applyFill="1" applyBorder="1" applyAlignment="1">
      <alignment vertical="center"/>
    </xf>
    <xf numFmtId="49" fontId="4" fillId="2" borderId="9" xfId="0" applyNumberFormat="1" applyFont="1" applyFill="1" applyBorder="1" applyAlignment="1">
      <alignment horizontal="left" vertical="center"/>
    </xf>
    <xf numFmtId="0" fontId="11" fillId="2" borderId="9" xfId="1" applyNumberFormat="1" applyFill="1" applyBorder="1" applyAlignment="1" applyProtection="1">
      <alignment horizontal="left" vertical="center"/>
    </xf>
    <xf numFmtId="0" fontId="15" fillId="2" borderId="9" xfId="1" applyNumberFormat="1" applyFont="1" applyFill="1" applyBorder="1" applyAlignment="1" applyProtection="1">
      <alignment horizontal="left" vertical="center"/>
    </xf>
    <xf numFmtId="0" fontId="4" fillId="2" borderId="10" xfId="0" applyFont="1" applyFill="1" applyBorder="1" applyAlignment="1">
      <alignment horizontal="left" vertical="center"/>
    </xf>
    <xf numFmtId="1" fontId="4" fillId="2" borderId="0" xfId="0" applyNumberFormat="1" applyFont="1" applyFill="1"/>
    <xf numFmtId="0" fontId="16" fillId="0" borderId="0" xfId="0" applyFont="1" applyAlignment="1">
      <alignment horizontal="left" vertical="top"/>
    </xf>
    <xf numFmtId="0" fontId="17" fillId="0" borderId="0" xfId="0" applyFont="1" applyAlignment="1">
      <alignment horizontal="left" vertical="top"/>
    </xf>
    <xf numFmtId="0" fontId="16" fillId="0" borderId="0" xfId="0" applyFont="1" applyBorder="1" applyAlignment="1">
      <alignment horizontal="left" vertical="top"/>
    </xf>
    <xf numFmtId="0" fontId="20" fillId="2" borderId="23" xfId="3" applyFont="1" applyFill="1" applyBorder="1" applyAlignment="1">
      <alignment horizontal="left" vertical="top"/>
    </xf>
    <xf numFmtId="0" fontId="20" fillId="2" borderId="24" xfId="3" applyFont="1" applyFill="1" applyBorder="1" applyAlignment="1">
      <alignment horizontal="left" vertical="top"/>
    </xf>
    <xf numFmtId="0" fontId="20" fillId="2" borderId="25" xfId="3" applyFont="1" applyFill="1" applyBorder="1" applyAlignment="1">
      <alignment horizontal="left" vertical="top"/>
    </xf>
    <xf numFmtId="0" fontId="4" fillId="2" borderId="0" xfId="3" applyFont="1" applyFill="1" applyBorder="1" applyAlignment="1">
      <alignment horizontal="left" vertical="top"/>
    </xf>
    <xf numFmtId="0" fontId="20" fillId="2" borderId="0" xfId="3" applyFont="1" applyFill="1" applyBorder="1" applyAlignment="1">
      <alignment horizontal="left" vertical="top" wrapText="1"/>
    </xf>
    <xf numFmtId="0" fontId="20" fillId="2" borderId="26" xfId="3" applyFont="1" applyFill="1" applyBorder="1" applyAlignment="1">
      <alignment horizontal="left" vertical="top" wrapText="1"/>
    </xf>
    <xf numFmtId="0" fontId="21" fillId="2" borderId="2" xfId="4" quotePrefix="1" applyFont="1" applyFill="1" applyBorder="1" applyAlignment="1">
      <alignment horizontal="left" vertical="top" wrapText="1"/>
    </xf>
    <xf numFmtId="0" fontId="22" fillId="0" borderId="0" xfId="0" applyFont="1" applyAlignment="1">
      <alignment horizontal="left" vertical="top"/>
    </xf>
    <xf numFmtId="0" fontId="23" fillId="0" borderId="0" xfId="0" applyFont="1" applyAlignment="1">
      <alignment horizontal="left" vertical="top"/>
    </xf>
    <xf numFmtId="0" fontId="24" fillId="2" borderId="15" xfId="2" applyFont="1" applyFill="1" applyBorder="1" applyAlignment="1">
      <alignment horizontal="left" vertical="top" wrapText="1"/>
    </xf>
    <xf numFmtId="0" fontId="25" fillId="2" borderId="3" xfId="2" applyFont="1" applyFill="1" applyBorder="1" applyAlignment="1">
      <alignment horizontal="left" vertical="top" wrapText="1"/>
    </xf>
    <xf numFmtId="0" fontId="25" fillId="2" borderId="16" xfId="2" applyFont="1" applyFill="1" applyBorder="1" applyAlignment="1">
      <alignment horizontal="left" vertical="top" wrapText="1"/>
    </xf>
    <xf numFmtId="0" fontId="24" fillId="2" borderId="17" xfId="2" applyFont="1" applyFill="1" applyBorder="1" applyAlignment="1">
      <alignment horizontal="left" vertical="top" wrapText="1"/>
    </xf>
    <xf numFmtId="0" fontId="25" fillId="2" borderId="1" xfId="2" applyFont="1" applyFill="1" applyBorder="1" applyAlignment="1">
      <alignment horizontal="left" vertical="top" wrapText="1"/>
    </xf>
    <xf numFmtId="0" fontId="26" fillId="2" borderId="18" xfId="3" applyFont="1" applyFill="1" applyBorder="1" applyAlignment="1">
      <alignment horizontal="left" vertical="top"/>
    </xf>
    <xf numFmtId="0" fontId="26" fillId="2" borderId="2" xfId="3" applyFont="1" applyFill="1" applyBorder="1" applyAlignment="1">
      <alignment horizontal="left" vertical="top" wrapText="1"/>
    </xf>
    <xf numFmtId="0" fontId="24" fillId="2" borderId="1" xfId="3" applyFont="1" applyFill="1" applyBorder="1" applyAlignment="1">
      <alignment horizontal="left" vertical="top" wrapText="1"/>
    </xf>
    <xf numFmtId="0" fontId="27" fillId="2" borderId="19" xfId="0" applyFont="1" applyFill="1" applyBorder="1" applyAlignment="1">
      <alignment horizontal="left" vertical="top"/>
    </xf>
    <xf numFmtId="0" fontId="27" fillId="2" borderId="20" xfId="0" applyFont="1" applyFill="1" applyBorder="1" applyAlignment="1">
      <alignment horizontal="left" vertical="top"/>
    </xf>
    <xf numFmtId="0" fontId="27" fillId="2" borderId="21" xfId="0" applyFont="1" applyFill="1" applyBorder="1" applyAlignment="1">
      <alignment horizontal="left" vertical="top"/>
    </xf>
    <xf numFmtId="0" fontId="22" fillId="0" borderId="0" xfId="0" applyFont="1" applyBorder="1" applyAlignment="1">
      <alignment horizontal="left" vertical="top"/>
    </xf>
    <xf numFmtId="0" fontId="27" fillId="2" borderId="23" xfId="3" applyFont="1" applyFill="1" applyBorder="1" applyAlignment="1">
      <alignment horizontal="left" vertical="top"/>
    </xf>
    <xf numFmtId="0" fontId="27" fillId="2" borderId="24" xfId="3" applyFont="1" applyFill="1" applyBorder="1" applyAlignment="1">
      <alignment horizontal="left" vertical="top"/>
    </xf>
    <xf numFmtId="0" fontId="27" fillId="2" borderId="25" xfId="3" applyFont="1" applyFill="1" applyBorder="1" applyAlignment="1">
      <alignment horizontal="left" vertical="top"/>
    </xf>
    <xf numFmtId="0" fontId="21" fillId="2" borderId="0" xfId="3" applyFont="1" applyFill="1" applyBorder="1" applyAlignment="1">
      <alignment horizontal="left" vertical="top"/>
    </xf>
    <xf numFmtId="0" fontId="27" fillId="2" borderId="0" xfId="3" applyFont="1" applyFill="1" applyBorder="1" applyAlignment="1">
      <alignment horizontal="left" vertical="top" wrapText="1"/>
    </xf>
    <xf numFmtId="0" fontId="27" fillId="2" borderId="26" xfId="3" applyFont="1" applyFill="1" applyBorder="1" applyAlignment="1">
      <alignment horizontal="left" vertical="top" wrapText="1"/>
    </xf>
    <xf numFmtId="0" fontId="28" fillId="3" borderId="2" xfId="2" applyFont="1" applyFill="1" applyBorder="1" applyAlignment="1">
      <alignment horizontal="left" vertical="top" wrapText="1"/>
    </xf>
    <xf numFmtId="0" fontId="28" fillId="3" borderId="27" xfId="2" applyFont="1" applyFill="1" applyBorder="1" applyAlignment="1">
      <alignment horizontal="left" vertical="top" wrapText="1"/>
    </xf>
    <xf numFmtId="0" fontId="24" fillId="5" borderId="1" xfId="4" applyFont="1" applyFill="1" applyBorder="1" applyAlignment="1">
      <alignment horizontal="left" vertical="top"/>
    </xf>
    <xf numFmtId="0" fontId="24" fillId="5" borderId="3" xfId="4" applyFont="1" applyFill="1" applyBorder="1" applyAlignment="1">
      <alignment horizontal="left" vertical="top"/>
    </xf>
    <xf numFmtId="0" fontId="29" fillId="5" borderId="3" xfId="4" applyFont="1" applyFill="1" applyBorder="1" applyAlignment="1">
      <alignment horizontal="left" vertical="top"/>
    </xf>
    <xf numFmtId="0" fontId="24" fillId="5" borderId="28" xfId="4" applyFont="1" applyFill="1" applyBorder="1" applyAlignment="1">
      <alignment horizontal="left" vertical="top"/>
    </xf>
    <xf numFmtId="0" fontId="24" fillId="5" borderId="29" xfId="4" applyFont="1" applyFill="1" applyBorder="1" applyAlignment="1">
      <alignment horizontal="left" vertical="top"/>
    </xf>
    <xf numFmtId="0" fontId="27" fillId="2" borderId="15" xfId="3" applyFont="1" applyFill="1" applyBorder="1" applyAlignment="1">
      <alignment horizontal="left" vertical="top"/>
    </xf>
    <xf numFmtId="0" fontId="21" fillId="0" borderId="15" xfId="0" quotePrefix="1" applyFont="1" applyBorder="1" applyAlignment="1">
      <alignment vertical="top" wrapText="1"/>
    </xf>
    <xf numFmtId="0" fontId="27" fillId="2" borderId="15" xfId="3" applyFont="1" applyFill="1" applyBorder="1" applyAlignment="1">
      <alignment horizontal="left" vertical="top" wrapText="1"/>
    </xf>
    <xf numFmtId="0" fontId="22" fillId="0" borderId="15" xfId="0" applyFont="1" applyBorder="1" applyAlignment="1">
      <alignment horizontal="left" vertical="top"/>
    </xf>
    <xf numFmtId="0" fontId="27" fillId="2" borderId="30" xfId="0" quotePrefix="1" applyFont="1" applyFill="1" applyBorder="1" applyAlignment="1">
      <alignment horizontal="left" vertical="top" wrapText="1"/>
    </xf>
    <xf numFmtId="0" fontId="21" fillId="6" borderId="1" xfId="4" applyFont="1" applyFill="1" applyBorder="1" applyAlignment="1">
      <alignment horizontal="left" vertical="top"/>
    </xf>
    <xf numFmtId="0" fontId="21" fillId="2" borderId="2" xfId="4" applyFont="1" applyFill="1" applyBorder="1" applyAlignment="1">
      <alignment horizontal="left" vertical="top" wrapText="1"/>
    </xf>
    <xf numFmtId="0" fontId="22" fillId="0" borderId="31" xfId="0" applyFont="1" applyBorder="1" applyAlignment="1">
      <alignment horizontal="left" vertical="top"/>
    </xf>
    <xf numFmtId="0" fontId="27" fillId="2" borderId="2" xfId="5" applyFont="1" applyFill="1" applyBorder="1" applyAlignment="1">
      <alignment horizontal="left" vertical="top" wrapText="1"/>
    </xf>
    <xf numFmtId="0" fontId="21" fillId="2" borderId="2" xfId="5" applyFont="1" applyFill="1" applyBorder="1" applyAlignment="1">
      <alignment horizontal="left" vertical="top" wrapText="1"/>
    </xf>
    <xf numFmtId="0" fontId="21" fillId="2" borderId="27" xfId="4" applyFont="1" applyFill="1" applyBorder="1" applyAlignment="1">
      <alignment horizontal="left" vertical="top" wrapText="1"/>
    </xf>
    <xf numFmtId="0" fontId="21" fillId="2" borderId="27" xfId="4" quotePrefix="1" applyFont="1" applyFill="1" applyBorder="1" applyAlignment="1">
      <alignment horizontal="left" vertical="top" wrapText="1"/>
    </xf>
    <xf numFmtId="0" fontId="21" fillId="0" borderId="15" xfId="1" applyFont="1" applyBorder="1" applyAlignment="1">
      <alignment horizontal="left" vertical="top" wrapText="1"/>
    </xf>
    <xf numFmtId="0" fontId="21" fillId="2" borderId="15" xfId="4" applyFont="1" applyFill="1" applyBorder="1" applyAlignment="1">
      <alignment horizontal="left" vertical="top" wrapText="1"/>
    </xf>
    <xf numFmtId="0" fontId="21" fillId="2" borderId="15" xfId="4" quotePrefix="1" applyFont="1" applyFill="1" applyBorder="1" applyAlignment="1">
      <alignment horizontal="left" vertical="top" wrapText="1"/>
    </xf>
    <xf numFmtId="0" fontId="21" fillId="2" borderId="32" xfId="4" applyFont="1" applyFill="1" applyBorder="1" applyAlignment="1">
      <alignment horizontal="left" vertical="top" wrapText="1"/>
    </xf>
    <xf numFmtId="0" fontId="21" fillId="2" borderId="32" xfId="4" quotePrefix="1" applyFont="1" applyFill="1" applyBorder="1" applyAlignment="1">
      <alignment horizontal="left" vertical="top" wrapText="1"/>
    </xf>
    <xf numFmtId="0" fontId="21" fillId="0" borderId="33" xfId="1" applyFont="1" applyBorder="1" applyAlignment="1">
      <alignment horizontal="left" vertical="top" wrapText="1"/>
    </xf>
    <xf numFmtId="0" fontId="21" fillId="0" borderId="31" xfId="1" applyFont="1" applyBorder="1" applyAlignment="1">
      <alignment horizontal="left" vertical="top"/>
    </xf>
    <xf numFmtId="0" fontId="21" fillId="0" borderId="15" xfId="1" quotePrefix="1" applyFont="1" applyBorder="1" applyAlignment="1">
      <alignment horizontal="left" vertical="top" wrapText="1"/>
    </xf>
    <xf numFmtId="0" fontId="22" fillId="0" borderId="0" xfId="0" applyFont="1" applyAlignment="1">
      <alignment horizontal="left" vertical="top" wrapText="1"/>
    </xf>
    <xf numFmtId="0" fontId="14" fillId="2" borderId="0" xfId="6" applyFont="1" applyFill="1" applyBorder="1"/>
    <xf numFmtId="0" fontId="4" fillId="2" borderId="0" xfId="6" applyFont="1" applyFill="1" applyBorder="1"/>
    <xf numFmtId="165" fontId="4" fillId="2" borderId="0" xfId="6" applyNumberFormat="1" applyFont="1" applyFill="1" applyBorder="1"/>
    <xf numFmtId="0" fontId="5" fillId="2" borderId="2" xfId="0" applyFont="1" applyFill="1" applyBorder="1" applyAlignment="1">
      <alignment horizontal="left" vertical="center"/>
    </xf>
    <xf numFmtId="0" fontId="5" fillId="2" borderId="4" xfId="0" applyFont="1" applyFill="1" applyBorder="1" applyAlignment="1">
      <alignment horizontal="left"/>
    </xf>
    <xf numFmtId="0" fontId="4" fillId="2" borderId="4" xfId="0" applyFont="1" applyFill="1" applyBorder="1" applyAlignment="1">
      <alignment vertical="top"/>
    </xf>
    <xf numFmtId="0" fontId="5" fillId="2" borderId="2" xfId="0" applyFont="1" applyFill="1" applyBorder="1" applyAlignment="1">
      <alignment vertical="center"/>
    </xf>
    <xf numFmtId="14" fontId="6" fillId="2" borderId="4" xfId="0" applyNumberFormat="1" applyFont="1" applyFill="1" applyBorder="1" applyAlignment="1">
      <alignment vertical="top"/>
    </xf>
    <xf numFmtId="0" fontId="5" fillId="2" borderId="0" xfId="0" applyFont="1" applyFill="1"/>
    <xf numFmtId="0" fontId="6" fillId="2" borderId="0" xfId="6" applyFont="1" applyFill="1" applyBorder="1"/>
    <xf numFmtId="0" fontId="4" fillId="2" borderId="0" xfId="0" applyFont="1" applyFill="1" applyBorder="1"/>
    <xf numFmtId="0" fontId="4" fillId="2" borderId="34" xfId="0" applyFont="1" applyFill="1" applyBorder="1" applyAlignment="1"/>
    <xf numFmtId="0" fontId="7" fillId="3" borderId="35" xfId="0" applyNumberFormat="1" applyFont="1" applyFill="1" applyBorder="1" applyAlignment="1">
      <alignment horizontal="center"/>
    </xf>
    <xf numFmtId="0" fontId="7" fillId="3" borderId="6" xfId="0" applyNumberFormat="1" applyFont="1" applyFill="1" applyBorder="1" applyAlignment="1">
      <alignment horizontal="center"/>
    </xf>
    <xf numFmtId="0" fontId="7" fillId="3" borderId="6" xfId="0" applyNumberFormat="1" applyFont="1" applyFill="1" applyBorder="1" applyAlignment="1">
      <alignment horizontal="center" wrapText="1"/>
    </xf>
    <xf numFmtId="0" fontId="7" fillId="3" borderId="14" xfId="0" applyNumberFormat="1" applyFont="1" applyFill="1" applyBorder="1" applyAlignment="1">
      <alignment horizontal="center"/>
    </xf>
    <xf numFmtId="0" fontId="7" fillId="3" borderId="36" xfId="0" applyNumberFormat="1" applyFont="1" applyFill="1" applyBorder="1" applyAlignment="1">
      <alignment horizontal="center" wrapText="1"/>
    </xf>
    <xf numFmtId="0" fontId="4" fillId="2" borderId="34" xfId="0" applyFont="1" applyFill="1" applyBorder="1"/>
    <xf numFmtId="0" fontId="4" fillId="2" borderId="37" xfId="0" applyNumberFormat="1" applyFont="1" applyFill="1" applyBorder="1" applyAlignment="1">
      <alignment horizontal="center"/>
    </xf>
    <xf numFmtId="0" fontId="4" fillId="2" borderId="9" xfId="0" applyNumberFormat="1" applyFont="1" applyFill="1" applyBorder="1"/>
    <xf numFmtId="0" fontId="4" fillId="2" borderId="9" xfId="0" applyNumberFormat="1" applyFont="1" applyFill="1" applyBorder="1" applyAlignment="1">
      <alignment horizontal="center"/>
    </xf>
    <xf numFmtId="0" fontId="4" fillId="2" borderId="38" xfId="0" applyNumberFormat="1" applyFont="1" applyFill="1" applyBorder="1" applyAlignment="1">
      <alignment horizontal="center"/>
    </xf>
    <xf numFmtId="0" fontId="4" fillId="2" borderId="39" xfId="0" applyNumberFormat="1" applyFont="1" applyFill="1" applyBorder="1" applyAlignment="1">
      <alignment horizontal="center"/>
    </xf>
    <xf numFmtId="0" fontId="30" fillId="3" borderId="40" xfId="0" applyNumberFormat="1" applyFont="1" applyFill="1" applyBorder="1" applyAlignment="1">
      <alignment horizontal="center"/>
    </xf>
    <xf numFmtId="0" fontId="7" fillId="3" borderId="12" xfId="0" applyFont="1" applyFill="1" applyBorder="1"/>
    <xf numFmtId="0" fontId="30" fillId="3" borderId="12" xfId="0" applyFont="1" applyFill="1" applyBorder="1" applyAlignment="1">
      <alignment horizontal="center"/>
    </xf>
    <xf numFmtId="0" fontId="30" fillId="3" borderId="41" xfId="0" applyFont="1" applyFill="1" applyBorder="1" applyAlignment="1">
      <alignment horizontal="center"/>
    </xf>
    <xf numFmtId="0" fontId="4" fillId="2" borderId="0" xfId="0" applyFont="1" applyFill="1" applyBorder="1" applyAlignment="1">
      <alignment horizontal="center"/>
    </xf>
    <xf numFmtId="10" fontId="4" fillId="2" borderId="0" xfId="0" applyNumberFormat="1" applyFont="1" applyFill="1" applyBorder="1" applyAlignment="1">
      <alignment horizontal="center"/>
    </xf>
    <xf numFmtId="9" fontId="4" fillId="2" borderId="0" xfId="0" applyNumberFormat="1" applyFont="1" applyFill="1" applyBorder="1" applyAlignment="1">
      <alignment horizontal="center"/>
    </xf>
    <xf numFmtId="0" fontId="5" fillId="2" borderId="0" xfId="0" applyFont="1" applyFill="1" applyBorder="1" applyAlignment="1">
      <alignment horizontal="left"/>
    </xf>
    <xf numFmtId="2" fontId="31" fillId="2" borderId="0" xfId="0" applyNumberFormat="1" applyFont="1" applyFill="1" applyBorder="1" applyAlignment="1">
      <alignment horizontal="right" wrapText="1"/>
    </xf>
    <xf numFmtId="0" fontId="20" fillId="2" borderId="0" xfId="0" applyFont="1" applyFill="1" applyBorder="1" applyAlignment="1">
      <alignment horizontal="center" wrapText="1"/>
    </xf>
    <xf numFmtId="0" fontId="32" fillId="2" borderId="0" xfId="0" applyFont="1" applyFill="1" applyBorder="1"/>
    <xf numFmtId="0" fontId="26" fillId="2" borderId="1" xfId="3" applyFont="1" applyFill="1" applyBorder="1" applyAlignment="1">
      <alignment horizontal="left" vertical="top" wrapText="1"/>
    </xf>
    <xf numFmtId="0" fontId="20" fillId="2" borderId="0" xfId="3" applyFont="1" applyFill="1" applyBorder="1" applyAlignment="1">
      <alignment horizontal="left" vertical="top"/>
    </xf>
    <xf numFmtId="0" fontId="27" fillId="2" borderId="30" xfId="3" applyFont="1" applyFill="1" applyBorder="1" applyAlignment="1">
      <alignment horizontal="left" vertical="top"/>
    </xf>
    <xf numFmtId="0" fontId="33" fillId="2" borderId="15" xfId="2" applyFont="1" applyFill="1" applyBorder="1" applyAlignment="1">
      <alignment horizontal="left" vertical="top" wrapText="1"/>
    </xf>
    <xf numFmtId="0" fontId="33" fillId="2" borderId="17" xfId="2" applyFont="1" applyFill="1" applyBorder="1" applyAlignment="1">
      <alignment horizontal="left" vertical="top" wrapText="1"/>
    </xf>
    <xf numFmtId="0" fontId="34" fillId="2" borderId="1" xfId="2" applyFont="1" applyFill="1" applyBorder="1" applyAlignment="1">
      <alignment horizontal="left" vertical="top" wrapText="1"/>
    </xf>
    <xf numFmtId="0" fontId="34" fillId="2" borderId="3" xfId="2" applyFont="1" applyFill="1" applyBorder="1" applyAlignment="1">
      <alignment horizontal="left" vertical="top" wrapText="1"/>
    </xf>
    <xf numFmtId="14" fontId="34" fillId="2" borderId="1" xfId="2" applyNumberFormat="1" applyFont="1" applyFill="1" applyBorder="1" applyAlignment="1">
      <alignment horizontal="left" vertical="top" wrapText="1"/>
    </xf>
    <xf numFmtId="0" fontId="35" fillId="2" borderId="18" xfId="3" applyFont="1" applyFill="1" applyBorder="1" applyAlignment="1">
      <alignment horizontal="left" vertical="top"/>
    </xf>
    <xf numFmtId="0" fontId="35" fillId="2" borderId="2" xfId="3" applyFont="1" applyFill="1" applyBorder="1" applyAlignment="1">
      <alignment horizontal="left" vertical="top" wrapText="1"/>
    </xf>
    <xf numFmtId="0" fontId="33" fillId="2" borderId="1" xfId="3" applyFont="1" applyFill="1" applyBorder="1" applyAlignment="1">
      <alignment horizontal="left" vertical="top" wrapText="1"/>
    </xf>
    <xf numFmtId="0" fontId="37" fillId="2" borderId="19" xfId="0" applyFont="1" applyFill="1" applyBorder="1" applyAlignment="1">
      <alignment horizontal="left" vertical="top"/>
    </xf>
    <xf numFmtId="0" fontId="37" fillId="2" borderId="20" xfId="0" applyFont="1" applyFill="1" applyBorder="1" applyAlignment="1">
      <alignment horizontal="left" vertical="top"/>
    </xf>
    <xf numFmtId="0" fontId="37" fillId="2" borderId="21" xfId="0" applyFont="1" applyFill="1" applyBorder="1" applyAlignment="1">
      <alignment horizontal="left" vertical="top"/>
    </xf>
    <xf numFmtId="0" fontId="34" fillId="2" borderId="15" xfId="2" applyFont="1" applyFill="1" applyBorder="1" applyAlignment="1">
      <alignment horizontal="left" vertical="top" wrapText="1"/>
    </xf>
    <xf numFmtId="0" fontId="36" fillId="0" borderId="15" xfId="0" applyFont="1" applyBorder="1" applyAlignment="1">
      <alignment horizontal="left" vertical="top"/>
    </xf>
    <xf numFmtId="14" fontId="25" fillId="2" borderId="1" xfId="2" applyNumberFormat="1" applyFont="1" applyFill="1" applyBorder="1" applyAlignment="1">
      <alignment horizontal="left" vertical="top" wrapText="1"/>
    </xf>
    <xf numFmtId="0" fontId="27" fillId="2" borderId="0" xfId="3" applyFont="1" applyFill="1" applyBorder="1" applyAlignment="1">
      <alignment horizontal="left" vertical="top"/>
    </xf>
    <xf numFmtId="0" fontId="21" fillId="2" borderId="1" xfId="4" quotePrefix="1" applyFont="1" applyFill="1" applyBorder="1" applyAlignment="1">
      <alignment horizontal="left" vertical="top" wrapText="1"/>
    </xf>
    <xf numFmtId="0" fontId="21" fillId="0" borderId="46" xfId="1" applyFont="1" applyBorder="1" applyAlignment="1">
      <alignment horizontal="left" vertical="top"/>
    </xf>
    <xf numFmtId="0" fontId="25" fillId="2" borderId="45" xfId="2" applyFont="1" applyFill="1" applyBorder="1" applyAlignment="1">
      <alignment horizontal="left" vertical="top" wrapText="1"/>
    </xf>
    <xf numFmtId="0" fontId="22" fillId="0" borderId="30" xfId="0" applyFont="1" applyBorder="1" applyAlignment="1">
      <alignment horizontal="left" vertical="top"/>
    </xf>
    <xf numFmtId="0" fontId="27" fillId="2" borderId="30" xfId="3" applyFont="1" applyFill="1" applyBorder="1" applyAlignment="1">
      <alignment horizontal="left" vertical="top" wrapText="1"/>
    </xf>
    <xf numFmtId="0" fontId="24" fillId="5" borderId="47" xfId="4" applyFont="1" applyFill="1" applyBorder="1" applyAlignment="1">
      <alignment horizontal="left" vertical="top"/>
    </xf>
    <xf numFmtId="0" fontId="27" fillId="2" borderId="15" xfId="0" quotePrefix="1" applyFont="1" applyFill="1" applyBorder="1" applyAlignment="1">
      <alignment horizontal="left" vertical="top" wrapText="1"/>
    </xf>
    <xf numFmtId="0" fontId="25" fillId="2" borderId="3" xfId="2" applyFont="1" applyFill="1" applyBorder="1" applyAlignment="1">
      <alignment horizontal="left" vertical="top" wrapText="1"/>
    </xf>
    <xf numFmtId="0" fontId="25" fillId="2" borderId="16" xfId="2" applyFont="1" applyFill="1" applyBorder="1" applyAlignment="1">
      <alignment horizontal="left" vertical="top" wrapText="1"/>
    </xf>
    <xf numFmtId="0" fontId="25" fillId="2" borderId="1" xfId="2" applyFont="1" applyFill="1" applyBorder="1" applyAlignment="1">
      <alignment horizontal="left" vertical="top" wrapText="1"/>
    </xf>
    <xf numFmtId="0" fontId="21" fillId="2" borderId="2" xfId="2" applyFont="1" applyFill="1" applyBorder="1" applyAlignment="1">
      <alignment horizontal="left" vertical="top" wrapText="1"/>
    </xf>
    <xf numFmtId="0" fontId="21" fillId="2" borderId="31" xfId="2" applyFont="1" applyFill="1" applyBorder="1" applyAlignment="1">
      <alignment horizontal="left" vertical="top" wrapText="1"/>
    </xf>
    <xf numFmtId="0" fontId="27" fillId="2" borderId="27" xfId="5" applyFont="1" applyFill="1" applyBorder="1" applyAlignment="1">
      <alignment horizontal="left" vertical="top" wrapText="1"/>
    </xf>
    <xf numFmtId="0" fontId="27" fillId="2" borderId="15" xfId="5" applyFont="1" applyFill="1" applyBorder="1" applyAlignment="1">
      <alignment horizontal="left" vertical="top" wrapText="1"/>
    </xf>
    <xf numFmtId="0" fontId="21" fillId="2" borderId="0" xfId="4" quotePrefix="1" applyFont="1" applyFill="1" applyBorder="1" applyAlignment="1">
      <alignment horizontal="left" vertical="top" wrapText="1"/>
    </xf>
    <xf numFmtId="0" fontId="27" fillId="2" borderId="48" xfId="3" applyFont="1" applyFill="1" applyBorder="1" applyAlignment="1">
      <alignment horizontal="left" vertical="top" wrapText="1"/>
    </xf>
    <xf numFmtId="0" fontId="27" fillId="2" borderId="49" xfId="3" applyFont="1" applyFill="1" applyBorder="1" applyAlignment="1">
      <alignment horizontal="left" vertical="top" wrapText="1"/>
    </xf>
    <xf numFmtId="0" fontId="27" fillId="2" borderId="48" xfId="5" applyFont="1" applyFill="1" applyBorder="1" applyAlignment="1">
      <alignment horizontal="left" vertical="top" wrapText="1"/>
    </xf>
    <xf numFmtId="0" fontId="27" fillId="2" borderId="50" xfId="3" applyFont="1" applyFill="1" applyBorder="1" applyAlignment="1">
      <alignment horizontal="left" vertical="top" wrapText="1"/>
    </xf>
    <xf numFmtId="0" fontId="27" fillId="2" borderId="51" xfId="3" applyFont="1" applyFill="1" applyBorder="1" applyAlignment="1">
      <alignment horizontal="left" vertical="top" wrapText="1"/>
    </xf>
    <xf numFmtId="0" fontId="27" fillId="2" borderId="31" xfId="5" applyFont="1" applyFill="1" applyBorder="1" applyAlignment="1">
      <alignment horizontal="left" vertical="top" wrapText="1"/>
    </xf>
    <xf numFmtId="0" fontId="27" fillId="2" borderId="52" xfId="3" applyFont="1" applyFill="1" applyBorder="1" applyAlignment="1">
      <alignment vertical="top" wrapText="1"/>
    </xf>
    <xf numFmtId="0" fontId="27" fillId="2" borderId="53" xfId="3" applyFont="1" applyFill="1" applyBorder="1" applyAlignment="1">
      <alignment vertical="top"/>
    </xf>
    <xf numFmtId="0" fontId="21" fillId="2" borderId="54" xfId="4" quotePrefix="1" applyFont="1" applyFill="1" applyBorder="1" applyAlignment="1">
      <alignment horizontal="left" vertical="top" wrapText="1"/>
    </xf>
    <xf numFmtId="0" fontId="27" fillId="2" borderId="55" xfId="3" applyFont="1" applyFill="1" applyBorder="1" applyAlignment="1">
      <alignment horizontal="left" vertical="top"/>
    </xf>
    <xf numFmtId="0" fontId="24" fillId="5" borderId="56" xfId="4" applyFont="1" applyFill="1" applyBorder="1" applyAlignment="1">
      <alignment horizontal="left" vertical="top"/>
    </xf>
    <xf numFmtId="10" fontId="24" fillId="5" borderId="0" xfId="4" applyNumberFormat="1" applyFont="1" applyFill="1" applyBorder="1" applyAlignment="1">
      <alignment horizontal="left" vertical="top"/>
    </xf>
    <xf numFmtId="0" fontId="27" fillId="2" borderId="23" xfId="3" applyFont="1" applyFill="1" applyBorder="1" applyAlignment="1">
      <alignment vertical="top" wrapText="1"/>
    </xf>
    <xf numFmtId="0" fontId="27" fillId="2" borderId="25" xfId="3" applyFont="1" applyFill="1" applyBorder="1" applyAlignment="1">
      <alignment horizontal="left" vertical="top" wrapText="1"/>
    </xf>
    <xf numFmtId="0" fontId="21" fillId="2" borderId="56" xfId="2" applyFont="1" applyFill="1" applyBorder="1" applyAlignment="1">
      <alignment horizontal="left" vertical="top" wrapText="1"/>
    </xf>
    <xf numFmtId="0" fontId="21" fillId="2" borderId="33" xfId="4" applyFont="1" applyFill="1" applyBorder="1" applyAlignment="1">
      <alignment horizontal="left" vertical="top" wrapText="1"/>
    </xf>
    <xf numFmtId="0" fontId="21" fillId="2" borderId="33" xfId="4" quotePrefix="1" applyFont="1" applyFill="1" applyBorder="1" applyAlignment="1">
      <alignment horizontal="left" vertical="top" wrapText="1"/>
    </xf>
    <xf numFmtId="0" fontId="22" fillId="0" borderId="54" xfId="0" applyFont="1" applyBorder="1" applyAlignment="1">
      <alignment horizontal="left" vertical="top"/>
    </xf>
    <xf numFmtId="0" fontId="27" fillId="2" borderId="33" xfId="5" applyFont="1" applyFill="1" applyBorder="1" applyAlignment="1">
      <alignment horizontal="left" vertical="top" wrapText="1"/>
    </xf>
    <xf numFmtId="0" fontId="21" fillId="2" borderId="33" xfId="2" applyFont="1" applyFill="1" applyBorder="1" applyAlignment="1">
      <alignment horizontal="left" vertical="top" wrapText="1"/>
    </xf>
    <xf numFmtId="0" fontId="25" fillId="2" borderId="45" xfId="2" applyFont="1" applyFill="1" applyBorder="1" applyAlignment="1">
      <alignment horizontal="left" vertical="top" wrapText="1"/>
    </xf>
    <xf numFmtId="0" fontId="25" fillId="2" borderId="59" xfId="2" applyFont="1" applyFill="1" applyBorder="1" applyAlignment="1">
      <alignment horizontal="left" vertical="top" wrapText="1"/>
    </xf>
    <xf numFmtId="0" fontId="25" fillId="2" borderId="60" xfId="2" applyFont="1" applyFill="1" applyBorder="1" applyAlignment="1">
      <alignment horizontal="left" vertical="top" wrapText="1"/>
    </xf>
    <xf numFmtId="14" fontId="25" fillId="2" borderId="59" xfId="2" applyNumberFormat="1" applyFont="1" applyFill="1" applyBorder="1" applyAlignment="1">
      <alignment horizontal="left" vertical="top" wrapText="1"/>
    </xf>
    <xf numFmtId="0" fontId="14" fillId="0" borderId="15" xfId="0" applyFont="1" applyBorder="1" applyAlignment="1">
      <alignment wrapText="1"/>
    </xf>
    <xf numFmtId="0" fontId="40" fillId="0" borderId="15" xfId="0" applyFont="1" applyBorder="1"/>
    <xf numFmtId="0" fontId="3" fillId="0" borderId="2" xfId="0" applyFont="1" applyBorder="1" applyAlignment="1">
      <alignment horizontal="center" vertical="center"/>
    </xf>
    <xf numFmtId="0" fontId="10" fillId="0" borderId="1" xfId="0" applyFont="1" applyBorder="1" applyAlignment="1">
      <alignment horizontal="left"/>
    </xf>
    <xf numFmtId="0" fontId="10" fillId="0" borderId="3" xfId="0" applyFont="1" applyBorder="1" applyAlignment="1">
      <alignment horizontal="left"/>
    </xf>
    <xf numFmtId="0" fontId="10" fillId="0" borderId="4" xfId="0" applyFont="1" applyBorder="1" applyAlignment="1">
      <alignment horizontal="left"/>
    </xf>
    <xf numFmtId="0" fontId="11" fillId="0" borderId="2" xfId="1" applyBorder="1" applyAlignment="1">
      <alignment horizontal="left"/>
    </xf>
    <xf numFmtId="0" fontId="6" fillId="0" borderId="2" xfId="0" applyFont="1" applyBorder="1" applyAlignment="1">
      <alignment horizontal="left"/>
    </xf>
    <xf numFmtId="0" fontId="5" fillId="2" borderId="2" xfId="0" applyFont="1" applyFill="1" applyBorder="1" applyAlignment="1">
      <alignment horizontal="left" vertical="center"/>
    </xf>
    <xf numFmtId="0" fontId="6" fillId="0" borderId="2" xfId="0" applyFont="1" applyBorder="1" applyAlignment="1">
      <alignment horizontal="left" vertical="center"/>
    </xf>
    <xf numFmtId="1" fontId="5" fillId="2" borderId="1" xfId="0" applyNumberFormat="1" applyFont="1" applyFill="1" applyBorder="1" applyAlignment="1"/>
    <xf numFmtId="0" fontId="6" fillId="2" borderId="2" xfId="0" applyFont="1" applyFill="1" applyBorder="1" applyAlignment="1">
      <alignment horizontal="left"/>
    </xf>
    <xf numFmtId="0" fontId="11" fillId="2" borderId="2" xfId="1" applyFill="1" applyBorder="1" applyAlignment="1">
      <alignment horizontal="left"/>
    </xf>
    <xf numFmtId="1" fontId="5" fillId="2" borderId="2" xfId="0" applyNumberFormat="1" applyFont="1" applyFill="1" applyBorder="1" applyAlignment="1">
      <alignment vertical="center" wrapText="1"/>
    </xf>
    <xf numFmtId="0" fontId="6" fillId="2" borderId="2" xfId="0" applyFont="1" applyFill="1" applyBorder="1" applyAlignment="1">
      <alignment vertical="top" wrapText="1"/>
    </xf>
    <xf numFmtId="0" fontId="34" fillId="2" borderId="43" xfId="2" applyFont="1" applyFill="1" applyBorder="1" applyAlignment="1">
      <alignment horizontal="left" vertical="top" wrapText="1"/>
    </xf>
    <xf numFmtId="0" fontId="34" fillId="2" borderId="3" xfId="2" applyFont="1" applyFill="1" applyBorder="1" applyAlignment="1">
      <alignment horizontal="left" vertical="top" wrapText="1"/>
    </xf>
    <xf numFmtId="0" fontId="34" fillId="2" borderId="16" xfId="2" applyFont="1" applyFill="1" applyBorder="1" applyAlignment="1">
      <alignment horizontal="left" vertical="top" wrapText="1"/>
    </xf>
    <xf numFmtId="0" fontId="34" fillId="2" borderId="1" xfId="2" applyFont="1" applyFill="1" applyBorder="1" applyAlignment="1">
      <alignment horizontal="left" vertical="top" wrapText="1"/>
    </xf>
    <xf numFmtId="0" fontId="34" fillId="2" borderId="45" xfId="2" applyFont="1" applyFill="1" applyBorder="1" applyAlignment="1">
      <alignment horizontal="left" vertical="top" wrapText="1"/>
    </xf>
    <xf numFmtId="0" fontId="35" fillId="2" borderId="1" xfId="3" applyFont="1" applyFill="1" applyBorder="1" applyAlignment="1">
      <alignment horizontal="left" vertical="top" wrapText="1"/>
    </xf>
    <xf numFmtId="0" fontId="35" fillId="2" borderId="3" xfId="3" applyFont="1" applyFill="1" applyBorder="1" applyAlignment="1">
      <alignment horizontal="left" vertical="top" wrapText="1"/>
    </xf>
    <xf numFmtId="0" fontId="37" fillId="2" borderId="42" xfId="0" applyFont="1" applyFill="1" applyBorder="1" applyAlignment="1">
      <alignment horizontal="left" vertical="top" wrapText="1"/>
    </xf>
    <xf numFmtId="0" fontId="37" fillId="2" borderId="44" xfId="0" applyFont="1" applyFill="1" applyBorder="1" applyAlignment="1">
      <alignment horizontal="left" vertical="top" wrapText="1"/>
    </xf>
    <xf numFmtId="0" fontId="25" fillId="2" borderId="43" xfId="2" applyFont="1" applyFill="1" applyBorder="1" applyAlignment="1">
      <alignment horizontal="left" vertical="top" wrapText="1"/>
    </xf>
    <xf numFmtId="0" fontId="25" fillId="2" borderId="3" xfId="2" applyFont="1" applyFill="1" applyBorder="1" applyAlignment="1">
      <alignment horizontal="left" vertical="top" wrapText="1"/>
    </xf>
    <xf numFmtId="0" fontId="25" fillId="2" borderId="16" xfId="2" applyFont="1" applyFill="1" applyBorder="1" applyAlignment="1">
      <alignment horizontal="left" vertical="top" wrapText="1"/>
    </xf>
    <xf numFmtId="0" fontId="25" fillId="2" borderId="1" xfId="2" applyFont="1" applyFill="1" applyBorder="1" applyAlignment="1">
      <alignment horizontal="left" vertical="top" wrapText="1"/>
    </xf>
    <xf numFmtId="0" fontId="25" fillId="2" borderId="59" xfId="2" applyFont="1" applyFill="1" applyBorder="1" applyAlignment="1">
      <alignment horizontal="left" vertical="top" wrapText="1"/>
    </xf>
    <xf numFmtId="0" fontId="25" fillId="2" borderId="60" xfId="2" applyFont="1" applyFill="1" applyBorder="1" applyAlignment="1">
      <alignment horizontal="left" vertical="top" wrapText="1"/>
    </xf>
    <xf numFmtId="0" fontId="25" fillId="2" borderId="45" xfId="2" applyFont="1" applyFill="1" applyBorder="1" applyAlignment="1">
      <alignment horizontal="left" vertical="top" wrapText="1"/>
    </xf>
    <xf numFmtId="0" fontId="26" fillId="2" borderId="1" xfId="3" applyFont="1" applyFill="1" applyBorder="1" applyAlignment="1">
      <alignment horizontal="left" vertical="top" wrapText="1"/>
    </xf>
    <xf numFmtId="0" fontId="26" fillId="2" borderId="58" xfId="3" applyFont="1" applyFill="1" applyBorder="1" applyAlignment="1">
      <alignment horizontal="left" vertical="top" wrapText="1"/>
    </xf>
    <xf numFmtId="0" fontId="27" fillId="2" borderId="42" xfId="0" applyFont="1" applyFill="1" applyBorder="1" applyAlignment="1">
      <alignment horizontal="left" vertical="top" wrapText="1"/>
    </xf>
    <xf numFmtId="0" fontId="27" fillId="2" borderId="57" xfId="0" applyFont="1" applyFill="1" applyBorder="1" applyAlignment="1">
      <alignment horizontal="left" vertical="top" wrapText="1"/>
    </xf>
    <xf numFmtId="0" fontId="26" fillId="2" borderId="3" xfId="3" applyFont="1" applyFill="1" applyBorder="1" applyAlignment="1">
      <alignment horizontal="left" vertical="top" wrapText="1"/>
    </xf>
    <xf numFmtId="0" fontId="27" fillId="2" borderId="22" xfId="0" applyFont="1" applyFill="1" applyBorder="1" applyAlignment="1">
      <alignment horizontal="left" vertical="top" wrapText="1"/>
    </xf>
    <xf numFmtId="0" fontId="26" fillId="2" borderId="16" xfId="3" applyFont="1" applyFill="1" applyBorder="1" applyAlignment="1">
      <alignment horizontal="left" vertical="top" wrapText="1"/>
    </xf>
    <xf numFmtId="0" fontId="6" fillId="2" borderId="2" xfId="6" applyFont="1" applyFill="1" applyBorder="1" applyAlignment="1">
      <alignment vertical="top" wrapText="1"/>
    </xf>
    <xf numFmtId="0" fontId="6" fillId="2" borderId="2" xfId="6" applyFont="1" applyFill="1" applyBorder="1" applyAlignment="1">
      <alignment vertical="top"/>
    </xf>
    <xf numFmtId="0" fontId="3" fillId="2" borderId="0" xfId="6" applyFont="1" applyFill="1" applyBorder="1" applyAlignment="1">
      <alignment horizontal="center"/>
    </xf>
    <xf numFmtId="0" fontId="5" fillId="2" borderId="2" xfId="0" applyFont="1" applyFill="1" applyBorder="1" applyAlignment="1">
      <alignment horizontal="left"/>
    </xf>
    <xf numFmtId="0" fontId="27" fillId="2" borderId="20" xfId="0" applyFont="1" applyFill="1" applyBorder="1" applyAlignment="1">
      <alignment horizontal="left" vertical="top" wrapText="1"/>
    </xf>
    <xf numFmtId="0" fontId="24" fillId="5" borderId="3" xfId="4" applyFont="1" applyFill="1" applyBorder="1" applyAlignment="1">
      <alignment horizontal="left" vertical="top" wrapText="1"/>
    </xf>
    <xf numFmtId="0" fontId="23" fillId="0" borderId="0" xfId="0" applyFont="1" applyAlignment="1">
      <alignment horizontal="left" vertical="top" wrapText="1"/>
    </xf>
    <xf numFmtId="0" fontId="22" fillId="0" borderId="15" xfId="0" applyFont="1" applyBorder="1" applyAlignment="1">
      <alignment horizontal="left" vertical="top" wrapText="1"/>
    </xf>
    <xf numFmtId="0" fontId="27" fillId="2" borderId="21" xfId="0" applyFont="1" applyFill="1" applyBorder="1" applyAlignment="1">
      <alignment horizontal="left" vertical="top" wrapText="1"/>
    </xf>
    <xf numFmtId="0" fontId="27" fillId="2" borderId="24" xfId="3" applyFont="1" applyFill="1" applyBorder="1" applyAlignment="1">
      <alignment horizontal="left" vertical="top" wrapText="1"/>
    </xf>
    <xf numFmtId="0" fontId="21" fillId="2" borderId="0" xfId="3" applyFont="1" applyFill="1" applyBorder="1" applyAlignment="1">
      <alignment horizontal="left" vertical="top" wrapText="1"/>
    </xf>
    <xf numFmtId="0" fontId="22" fillId="0" borderId="0" xfId="0" applyFont="1" applyBorder="1" applyAlignment="1">
      <alignment horizontal="left" vertical="top" wrapText="1"/>
    </xf>
    <xf numFmtId="0" fontId="24" fillId="5" borderId="1" xfId="4" applyFont="1" applyFill="1" applyBorder="1" applyAlignment="1">
      <alignment horizontal="left" vertical="top" wrapText="1"/>
    </xf>
    <xf numFmtId="0" fontId="24" fillId="5" borderId="28" xfId="4" applyFont="1" applyFill="1" applyBorder="1" applyAlignment="1">
      <alignment horizontal="left" vertical="top" wrapText="1"/>
    </xf>
    <xf numFmtId="0" fontId="29" fillId="5" borderId="3" xfId="4" applyFont="1" applyFill="1" applyBorder="1" applyAlignment="1">
      <alignment horizontal="left" vertical="top" wrapText="1"/>
    </xf>
    <xf numFmtId="0" fontId="24" fillId="5" borderId="29" xfId="4" applyFont="1" applyFill="1" applyBorder="1" applyAlignment="1">
      <alignment horizontal="left" vertical="top" wrapText="1"/>
    </xf>
    <xf numFmtId="0" fontId="22" fillId="0" borderId="31" xfId="0" applyFont="1" applyBorder="1" applyAlignment="1">
      <alignment horizontal="left" vertical="top" wrapText="1"/>
    </xf>
    <xf numFmtId="0" fontId="21" fillId="0" borderId="31" xfId="1" applyFont="1" applyBorder="1" applyAlignment="1">
      <alignment horizontal="left" vertical="top" wrapText="1"/>
    </xf>
  </cellXfs>
  <cellStyles count="7">
    <cellStyle name="Hyperlink" xfId="1" builtinId="8"/>
    <cellStyle name="Normal" xfId="0" builtinId="0"/>
    <cellStyle name="Normal 3" xfId="3"/>
    <cellStyle name="Normal 4" xfId="5"/>
    <cellStyle name="Normal_Functional Test Case v1.0" xfId="6"/>
    <cellStyle name="Normal_Sheet1 2" xfId="2"/>
    <cellStyle name="Normal_Sheet1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vtt_khh_122016_blackboxtestcase_se16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DangNhap"/>
      <sheetName val="DangKy"/>
      <sheetName val="TimKiem"/>
      <sheetName val="LoiMoiKetBan"/>
      <sheetName val="QLTinNhan"/>
      <sheetName val="QLTrangCaNhan"/>
      <sheetName val="QLCouple"/>
      <sheetName val="ThamGiaSuKien"/>
      <sheetName val="ThamGiaConfession"/>
      <sheetName val="QuanLyUser"/>
      <sheetName val="QuanLyCouple"/>
      <sheetName val="ManHinhTimKiem"/>
      <sheetName val="ManHinhLoiMoiKetBan"/>
      <sheetName val="Test Report"/>
      <sheetName val="Sheet1"/>
    </sheetNames>
    <sheetDataSet>
      <sheetData sheetId="0"/>
      <sheetData sheetId="1"/>
      <sheetData sheetId="2"/>
      <sheetData sheetId="3"/>
      <sheetData sheetId="4"/>
      <sheetData sheetId="5"/>
      <sheetData sheetId="6">
        <row r="2">
          <cell r="B2" t="str">
            <v>QLTinNhan</v>
          </cell>
        </row>
        <row r="6">
          <cell r="A6">
            <v>0</v>
          </cell>
          <cell r="B6">
            <v>0</v>
          </cell>
          <cell r="C6">
            <v>12</v>
          </cell>
          <cell r="D6">
            <v>0</v>
          </cell>
          <cell r="E6">
            <v>12</v>
          </cell>
        </row>
      </sheetData>
      <sheetData sheetId="7"/>
      <sheetData sheetId="8">
        <row r="2">
          <cell r="B2" t="str">
            <v>QuanLyCouple</v>
          </cell>
        </row>
        <row r="6">
          <cell r="A6">
            <v>0</v>
          </cell>
          <cell r="B6">
            <v>0</v>
          </cell>
          <cell r="C6">
            <v>22</v>
          </cell>
          <cell r="D6">
            <v>0</v>
          </cell>
          <cell r="E6">
            <v>22</v>
          </cell>
        </row>
      </sheetData>
      <sheetData sheetId="9">
        <row r="2">
          <cell r="B2" t="str">
            <v>ThamGiaSuKien</v>
          </cell>
        </row>
        <row r="6">
          <cell r="A6">
            <v>0</v>
          </cell>
          <cell r="B6">
            <v>0</v>
          </cell>
          <cell r="C6">
            <v>25</v>
          </cell>
          <cell r="D6">
            <v>0</v>
          </cell>
          <cell r="E6">
            <v>25</v>
          </cell>
        </row>
      </sheetData>
      <sheetData sheetId="10">
        <row r="2">
          <cell r="B2" t="str">
            <v>ThamGiaConfession</v>
          </cell>
        </row>
        <row r="6">
          <cell r="A6">
            <v>0</v>
          </cell>
          <cell r="B6">
            <v>0</v>
          </cell>
          <cell r="C6">
            <v>17</v>
          </cell>
          <cell r="D6">
            <v>0</v>
          </cell>
          <cell r="E6">
            <v>17</v>
          </cell>
        </row>
      </sheetData>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nguyenducanhit/TinhThueThuNhapCaNhan.g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nguyenducanhit/TinhThueThuNhapCaNhan.gi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nguyenducanhit/TinhThueThuNhapCaNhan.g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C6" sqref="C6:E7"/>
    </sheetView>
  </sheetViews>
  <sheetFormatPr defaultRowHeight="12.75"/>
  <cols>
    <col min="1" max="1" width="2.5703125" style="4" customWidth="1"/>
    <col min="2" max="2" width="16.7109375" style="35" customWidth="1"/>
    <col min="3" max="3" width="24.42578125" style="4" customWidth="1"/>
    <col min="4" max="4" width="16.5703125" style="4" customWidth="1"/>
    <col min="5" max="5" width="34.28515625" style="4" customWidth="1"/>
    <col min="6" max="6" width="35.5703125" style="4" customWidth="1"/>
    <col min="7" max="7" width="46.5703125" style="4" bestFit="1" customWidth="1"/>
    <col min="8" max="256" width="9.140625" style="4"/>
    <col min="257" max="257" width="2.5703125" style="4" customWidth="1"/>
    <col min="258" max="258" width="22.42578125" style="4" customWidth="1"/>
    <col min="259" max="259" width="10.5703125" style="4" customWidth="1"/>
    <col min="260" max="260" width="16.5703125" style="4" customWidth="1"/>
    <col min="261" max="261" width="9.140625" style="4" customWidth="1"/>
    <col min="262" max="262" width="35.5703125" style="4" customWidth="1"/>
    <col min="263" max="263" width="46.5703125" style="4" bestFit="1" customWidth="1"/>
    <col min="264" max="512" width="9.140625" style="4"/>
    <col min="513" max="513" width="2.5703125" style="4" customWidth="1"/>
    <col min="514" max="514" width="22.42578125" style="4" customWidth="1"/>
    <col min="515" max="515" width="10.5703125" style="4" customWidth="1"/>
    <col min="516" max="516" width="16.5703125" style="4" customWidth="1"/>
    <col min="517" max="517" width="9.140625" style="4" customWidth="1"/>
    <col min="518" max="518" width="35.5703125" style="4" customWidth="1"/>
    <col min="519" max="519" width="46.5703125" style="4" bestFit="1" customWidth="1"/>
    <col min="520" max="768" width="9.140625" style="4"/>
    <col min="769" max="769" width="2.5703125" style="4" customWidth="1"/>
    <col min="770" max="770" width="22.42578125" style="4" customWidth="1"/>
    <col min="771" max="771" width="10.5703125" style="4" customWidth="1"/>
    <col min="772" max="772" width="16.5703125" style="4" customWidth="1"/>
    <col min="773" max="773" width="9.140625" style="4" customWidth="1"/>
    <col min="774" max="774" width="35.5703125" style="4" customWidth="1"/>
    <col min="775" max="775" width="46.5703125" style="4" bestFit="1" customWidth="1"/>
    <col min="776" max="1024" width="9.140625" style="4"/>
    <col min="1025" max="1025" width="2.5703125" style="4" customWidth="1"/>
    <col min="1026" max="1026" width="22.42578125" style="4" customWidth="1"/>
    <col min="1027" max="1027" width="10.5703125" style="4" customWidth="1"/>
    <col min="1028" max="1028" width="16.5703125" style="4" customWidth="1"/>
    <col min="1029" max="1029" width="9.140625" style="4" customWidth="1"/>
    <col min="1030" max="1030" width="35.5703125" style="4" customWidth="1"/>
    <col min="1031" max="1031" width="46.5703125" style="4" bestFit="1" customWidth="1"/>
    <col min="1032" max="1280" width="9.140625" style="4"/>
    <col min="1281" max="1281" width="2.5703125" style="4" customWidth="1"/>
    <col min="1282" max="1282" width="22.42578125" style="4" customWidth="1"/>
    <col min="1283" max="1283" width="10.5703125" style="4" customWidth="1"/>
    <col min="1284" max="1284" width="16.5703125" style="4" customWidth="1"/>
    <col min="1285" max="1285" width="9.140625" style="4" customWidth="1"/>
    <col min="1286" max="1286" width="35.5703125" style="4" customWidth="1"/>
    <col min="1287" max="1287" width="46.5703125" style="4" bestFit="1" customWidth="1"/>
    <col min="1288" max="1536" width="9.140625" style="4"/>
    <col min="1537" max="1537" width="2.5703125" style="4" customWidth="1"/>
    <col min="1538" max="1538" width="22.42578125" style="4" customWidth="1"/>
    <col min="1539" max="1539" width="10.5703125" style="4" customWidth="1"/>
    <col min="1540" max="1540" width="16.5703125" style="4" customWidth="1"/>
    <col min="1541" max="1541" width="9.140625" style="4" customWidth="1"/>
    <col min="1542" max="1542" width="35.5703125" style="4" customWidth="1"/>
    <col min="1543" max="1543" width="46.5703125" style="4" bestFit="1" customWidth="1"/>
    <col min="1544" max="1792" width="9.140625" style="4"/>
    <col min="1793" max="1793" width="2.5703125" style="4" customWidth="1"/>
    <col min="1794" max="1794" width="22.42578125" style="4" customWidth="1"/>
    <col min="1795" max="1795" width="10.5703125" style="4" customWidth="1"/>
    <col min="1796" max="1796" width="16.5703125" style="4" customWidth="1"/>
    <col min="1797" max="1797" width="9.140625" style="4" customWidth="1"/>
    <col min="1798" max="1798" width="35.5703125" style="4" customWidth="1"/>
    <col min="1799" max="1799" width="46.5703125" style="4" bestFit="1" customWidth="1"/>
    <col min="1800" max="2048" width="9.140625" style="4"/>
    <col min="2049" max="2049" width="2.5703125" style="4" customWidth="1"/>
    <col min="2050" max="2050" width="22.42578125" style="4" customWidth="1"/>
    <col min="2051" max="2051" width="10.5703125" style="4" customWidth="1"/>
    <col min="2052" max="2052" width="16.5703125" style="4" customWidth="1"/>
    <col min="2053" max="2053" width="9.140625" style="4" customWidth="1"/>
    <col min="2054" max="2054" width="35.5703125" style="4" customWidth="1"/>
    <col min="2055" max="2055" width="46.5703125" style="4" bestFit="1" customWidth="1"/>
    <col min="2056" max="2304" width="9.140625" style="4"/>
    <col min="2305" max="2305" width="2.5703125" style="4" customWidth="1"/>
    <col min="2306" max="2306" width="22.42578125" style="4" customWidth="1"/>
    <col min="2307" max="2307" width="10.5703125" style="4" customWidth="1"/>
    <col min="2308" max="2308" width="16.5703125" style="4" customWidth="1"/>
    <col min="2309" max="2309" width="9.140625" style="4" customWidth="1"/>
    <col min="2310" max="2310" width="35.5703125" style="4" customWidth="1"/>
    <col min="2311" max="2311" width="46.5703125" style="4" bestFit="1" customWidth="1"/>
    <col min="2312" max="2560" width="9.140625" style="4"/>
    <col min="2561" max="2561" width="2.5703125" style="4" customWidth="1"/>
    <col min="2562" max="2562" width="22.42578125" style="4" customWidth="1"/>
    <col min="2563" max="2563" width="10.5703125" style="4" customWidth="1"/>
    <col min="2564" max="2564" width="16.5703125" style="4" customWidth="1"/>
    <col min="2565" max="2565" width="9.140625" style="4" customWidth="1"/>
    <col min="2566" max="2566" width="35.5703125" style="4" customWidth="1"/>
    <col min="2567" max="2567" width="46.5703125" style="4" bestFit="1" customWidth="1"/>
    <col min="2568" max="2816" width="9.140625" style="4"/>
    <col min="2817" max="2817" width="2.5703125" style="4" customWidth="1"/>
    <col min="2818" max="2818" width="22.42578125" style="4" customWidth="1"/>
    <col min="2819" max="2819" width="10.5703125" style="4" customWidth="1"/>
    <col min="2820" max="2820" width="16.5703125" style="4" customWidth="1"/>
    <col min="2821" max="2821" width="9.140625" style="4" customWidth="1"/>
    <col min="2822" max="2822" width="35.5703125" style="4" customWidth="1"/>
    <col min="2823" max="2823" width="46.5703125" style="4" bestFit="1" customWidth="1"/>
    <col min="2824" max="3072" width="9.140625" style="4"/>
    <col min="3073" max="3073" width="2.5703125" style="4" customWidth="1"/>
    <col min="3074" max="3074" width="22.42578125" style="4" customWidth="1"/>
    <col min="3075" max="3075" width="10.5703125" style="4" customWidth="1"/>
    <col min="3076" max="3076" width="16.5703125" style="4" customWidth="1"/>
    <col min="3077" max="3077" width="9.140625" style="4" customWidth="1"/>
    <col min="3078" max="3078" width="35.5703125" style="4" customWidth="1"/>
    <col min="3079" max="3079" width="46.5703125" style="4" bestFit="1" customWidth="1"/>
    <col min="3080" max="3328" width="9.140625" style="4"/>
    <col min="3329" max="3329" width="2.5703125" style="4" customWidth="1"/>
    <col min="3330" max="3330" width="22.42578125" style="4" customWidth="1"/>
    <col min="3331" max="3331" width="10.5703125" style="4" customWidth="1"/>
    <col min="3332" max="3332" width="16.5703125" style="4" customWidth="1"/>
    <col min="3333" max="3333" width="9.140625" style="4" customWidth="1"/>
    <col min="3334" max="3334" width="35.5703125" style="4" customWidth="1"/>
    <col min="3335" max="3335" width="46.5703125" style="4" bestFit="1" customWidth="1"/>
    <col min="3336" max="3584" width="9.140625" style="4"/>
    <col min="3585" max="3585" width="2.5703125" style="4" customWidth="1"/>
    <col min="3586" max="3586" width="22.42578125" style="4" customWidth="1"/>
    <col min="3587" max="3587" width="10.5703125" style="4" customWidth="1"/>
    <col min="3588" max="3588" width="16.5703125" style="4" customWidth="1"/>
    <col min="3589" max="3589" width="9.140625" style="4" customWidth="1"/>
    <col min="3590" max="3590" width="35.5703125" style="4" customWidth="1"/>
    <col min="3591" max="3591" width="46.5703125" style="4" bestFit="1" customWidth="1"/>
    <col min="3592" max="3840" width="9.140625" style="4"/>
    <col min="3841" max="3841" width="2.5703125" style="4" customWidth="1"/>
    <col min="3842" max="3842" width="22.42578125" style="4" customWidth="1"/>
    <col min="3843" max="3843" width="10.5703125" style="4" customWidth="1"/>
    <col min="3844" max="3844" width="16.5703125" style="4" customWidth="1"/>
    <col min="3845" max="3845" width="9.140625" style="4" customWidth="1"/>
    <col min="3846" max="3846" width="35.5703125" style="4" customWidth="1"/>
    <col min="3847" max="3847" width="46.5703125" style="4" bestFit="1" customWidth="1"/>
    <col min="3848" max="4096" width="9.140625" style="4"/>
    <col min="4097" max="4097" width="2.5703125" style="4" customWidth="1"/>
    <col min="4098" max="4098" width="22.42578125" style="4" customWidth="1"/>
    <col min="4099" max="4099" width="10.5703125" style="4" customWidth="1"/>
    <col min="4100" max="4100" width="16.5703125" style="4" customWidth="1"/>
    <col min="4101" max="4101" width="9.140625" style="4" customWidth="1"/>
    <col min="4102" max="4102" width="35.5703125" style="4" customWidth="1"/>
    <col min="4103" max="4103" width="46.5703125" style="4" bestFit="1" customWidth="1"/>
    <col min="4104" max="4352" width="9.140625" style="4"/>
    <col min="4353" max="4353" width="2.5703125" style="4" customWidth="1"/>
    <col min="4354" max="4354" width="22.42578125" style="4" customWidth="1"/>
    <col min="4355" max="4355" width="10.5703125" style="4" customWidth="1"/>
    <col min="4356" max="4356" width="16.5703125" style="4" customWidth="1"/>
    <col min="4357" max="4357" width="9.140625" style="4" customWidth="1"/>
    <col min="4358" max="4358" width="35.5703125" style="4" customWidth="1"/>
    <col min="4359" max="4359" width="46.5703125" style="4" bestFit="1" customWidth="1"/>
    <col min="4360" max="4608" width="9.140625" style="4"/>
    <col min="4609" max="4609" width="2.5703125" style="4" customWidth="1"/>
    <col min="4610" max="4610" width="22.42578125" style="4" customWidth="1"/>
    <col min="4611" max="4611" width="10.5703125" style="4" customWidth="1"/>
    <col min="4612" max="4612" width="16.5703125" style="4" customWidth="1"/>
    <col min="4613" max="4613" width="9.140625" style="4" customWidth="1"/>
    <col min="4614" max="4614" width="35.5703125" style="4" customWidth="1"/>
    <col min="4615" max="4615" width="46.5703125" style="4" bestFit="1" customWidth="1"/>
    <col min="4616" max="4864" width="9.140625" style="4"/>
    <col min="4865" max="4865" width="2.5703125" style="4" customWidth="1"/>
    <col min="4866" max="4866" width="22.42578125" style="4" customWidth="1"/>
    <col min="4867" max="4867" width="10.5703125" style="4" customWidth="1"/>
    <col min="4868" max="4868" width="16.5703125" style="4" customWidth="1"/>
    <col min="4869" max="4869" width="9.140625" style="4" customWidth="1"/>
    <col min="4870" max="4870" width="35.5703125" style="4" customWidth="1"/>
    <col min="4871" max="4871" width="46.5703125" style="4" bestFit="1" customWidth="1"/>
    <col min="4872" max="5120" width="9.140625" style="4"/>
    <col min="5121" max="5121" width="2.5703125" style="4" customWidth="1"/>
    <col min="5122" max="5122" width="22.42578125" style="4" customWidth="1"/>
    <col min="5123" max="5123" width="10.5703125" style="4" customWidth="1"/>
    <col min="5124" max="5124" width="16.5703125" style="4" customWidth="1"/>
    <col min="5125" max="5125" width="9.140625" style="4" customWidth="1"/>
    <col min="5126" max="5126" width="35.5703125" style="4" customWidth="1"/>
    <col min="5127" max="5127" width="46.5703125" style="4" bestFit="1" customWidth="1"/>
    <col min="5128" max="5376" width="9.140625" style="4"/>
    <col min="5377" max="5377" width="2.5703125" style="4" customWidth="1"/>
    <col min="5378" max="5378" width="22.42578125" style="4" customWidth="1"/>
    <col min="5379" max="5379" width="10.5703125" style="4" customWidth="1"/>
    <col min="5380" max="5380" width="16.5703125" style="4" customWidth="1"/>
    <col min="5381" max="5381" width="9.140625" style="4" customWidth="1"/>
    <col min="5382" max="5382" width="35.5703125" style="4" customWidth="1"/>
    <col min="5383" max="5383" width="46.5703125" style="4" bestFit="1" customWidth="1"/>
    <col min="5384" max="5632" width="9.140625" style="4"/>
    <col min="5633" max="5633" width="2.5703125" style="4" customWidth="1"/>
    <col min="5634" max="5634" width="22.42578125" style="4" customWidth="1"/>
    <col min="5635" max="5635" width="10.5703125" style="4" customWidth="1"/>
    <col min="5636" max="5636" width="16.5703125" style="4" customWidth="1"/>
    <col min="5637" max="5637" width="9.140625" style="4" customWidth="1"/>
    <col min="5638" max="5638" width="35.5703125" style="4" customWidth="1"/>
    <col min="5639" max="5639" width="46.5703125" style="4" bestFit="1" customWidth="1"/>
    <col min="5640" max="5888" width="9.140625" style="4"/>
    <col min="5889" max="5889" width="2.5703125" style="4" customWidth="1"/>
    <col min="5890" max="5890" width="22.42578125" style="4" customWidth="1"/>
    <col min="5891" max="5891" width="10.5703125" style="4" customWidth="1"/>
    <col min="5892" max="5892" width="16.5703125" style="4" customWidth="1"/>
    <col min="5893" max="5893" width="9.140625" style="4" customWidth="1"/>
    <col min="5894" max="5894" width="35.5703125" style="4" customWidth="1"/>
    <col min="5895" max="5895" width="46.5703125" style="4" bestFit="1" customWidth="1"/>
    <col min="5896" max="6144" width="9.140625" style="4"/>
    <col min="6145" max="6145" width="2.5703125" style="4" customWidth="1"/>
    <col min="6146" max="6146" width="22.42578125" style="4" customWidth="1"/>
    <col min="6147" max="6147" width="10.5703125" style="4" customWidth="1"/>
    <col min="6148" max="6148" width="16.5703125" style="4" customWidth="1"/>
    <col min="6149" max="6149" width="9.140625" style="4" customWidth="1"/>
    <col min="6150" max="6150" width="35.5703125" style="4" customWidth="1"/>
    <col min="6151" max="6151" width="46.5703125" style="4" bestFit="1" customWidth="1"/>
    <col min="6152" max="6400" width="9.140625" style="4"/>
    <col min="6401" max="6401" width="2.5703125" style="4" customWidth="1"/>
    <col min="6402" max="6402" width="22.42578125" style="4" customWidth="1"/>
    <col min="6403" max="6403" width="10.5703125" style="4" customWidth="1"/>
    <col min="6404" max="6404" width="16.5703125" style="4" customWidth="1"/>
    <col min="6405" max="6405" width="9.140625" style="4" customWidth="1"/>
    <col min="6406" max="6406" width="35.5703125" style="4" customWidth="1"/>
    <col min="6407" max="6407" width="46.5703125" style="4" bestFit="1" customWidth="1"/>
    <col min="6408" max="6656" width="9.140625" style="4"/>
    <col min="6657" max="6657" width="2.5703125" style="4" customWidth="1"/>
    <col min="6658" max="6658" width="22.42578125" style="4" customWidth="1"/>
    <col min="6659" max="6659" width="10.5703125" style="4" customWidth="1"/>
    <col min="6660" max="6660" width="16.5703125" style="4" customWidth="1"/>
    <col min="6661" max="6661" width="9.140625" style="4" customWidth="1"/>
    <col min="6662" max="6662" width="35.5703125" style="4" customWidth="1"/>
    <col min="6663" max="6663" width="46.5703125" style="4" bestFit="1" customWidth="1"/>
    <col min="6664" max="6912" width="9.140625" style="4"/>
    <col min="6913" max="6913" width="2.5703125" style="4" customWidth="1"/>
    <col min="6914" max="6914" width="22.42578125" style="4" customWidth="1"/>
    <col min="6915" max="6915" width="10.5703125" style="4" customWidth="1"/>
    <col min="6916" max="6916" width="16.5703125" style="4" customWidth="1"/>
    <col min="6917" max="6917" width="9.140625" style="4" customWidth="1"/>
    <col min="6918" max="6918" width="35.5703125" style="4" customWidth="1"/>
    <col min="6919" max="6919" width="46.5703125" style="4" bestFit="1" customWidth="1"/>
    <col min="6920" max="7168" width="9.140625" style="4"/>
    <col min="7169" max="7169" width="2.5703125" style="4" customWidth="1"/>
    <col min="7170" max="7170" width="22.42578125" style="4" customWidth="1"/>
    <col min="7171" max="7171" width="10.5703125" style="4" customWidth="1"/>
    <col min="7172" max="7172" width="16.5703125" style="4" customWidth="1"/>
    <col min="7173" max="7173" width="9.140625" style="4" customWidth="1"/>
    <col min="7174" max="7174" width="35.5703125" style="4" customWidth="1"/>
    <col min="7175" max="7175" width="46.5703125" style="4" bestFit="1" customWidth="1"/>
    <col min="7176" max="7424" width="9.140625" style="4"/>
    <col min="7425" max="7425" width="2.5703125" style="4" customWidth="1"/>
    <col min="7426" max="7426" width="22.42578125" style="4" customWidth="1"/>
    <col min="7427" max="7427" width="10.5703125" style="4" customWidth="1"/>
    <col min="7428" max="7428" width="16.5703125" style="4" customWidth="1"/>
    <col min="7429" max="7429" width="9.140625" style="4" customWidth="1"/>
    <col min="7430" max="7430" width="35.5703125" style="4" customWidth="1"/>
    <col min="7431" max="7431" width="46.5703125" style="4" bestFit="1" customWidth="1"/>
    <col min="7432" max="7680" width="9.140625" style="4"/>
    <col min="7681" max="7681" width="2.5703125" style="4" customWidth="1"/>
    <col min="7682" max="7682" width="22.42578125" style="4" customWidth="1"/>
    <col min="7683" max="7683" width="10.5703125" style="4" customWidth="1"/>
    <col min="7684" max="7684" width="16.5703125" style="4" customWidth="1"/>
    <col min="7685" max="7685" width="9.140625" style="4" customWidth="1"/>
    <col min="7686" max="7686" width="35.5703125" style="4" customWidth="1"/>
    <col min="7687" max="7687" width="46.5703125" style="4" bestFit="1" customWidth="1"/>
    <col min="7688" max="7936" width="9.140625" style="4"/>
    <col min="7937" max="7937" width="2.5703125" style="4" customWidth="1"/>
    <col min="7938" max="7938" width="22.42578125" style="4" customWidth="1"/>
    <col min="7939" max="7939" width="10.5703125" style="4" customWidth="1"/>
    <col min="7940" max="7940" width="16.5703125" style="4" customWidth="1"/>
    <col min="7941" max="7941" width="9.140625" style="4" customWidth="1"/>
    <col min="7942" max="7942" width="35.5703125" style="4" customWidth="1"/>
    <col min="7943" max="7943" width="46.5703125" style="4" bestFit="1" customWidth="1"/>
    <col min="7944" max="8192" width="9.140625" style="4"/>
    <col min="8193" max="8193" width="2.5703125" style="4" customWidth="1"/>
    <col min="8194" max="8194" width="22.42578125" style="4" customWidth="1"/>
    <col min="8195" max="8195" width="10.5703125" style="4" customWidth="1"/>
    <col min="8196" max="8196" width="16.5703125" style="4" customWidth="1"/>
    <col min="8197" max="8197" width="9.140625" style="4" customWidth="1"/>
    <col min="8198" max="8198" width="35.5703125" style="4" customWidth="1"/>
    <col min="8199" max="8199" width="46.5703125" style="4" bestFit="1" customWidth="1"/>
    <col min="8200" max="8448" width="9.140625" style="4"/>
    <col min="8449" max="8449" width="2.5703125" style="4" customWidth="1"/>
    <col min="8450" max="8450" width="22.42578125" style="4" customWidth="1"/>
    <col min="8451" max="8451" width="10.5703125" style="4" customWidth="1"/>
    <col min="8452" max="8452" width="16.5703125" style="4" customWidth="1"/>
    <col min="8453" max="8453" width="9.140625" style="4" customWidth="1"/>
    <col min="8454" max="8454" width="35.5703125" style="4" customWidth="1"/>
    <col min="8455" max="8455" width="46.5703125" style="4" bestFit="1" customWidth="1"/>
    <col min="8456" max="8704" width="9.140625" style="4"/>
    <col min="8705" max="8705" width="2.5703125" style="4" customWidth="1"/>
    <col min="8706" max="8706" width="22.42578125" style="4" customWidth="1"/>
    <col min="8707" max="8707" width="10.5703125" style="4" customWidth="1"/>
    <col min="8708" max="8708" width="16.5703125" style="4" customWidth="1"/>
    <col min="8709" max="8709" width="9.140625" style="4" customWidth="1"/>
    <col min="8710" max="8710" width="35.5703125" style="4" customWidth="1"/>
    <col min="8711" max="8711" width="46.5703125" style="4" bestFit="1" customWidth="1"/>
    <col min="8712" max="8960" width="9.140625" style="4"/>
    <col min="8961" max="8961" width="2.5703125" style="4" customWidth="1"/>
    <col min="8962" max="8962" width="22.42578125" style="4" customWidth="1"/>
    <col min="8963" max="8963" width="10.5703125" style="4" customWidth="1"/>
    <col min="8964" max="8964" width="16.5703125" style="4" customWidth="1"/>
    <col min="8965" max="8965" width="9.140625" style="4" customWidth="1"/>
    <col min="8966" max="8966" width="35.5703125" style="4" customWidth="1"/>
    <col min="8967" max="8967" width="46.5703125" style="4" bestFit="1" customWidth="1"/>
    <col min="8968" max="9216" width="9.140625" style="4"/>
    <col min="9217" max="9217" width="2.5703125" style="4" customWidth="1"/>
    <col min="9218" max="9218" width="22.42578125" style="4" customWidth="1"/>
    <col min="9219" max="9219" width="10.5703125" style="4" customWidth="1"/>
    <col min="9220" max="9220" width="16.5703125" style="4" customWidth="1"/>
    <col min="9221" max="9221" width="9.140625" style="4" customWidth="1"/>
    <col min="9222" max="9222" width="35.5703125" style="4" customWidth="1"/>
    <col min="9223" max="9223" width="46.5703125" style="4" bestFit="1" customWidth="1"/>
    <col min="9224" max="9472" width="9.140625" style="4"/>
    <col min="9473" max="9473" width="2.5703125" style="4" customWidth="1"/>
    <col min="9474" max="9474" width="22.42578125" style="4" customWidth="1"/>
    <col min="9475" max="9475" width="10.5703125" style="4" customWidth="1"/>
    <col min="9476" max="9476" width="16.5703125" style="4" customWidth="1"/>
    <col min="9477" max="9477" width="9.140625" style="4" customWidth="1"/>
    <col min="9478" max="9478" width="35.5703125" style="4" customWidth="1"/>
    <col min="9479" max="9479" width="46.5703125" style="4" bestFit="1" customWidth="1"/>
    <col min="9480" max="9728" width="9.140625" style="4"/>
    <col min="9729" max="9729" width="2.5703125" style="4" customWidth="1"/>
    <col min="9730" max="9730" width="22.42578125" style="4" customWidth="1"/>
    <col min="9731" max="9731" width="10.5703125" style="4" customWidth="1"/>
    <col min="9732" max="9732" width="16.5703125" style="4" customWidth="1"/>
    <col min="9733" max="9733" width="9.140625" style="4" customWidth="1"/>
    <col min="9734" max="9734" width="35.5703125" style="4" customWidth="1"/>
    <col min="9735" max="9735" width="46.5703125" style="4" bestFit="1" customWidth="1"/>
    <col min="9736" max="9984" width="9.140625" style="4"/>
    <col min="9985" max="9985" width="2.5703125" style="4" customWidth="1"/>
    <col min="9986" max="9986" width="22.42578125" style="4" customWidth="1"/>
    <col min="9987" max="9987" width="10.5703125" style="4" customWidth="1"/>
    <col min="9988" max="9988" width="16.5703125" style="4" customWidth="1"/>
    <col min="9989" max="9989" width="9.140625" style="4" customWidth="1"/>
    <col min="9990" max="9990" width="35.5703125" style="4" customWidth="1"/>
    <col min="9991" max="9991" width="46.5703125" style="4" bestFit="1" customWidth="1"/>
    <col min="9992" max="10240" width="9.140625" style="4"/>
    <col min="10241" max="10241" width="2.5703125" style="4" customWidth="1"/>
    <col min="10242" max="10242" width="22.42578125" style="4" customWidth="1"/>
    <col min="10243" max="10243" width="10.5703125" style="4" customWidth="1"/>
    <col min="10244" max="10244" width="16.5703125" style="4" customWidth="1"/>
    <col min="10245" max="10245" width="9.140625" style="4" customWidth="1"/>
    <col min="10246" max="10246" width="35.5703125" style="4" customWidth="1"/>
    <col min="10247" max="10247" width="46.5703125" style="4" bestFit="1" customWidth="1"/>
    <col min="10248" max="10496" width="9.140625" style="4"/>
    <col min="10497" max="10497" width="2.5703125" style="4" customWidth="1"/>
    <col min="10498" max="10498" width="22.42578125" style="4" customWidth="1"/>
    <col min="10499" max="10499" width="10.5703125" style="4" customWidth="1"/>
    <col min="10500" max="10500" width="16.5703125" style="4" customWidth="1"/>
    <col min="10501" max="10501" width="9.140625" style="4" customWidth="1"/>
    <col min="10502" max="10502" width="35.5703125" style="4" customWidth="1"/>
    <col min="10503" max="10503" width="46.5703125" style="4" bestFit="1" customWidth="1"/>
    <col min="10504" max="10752" width="9.140625" style="4"/>
    <col min="10753" max="10753" width="2.5703125" style="4" customWidth="1"/>
    <col min="10754" max="10754" width="22.42578125" style="4" customWidth="1"/>
    <col min="10755" max="10755" width="10.5703125" style="4" customWidth="1"/>
    <col min="10756" max="10756" width="16.5703125" style="4" customWidth="1"/>
    <col min="10757" max="10757" width="9.140625" style="4" customWidth="1"/>
    <col min="10758" max="10758" width="35.5703125" style="4" customWidth="1"/>
    <col min="10759" max="10759" width="46.5703125" style="4" bestFit="1" customWidth="1"/>
    <col min="10760" max="11008" width="9.140625" style="4"/>
    <col min="11009" max="11009" width="2.5703125" style="4" customWidth="1"/>
    <col min="11010" max="11010" width="22.42578125" style="4" customWidth="1"/>
    <col min="11011" max="11011" width="10.5703125" style="4" customWidth="1"/>
    <col min="11012" max="11012" width="16.5703125" style="4" customWidth="1"/>
    <col min="11013" max="11013" width="9.140625" style="4" customWidth="1"/>
    <col min="11014" max="11014" width="35.5703125" style="4" customWidth="1"/>
    <col min="11015" max="11015" width="46.5703125" style="4" bestFit="1" customWidth="1"/>
    <col min="11016" max="11264" width="9.140625" style="4"/>
    <col min="11265" max="11265" width="2.5703125" style="4" customWidth="1"/>
    <col min="11266" max="11266" width="22.42578125" style="4" customWidth="1"/>
    <col min="11267" max="11267" width="10.5703125" style="4" customWidth="1"/>
    <col min="11268" max="11268" width="16.5703125" style="4" customWidth="1"/>
    <col min="11269" max="11269" width="9.140625" style="4" customWidth="1"/>
    <col min="11270" max="11270" width="35.5703125" style="4" customWidth="1"/>
    <col min="11271" max="11271" width="46.5703125" style="4" bestFit="1" customWidth="1"/>
    <col min="11272" max="11520" width="9.140625" style="4"/>
    <col min="11521" max="11521" width="2.5703125" style="4" customWidth="1"/>
    <col min="11522" max="11522" width="22.42578125" style="4" customWidth="1"/>
    <col min="11523" max="11523" width="10.5703125" style="4" customWidth="1"/>
    <col min="11524" max="11524" width="16.5703125" style="4" customWidth="1"/>
    <col min="11525" max="11525" width="9.140625" style="4" customWidth="1"/>
    <col min="11526" max="11526" width="35.5703125" style="4" customWidth="1"/>
    <col min="11527" max="11527" width="46.5703125" style="4" bestFit="1" customWidth="1"/>
    <col min="11528" max="11776" width="9.140625" style="4"/>
    <col min="11777" max="11777" width="2.5703125" style="4" customWidth="1"/>
    <col min="11778" max="11778" width="22.42578125" style="4" customWidth="1"/>
    <col min="11779" max="11779" width="10.5703125" style="4" customWidth="1"/>
    <col min="11780" max="11780" width="16.5703125" style="4" customWidth="1"/>
    <col min="11781" max="11781" width="9.140625" style="4" customWidth="1"/>
    <col min="11782" max="11782" width="35.5703125" style="4" customWidth="1"/>
    <col min="11783" max="11783" width="46.5703125" style="4" bestFit="1" customWidth="1"/>
    <col min="11784" max="12032" width="9.140625" style="4"/>
    <col min="12033" max="12033" width="2.5703125" style="4" customWidth="1"/>
    <col min="12034" max="12034" width="22.42578125" style="4" customWidth="1"/>
    <col min="12035" max="12035" width="10.5703125" style="4" customWidth="1"/>
    <col min="12036" max="12036" width="16.5703125" style="4" customWidth="1"/>
    <col min="12037" max="12037" width="9.140625" style="4" customWidth="1"/>
    <col min="12038" max="12038" width="35.5703125" style="4" customWidth="1"/>
    <col min="12039" max="12039" width="46.5703125" style="4" bestFit="1" customWidth="1"/>
    <col min="12040" max="12288" width="9.140625" style="4"/>
    <col min="12289" max="12289" width="2.5703125" style="4" customWidth="1"/>
    <col min="12290" max="12290" width="22.42578125" style="4" customWidth="1"/>
    <col min="12291" max="12291" width="10.5703125" style="4" customWidth="1"/>
    <col min="12292" max="12292" width="16.5703125" style="4" customWidth="1"/>
    <col min="12293" max="12293" width="9.140625" style="4" customWidth="1"/>
    <col min="12294" max="12294" width="35.5703125" style="4" customWidth="1"/>
    <col min="12295" max="12295" width="46.5703125" style="4" bestFit="1" customWidth="1"/>
    <col min="12296" max="12544" width="9.140625" style="4"/>
    <col min="12545" max="12545" width="2.5703125" style="4" customWidth="1"/>
    <col min="12546" max="12546" width="22.42578125" style="4" customWidth="1"/>
    <col min="12547" max="12547" width="10.5703125" style="4" customWidth="1"/>
    <col min="12548" max="12548" width="16.5703125" style="4" customWidth="1"/>
    <col min="12549" max="12549" width="9.140625" style="4" customWidth="1"/>
    <col min="12550" max="12550" width="35.5703125" style="4" customWidth="1"/>
    <col min="12551" max="12551" width="46.5703125" style="4" bestFit="1" customWidth="1"/>
    <col min="12552" max="12800" width="9.140625" style="4"/>
    <col min="12801" max="12801" width="2.5703125" style="4" customWidth="1"/>
    <col min="12802" max="12802" width="22.42578125" style="4" customWidth="1"/>
    <col min="12803" max="12803" width="10.5703125" style="4" customWidth="1"/>
    <col min="12804" max="12804" width="16.5703125" style="4" customWidth="1"/>
    <col min="12805" max="12805" width="9.140625" style="4" customWidth="1"/>
    <col min="12806" max="12806" width="35.5703125" style="4" customWidth="1"/>
    <col min="12807" max="12807" width="46.5703125" style="4" bestFit="1" customWidth="1"/>
    <col min="12808" max="13056" width="9.140625" style="4"/>
    <col min="13057" max="13057" width="2.5703125" style="4" customWidth="1"/>
    <col min="13058" max="13058" width="22.42578125" style="4" customWidth="1"/>
    <col min="13059" max="13059" width="10.5703125" style="4" customWidth="1"/>
    <col min="13060" max="13060" width="16.5703125" style="4" customWidth="1"/>
    <col min="13061" max="13061" width="9.140625" style="4" customWidth="1"/>
    <col min="13062" max="13062" width="35.5703125" style="4" customWidth="1"/>
    <col min="13063" max="13063" width="46.5703125" style="4" bestFit="1" customWidth="1"/>
    <col min="13064" max="13312" width="9.140625" style="4"/>
    <col min="13313" max="13313" width="2.5703125" style="4" customWidth="1"/>
    <col min="13314" max="13314" width="22.42578125" style="4" customWidth="1"/>
    <col min="13315" max="13315" width="10.5703125" style="4" customWidth="1"/>
    <col min="13316" max="13316" width="16.5703125" style="4" customWidth="1"/>
    <col min="13317" max="13317" width="9.140625" style="4" customWidth="1"/>
    <col min="13318" max="13318" width="35.5703125" style="4" customWidth="1"/>
    <col min="13319" max="13319" width="46.5703125" style="4" bestFit="1" customWidth="1"/>
    <col min="13320" max="13568" width="9.140625" style="4"/>
    <col min="13569" max="13569" width="2.5703125" style="4" customWidth="1"/>
    <col min="13570" max="13570" width="22.42578125" style="4" customWidth="1"/>
    <col min="13571" max="13571" width="10.5703125" style="4" customWidth="1"/>
    <col min="13572" max="13572" width="16.5703125" style="4" customWidth="1"/>
    <col min="13573" max="13573" width="9.140625" style="4" customWidth="1"/>
    <col min="13574" max="13574" width="35.5703125" style="4" customWidth="1"/>
    <col min="13575" max="13575" width="46.5703125" style="4" bestFit="1" customWidth="1"/>
    <col min="13576" max="13824" width="9.140625" style="4"/>
    <col min="13825" max="13825" width="2.5703125" style="4" customWidth="1"/>
    <col min="13826" max="13826" width="22.42578125" style="4" customWidth="1"/>
    <col min="13827" max="13827" width="10.5703125" style="4" customWidth="1"/>
    <col min="13828" max="13828" width="16.5703125" style="4" customWidth="1"/>
    <col min="13829" max="13829" width="9.140625" style="4" customWidth="1"/>
    <col min="13830" max="13830" width="35.5703125" style="4" customWidth="1"/>
    <col min="13831" max="13831" width="46.5703125" style="4" bestFit="1" customWidth="1"/>
    <col min="13832" max="14080" width="9.140625" style="4"/>
    <col min="14081" max="14081" width="2.5703125" style="4" customWidth="1"/>
    <col min="14082" max="14082" width="22.42578125" style="4" customWidth="1"/>
    <col min="14083" max="14083" width="10.5703125" style="4" customWidth="1"/>
    <col min="14084" max="14084" width="16.5703125" style="4" customWidth="1"/>
    <col min="14085" max="14085" width="9.140625" style="4" customWidth="1"/>
    <col min="14086" max="14086" width="35.5703125" style="4" customWidth="1"/>
    <col min="14087" max="14087" width="46.5703125" style="4" bestFit="1" customWidth="1"/>
    <col min="14088" max="14336" width="9.140625" style="4"/>
    <col min="14337" max="14337" width="2.5703125" style="4" customWidth="1"/>
    <col min="14338" max="14338" width="22.42578125" style="4" customWidth="1"/>
    <col min="14339" max="14339" width="10.5703125" style="4" customWidth="1"/>
    <col min="14340" max="14340" width="16.5703125" style="4" customWidth="1"/>
    <col min="14341" max="14341" width="9.140625" style="4" customWidth="1"/>
    <col min="14342" max="14342" width="35.5703125" style="4" customWidth="1"/>
    <col min="14343" max="14343" width="46.5703125" style="4" bestFit="1" customWidth="1"/>
    <col min="14344" max="14592" width="9.140625" style="4"/>
    <col min="14593" max="14593" width="2.5703125" style="4" customWidth="1"/>
    <col min="14594" max="14594" width="22.42578125" style="4" customWidth="1"/>
    <col min="14595" max="14595" width="10.5703125" style="4" customWidth="1"/>
    <col min="14596" max="14596" width="16.5703125" style="4" customWidth="1"/>
    <col min="14597" max="14597" width="9.140625" style="4" customWidth="1"/>
    <col min="14598" max="14598" width="35.5703125" style="4" customWidth="1"/>
    <col min="14599" max="14599" width="46.5703125" style="4" bestFit="1" customWidth="1"/>
    <col min="14600" max="14848" width="9.140625" style="4"/>
    <col min="14849" max="14849" width="2.5703125" style="4" customWidth="1"/>
    <col min="14850" max="14850" width="22.42578125" style="4" customWidth="1"/>
    <col min="14851" max="14851" width="10.5703125" style="4" customWidth="1"/>
    <col min="14852" max="14852" width="16.5703125" style="4" customWidth="1"/>
    <col min="14853" max="14853" width="9.140625" style="4" customWidth="1"/>
    <col min="14854" max="14854" width="35.5703125" style="4" customWidth="1"/>
    <col min="14855" max="14855" width="46.5703125" style="4" bestFit="1" customWidth="1"/>
    <col min="14856" max="15104" width="9.140625" style="4"/>
    <col min="15105" max="15105" width="2.5703125" style="4" customWidth="1"/>
    <col min="15106" max="15106" width="22.42578125" style="4" customWidth="1"/>
    <col min="15107" max="15107" width="10.5703125" style="4" customWidth="1"/>
    <col min="15108" max="15108" width="16.5703125" style="4" customWidth="1"/>
    <col min="15109" max="15109" width="9.140625" style="4" customWidth="1"/>
    <col min="15110" max="15110" width="35.5703125" style="4" customWidth="1"/>
    <col min="15111" max="15111" width="46.5703125" style="4" bestFit="1" customWidth="1"/>
    <col min="15112" max="15360" width="9.140625" style="4"/>
    <col min="15361" max="15361" width="2.5703125" style="4" customWidth="1"/>
    <col min="15362" max="15362" width="22.42578125" style="4" customWidth="1"/>
    <col min="15363" max="15363" width="10.5703125" style="4" customWidth="1"/>
    <col min="15364" max="15364" width="16.5703125" style="4" customWidth="1"/>
    <col min="15365" max="15365" width="9.140625" style="4" customWidth="1"/>
    <col min="15366" max="15366" width="35.5703125" style="4" customWidth="1"/>
    <col min="15367" max="15367" width="46.5703125" style="4" bestFit="1" customWidth="1"/>
    <col min="15368" max="15616" width="9.140625" style="4"/>
    <col min="15617" max="15617" width="2.5703125" style="4" customWidth="1"/>
    <col min="15618" max="15618" width="22.42578125" style="4" customWidth="1"/>
    <col min="15619" max="15619" width="10.5703125" style="4" customWidth="1"/>
    <col min="15620" max="15620" width="16.5703125" style="4" customWidth="1"/>
    <col min="15621" max="15621" width="9.140625" style="4" customWidth="1"/>
    <col min="15622" max="15622" width="35.5703125" style="4" customWidth="1"/>
    <col min="15623" max="15623" width="46.5703125" style="4" bestFit="1" customWidth="1"/>
    <col min="15624" max="15872" width="9.140625" style="4"/>
    <col min="15873" max="15873" width="2.5703125" style="4" customWidth="1"/>
    <col min="15874" max="15874" width="22.42578125" style="4" customWidth="1"/>
    <col min="15875" max="15875" width="10.5703125" style="4" customWidth="1"/>
    <col min="15876" max="15876" width="16.5703125" style="4" customWidth="1"/>
    <col min="15877" max="15877" width="9.140625" style="4" customWidth="1"/>
    <col min="15878" max="15878" width="35.5703125" style="4" customWidth="1"/>
    <col min="15879" max="15879" width="46.5703125" style="4" bestFit="1" customWidth="1"/>
    <col min="15880" max="16128" width="9.140625" style="4"/>
    <col min="16129" max="16129" width="2.5703125" style="4" customWidth="1"/>
    <col min="16130" max="16130" width="22.42578125" style="4" customWidth="1"/>
    <col min="16131" max="16131" width="10.5703125" style="4" customWidth="1"/>
    <col min="16132" max="16132" width="16.5703125" style="4" customWidth="1"/>
    <col min="16133" max="16133" width="9.140625" style="4" customWidth="1"/>
    <col min="16134" max="16134" width="35.5703125" style="4" customWidth="1"/>
    <col min="16135" max="16135" width="46.5703125" style="4" bestFit="1" customWidth="1"/>
    <col min="16136" max="16384" width="9.140625" style="4"/>
  </cols>
  <sheetData>
    <row r="2" spans="1:7" s="3" customFormat="1" ht="32.25">
      <c r="A2" s="1"/>
      <c r="B2" s="2"/>
      <c r="C2" s="209" t="s">
        <v>0</v>
      </c>
      <c r="D2" s="209"/>
      <c r="E2" s="209"/>
      <c r="F2" s="209"/>
      <c r="G2" s="209"/>
    </row>
    <row r="3" spans="1:7">
      <c r="B3" s="5"/>
      <c r="C3" s="6"/>
      <c r="F3" s="7"/>
    </row>
    <row r="4" spans="1:7">
      <c r="B4" s="8" t="s">
        <v>1</v>
      </c>
      <c r="C4" s="210" t="s">
        <v>17</v>
      </c>
      <c r="D4" s="211"/>
      <c r="E4" s="212"/>
      <c r="F4" s="8" t="s">
        <v>2</v>
      </c>
      <c r="G4" s="9"/>
    </row>
    <row r="5" spans="1:7" ht="15">
      <c r="B5" s="8" t="s">
        <v>3</v>
      </c>
      <c r="C5" s="213" t="s">
        <v>16</v>
      </c>
      <c r="D5" s="214"/>
      <c r="E5" s="214"/>
      <c r="F5" s="8" t="s">
        <v>4</v>
      </c>
      <c r="G5" s="9" t="s">
        <v>5</v>
      </c>
    </row>
    <row r="6" spans="1:7">
      <c r="B6" s="215" t="s">
        <v>6</v>
      </c>
      <c r="C6" s="216" t="s">
        <v>306</v>
      </c>
      <c r="D6" s="216"/>
      <c r="E6" s="216"/>
      <c r="F6" s="8" t="s">
        <v>7</v>
      </c>
      <c r="G6" s="10">
        <v>43711</v>
      </c>
    </row>
    <row r="7" spans="1:7">
      <c r="B7" s="215"/>
      <c r="C7" s="216"/>
      <c r="D7" s="216"/>
      <c r="E7" s="216"/>
      <c r="F7" s="8" t="s">
        <v>8</v>
      </c>
      <c r="G7" s="11">
        <v>1</v>
      </c>
    </row>
    <row r="8" spans="1:7" ht="25.5">
      <c r="B8" s="208" t="s">
        <v>298</v>
      </c>
      <c r="C8" s="207" t="s">
        <v>299</v>
      </c>
      <c r="D8" s="12"/>
      <c r="E8" s="12"/>
      <c r="F8" s="13"/>
      <c r="G8" s="14"/>
    </row>
    <row r="9" spans="1:7">
      <c r="B9" s="15"/>
      <c r="C9" s="16"/>
      <c r="D9" s="16"/>
      <c r="E9" s="16"/>
      <c r="F9" s="16"/>
    </row>
    <row r="10" spans="1:7">
      <c r="B10" s="17" t="s">
        <v>9</v>
      </c>
    </row>
    <row r="11" spans="1:7" s="18" customFormat="1">
      <c r="B11" s="19" t="s">
        <v>10</v>
      </c>
      <c r="C11" s="20" t="s">
        <v>8</v>
      </c>
      <c r="D11" s="20" t="s">
        <v>11</v>
      </c>
      <c r="E11" s="20" t="s">
        <v>12</v>
      </c>
      <c r="F11" s="20" t="s">
        <v>13</v>
      </c>
      <c r="G11" s="21" t="s">
        <v>14</v>
      </c>
    </row>
    <row r="12" spans="1:7" s="22" customFormat="1">
      <c r="B12" s="23">
        <v>43711</v>
      </c>
      <c r="C12" s="24" t="s">
        <v>15</v>
      </c>
      <c r="D12" s="25"/>
      <c r="E12" s="25"/>
      <c r="F12" s="26"/>
      <c r="G12" s="27" t="s">
        <v>18</v>
      </c>
    </row>
    <row r="13" spans="1:7" s="22" customFormat="1">
      <c r="B13" s="23"/>
      <c r="C13" s="24"/>
      <c r="D13" s="25"/>
      <c r="E13" s="25"/>
      <c r="F13" s="25"/>
      <c r="G13" s="28"/>
    </row>
    <row r="14" spans="1:7" s="22" customFormat="1">
      <c r="B14" s="23"/>
      <c r="C14" s="24"/>
      <c r="D14" s="25"/>
      <c r="E14" s="25"/>
      <c r="F14" s="25"/>
      <c r="G14" s="28"/>
    </row>
    <row r="15" spans="1:7" s="22" customFormat="1">
      <c r="B15" s="23"/>
      <c r="C15" s="24"/>
      <c r="D15" s="25"/>
      <c r="E15" s="25"/>
      <c r="F15" s="25"/>
      <c r="G15" s="28"/>
    </row>
    <row r="16" spans="1:7" s="22" customFormat="1">
      <c r="B16" s="29"/>
      <c r="C16" s="24"/>
      <c r="D16" s="25"/>
      <c r="E16" s="25"/>
      <c r="F16" s="25"/>
      <c r="G16" s="30"/>
    </row>
    <row r="17" spans="2:7" s="22" customFormat="1">
      <c r="B17" s="29"/>
      <c r="C17" s="24"/>
      <c r="D17" s="25"/>
      <c r="E17" s="25"/>
      <c r="F17" s="25"/>
      <c r="G17" s="30"/>
    </row>
    <row r="18" spans="2:7" s="22" customFormat="1">
      <c r="B18" s="31"/>
      <c r="C18" s="32"/>
      <c r="D18" s="33"/>
      <c r="E18" s="33"/>
      <c r="F18" s="33"/>
      <c r="G18" s="34"/>
    </row>
  </sheetData>
  <mergeCells count="5">
    <mergeCell ref="C2:G2"/>
    <mergeCell ref="C4:E4"/>
    <mergeCell ref="C5:E5"/>
    <mergeCell ref="B6:B7"/>
    <mergeCell ref="C6:E7"/>
  </mergeCells>
  <hyperlinks>
    <hyperlink ref="C5" r:id="rId1"/>
  </hyperlinks>
  <pageMargins left="0.7" right="0.7" top="0.75" bottom="0.75" header="0.3" footer="0.3"/>
  <pageSetup paperSize="9" orientation="portrait" horizontalDpi="300" verticalDpi="30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C14" sqref="C14"/>
    </sheetView>
  </sheetViews>
  <sheetFormatPr defaultRowHeight="12.75"/>
  <cols>
    <col min="1" max="1" width="1.5703125" style="7" customWidth="1"/>
    <col min="2" max="2" width="13.42578125" style="57" customWidth="1"/>
    <col min="3" max="3" width="43.28515625" style="37" bestFit="1" customWidth="1"/>
    <col min="4" max="4" width="19.5703125" style="37" customWidth="1"/>
    <col min="5" max="5" width="32.140625" style="37" customWidth="1"/>
    <col min="6" max="6" width="35" style="37" customWidth="1"/>
    <col min="7" max="256" width="9.140625" style="7"/>
    <col min="257" max="257" width="1.5703125" style="7" customWidth="1"/>
    <col min="258" max="258" width="13.42578125" style="7" customWidth="1"/>
    <col min="259" max="259" width="43.28515625" style="7" bestFit="1" customWidth="1"/>
    <col min="260" max="260" width="19.5703125" style="7" customWidth="1"/>
    <col min="261" max="261" width="32.140625" style="7" customWidth="1"/>
    <col min="262" max="262" width="35" style="7" customWidth="1"/>
    <col min="263" max="512" width="9.140625" style="7"/>
    <col min="513" max="513" width="1.5703125" style="7" customWidth="1"/>
    <col min="514" max="514" width="13.42578125" style="7" customWidth="1"/>
    <col min="515" max="515" width="43.28515625" style="7" bestFit="1" customWidth="1"/>
    <col min="516" max="516" width="19.5703125" style="7" customWidth="1"/>
    <col min="517" max="517" width="32.140625" style="7" customWidth="1"/>
    <col min="518" max="518" width="35" style="7" customWidth="1"/>
    <col min="519" max="768" width="9.140625" style="7"/>
    <col min="769" max="769" width="1.5703125" style="7" customWidth="1"/>
    <col min="770" max="770" width="13.42578125" style="7" customWidth="1"/>
    <col min="771" max="771" width="43.28515625" style="7" bestFit="1" customWidth="1"/>
    <col min="772" max="772" width="19.5703125" style="7" customWidth="1"/>
    <col min="773" max="773" width="32.140625" style="7" customWidth="1"/>
    <col min="774" max="774" width="35" style="7" customWidth="1"/>
    <col min="775" max="1024" width="9.140625" style="7"/>
    <col min="1025" max="1025" width="1.5703125" style="7" customWidth="1"/>
    <col min="1026" max="1026" width="13.42578125" style="7" customWidth="1"/>
    <col min="1027" max="1027" width="43.28515625" style="7" bestFit="1" customWidth="1"/>
    <col min="1028" max="1028" width="19.5703125" style="7" customWidth="1"/>
    <col min="1029" max="1029" width="32.140625" style="7" customWidth="1"/>
    <col min="1030" max="1030" width="35" style="7" customWidth="1"/>
    <col min="1031" max="1280" width="9.140625" style="7"/>
    <col min="1281" max="1281" width="1.5703125" style="7" customWidth="1"/>
    <col min="1282" max="1282" width="13.42578125" style="7" customWidth="1"/>
    <col min="1283" max="1283" width="43.28515625" style="7" bestFit="1" customWidth="1"/>
    <col min="1284" max="1284" width="19.5703125" style="7" customWidth="1"/>
    <col min="1285" max="1285" width="32.140625" style="7" customWidth="1"/>
    <col min="1286" max="1286" width="35" style="7" customWidth="1"/>
    <col min="1287" max="1536" width="9.140625" style="7"/>
    <col min="1537" max="1537" width="1.5703125" style="7" customWidth="1"/>
    <col min="1538" max="1538" width="13.42578125" style="7" customWidth="1"/>
    <col min="1539" max="1539" width="43.28515625" style="7" bestFit="1" customWidth="1"/>
    <col min="1540" max="1540" width="19.5703125" style="7" customWidth="1"/>
    <col min="1541" max="1541" width="32.140625" style="7" customWidth="1"/>
    <col min="1542" max="1542" width="35" style="7" customWidth="1"/>
    <col min="1543" max="1792" width="9.140625" style="7"/>
    <col min="1793" max="1793" width="1.5703125" style="7" customWidth="1"/>
    <col min="1794" max="1794" width="13.42578125" style="7" customWidth="1"/>
    <col min="1795" max="1795" width="43.28515625" style="7" bestFit="1" customWidth="1"/>
    <col min="1796" max="1796" width="19.5703125" style="7" customWidth="1"/>
    <col min="1797" max="1797" width="32.140625" style="7" customWidth="1"/>
    <col min="1798" max="1798" width="35" style="7" customWidth="1"/>
    <col min="1799" max="2048" width="9.140625" style="7"/>
    <col min="2049" max="2049" width="1.5703125" style="7" customWidth="1"/>
    <col min="2050" max="2050" width="13.42578125" style="7" customWidth="1"/>
    <col min="2051" max="2051" width="43.28515625" style="7" bestFit="1" customWidth="1"/>
    <col min="2052" max="2052" width="19.5703125" style="7" customWidth="1"/>
    <col min="2053" max="2053" width="32.140625" style="7" customWidth="1"/>
    <col min="2054" max="2054" width="35" style="7" customWidth="1"/>
    <col min="2055" max="2304" width="9.140625" style="7"/>
    <col min="2305" max="2305" width="1.5703125" style="7" customWidth="1"/>
    <col min="2306" max="2306" width="13.42578125" style="7" customWidth="1"/>
    <col min="2307" max="2307" width="43.28515625" style="7" bestFit="1" customWidth="1"/>
    <col min="2308" max="2308" width="19.5703125" style="7" customWidth="1"/>
    <col min="2309" max="2309" width="32.140625" style="7" customWidth="1"/>
    <col min="2310" max="2310" width="35" style="7" customWidth="1"/>
    <col min="2311" max="2560" width="9.140625" style="7"/>
    <col min="2561" max="2561" width="1.5703125" style="7" customWidth="1"/>
    <col min="2562" max="2562" width="13.42578125" style="7" customWidth="1"/>
    <col min="2563" max="2563" width="43.28515625" style="7" bestFit="1" customWidth="1"/>
    <col min="2564" max="2564" width="19.5703125" style="7" customWidth="1"/>
    <col min="2565" max="2565" width="32.140625" style="7" customWidth="1"/>
    <col min="2566" max="2566" width="35" style="7" customWidth="1"/>
    <col min="2567" max="2816" width="9.140625" style="7"/>
    <col min="2817" max="2817" width="1.5703125" style="7" customWidth="1"/>
    <col min="2818" max="2818" width="13.42578125" style="7" customWidth="1"/>
    <col min="2819" max="2819" width="43.28515625" style="7" bestFit="1" customWidth="1"/>
    <col min="2820" max="2820" width="19.5703125" style="7" customWidth="1"/>
    <col min="2821" max="2821" width="32.140625" style="7" customWidth="1"/>
    <col min="2822" max="2822" width="35" style="7" customWidth="1"/>
    <col min="2823" max="3072" width="9.140625" style="7"/>
    <col min="3073" max="3073" width="1.5703125" style="7" customWidth="1"/>
    <col min="3074" max="3074" width="13.42578125" style="7" customWidth="1"/>
    <col min="3075" max="3075" width="43.28515625" style="7" bestFit="1" customWidth="1"/>
    <col min="3076" max="3076" width="19.5703125" style="7" customWidth="1"/>
    <col min="3077" max="3077" width="32.140625" style="7" customWidth="1"/>
    <col min="3078" max="3078" width="35" style="7" customWidth="1"/>
    <col min="3079" max="3328" width="9.140625" style="7"/>
    <col min="3329" max="3329" width="1.5703125" style="7" customWidth="1"/>
    <col min="3330" max="3330" width="13.42578125" style="7" customWidth="1"/>
    <col min="3331" max="3331" width="43.28515625" style="7" bestFit="1" customWidth="1"/>
    <col min="3332" max="3332" width="19.5703125" style="7" customWidth="1"/>
    <col min="3333" max="3333" width="32.140625" style="7" customWidth="1"/>
    <col min="3334" max="3334" width="35" style="7" customWidth="1"/>
    <col min="3335" max="3584" width="9.140625" style="7"/>
    <col min="3585" max="3585" width="1.5703125" style="7" customWidth="1"/>
    <col min="3586" max="3586" width="13.42578125" style="7" customWidth="1"/>
    <col min="3587" max="3587" width="43.28515625" style="7" bestFit="1" customWidth="1"/>
    <col min="3588" max="3588" width="19.5703125" style="7" customWidth="1"/>
    <col min="3589" max="3589" width="32.140625" style="7" customWidth="1"/>
    <col min="3590" max="3590" width="35" style="7" customWidth="1"/>
    <col min="3591" max="3840" width="9.140625" style="7"/>
    <col min="3841" max="3841" width="1.5703125" style="7" customWidth="1"/>
    <col min="3842" max="3842" width="13.42578125" style="7" customWidth="1"/>
    <col min="3843" max="3843" width="43.28515625" style="7" bestFit="1" customWidth="1"/>
    <col min="3844" max="3844" width="19.5703125" style="7" customWidth="1"/>
    <col min="3845" max="3845" width="32.140625" style="7" customWidth="1"/>
    <col min="3846" max="3846" width="35" style="7" customWidth="1"/>
    <col min="3847" max="4096" width="9.140625" style="7"/>
    <col min="4097" max="4097" width="1.5703125" style="7" customWidth="1"/>
    <col min="4098" max="4098" width="13.42578125" style="7" customWidth="1"/>
    <col min="4099" max="4099" width="43.28515625" style="7" bestFit="1" customWidth="1"/>
    <col min="4100" max="4100" width="19.5703125" style="7" customWidth="1"/>
    <col min="4101" max="4101" width="32.140625" style="7" customWidth="1"/>
    <col min="4102" max="4102" width="35" style="7" customWidth="1"/>
    <col min="4103" max="4352" width="9.140625" style="7"/>
    <col min="4353" max="4353" width="1.5703125" style="7" customWidth="1"/>
    <col min="4354" max="4354" width="13.42578125" style="7" customWidth="1"/>
    <col min="4355" max="4355" width="43.28515625" style="7" bestFit="1" customWidth="1"/>
    <col min="4356" max="4356" width="19.5703125" style="7" customWidth="1"/>
    <col min="4357" max="4357" width="32.140625" style="7" customWidth="1"/>
    <col min="4358" max="4358" width="35" style="7" customWidth="1"/>
    <col min="4359" max="4608" width="9.140625" style="7"/>
    <col min="4609" max="4609" width="1.5703125" style="7" customWidth="1"/>
    <col min="4610" max="4610" width="13.42578125" style="7" customWidth="1"/>
    <col min="4611" max="4611" width="43.28515625" style="7" bestFit="1" customWidth="1"/>
    <col min="4612" max="4612" width="19.5703125" style="7" customWidth="1"/>
    <col min="4613" max="4613" width="32.140625" style="7" customWidth="1"/>
    <col min="4614" max="4614" width="35" style="7" customWidth="1"/>
    <col min="4615" max="4864" width="9.140625" style="7"/>
    <col min="4865" max="4865" width="1.5703125" style="7" customWidth="1"/>
    <col min="4866" max="4866" width="13.42578125" style="7" customWidth="1"/>
    <col min="4867" max="4867" width="43.28515625" style="7" bestFit="1" customWidth="1"/>
    <col min="4868" max="4868" width="19.5703125" style="7" customWidth="1"/>
    <col min="4869" max="4869" width="32.140625" style="7" customWidth="1"/>
    <col min="4870" max="4870" width="35" style="7" customWidth="1"/>
    <col min="4871" max="5120" width="9.140625" style="7"/>
    <col min="5121" max="5121" width="1.5703125" style="7" customWidth="1"/>
    <col min="5122" max="5122" width="13.42578125" style="7" customWidth="1"/>
    <col min="5123" max="5123" width="43.28515625" style="7" bestFit="1" customWidth="1"/>
    <col min="5124" max="5124" width="19.5703125" style="7" customWidth="1"/>
    <col min="5125" max="5125" width="32.140625" style="7" customWidth="1"/>
    <col min="5126" max="5126" width="35" style="7" customWidth="1"/>
    <col min="5127" max="5376" width="9.140625" style="7"/>
    <col min="5377" max="5377" width="1.5703125" style="7" customWidth="1"/>
    <col min="5378" max="5378" width="13.42578125" style="7" customWidth="1"/>
    <col min="5379" max="5379" width="43.28515625" style="7" bestFit="1" customWidth="1"/>
    <col min="5380" max="5380" width="19.5703125" style="7" customWidth="1"/>
    <col min="5381" max="5381" width="32.140625" style="7" customWidth="1"/>
    <col min="5382" max="5382" width="35" style="7" customWidth="1"/>
    <col min="5383" max="5632" width="9.140625" style="7"/>
    <col min="5633" max="5633" width="1.5703125" style="7" customWidth="1"/>
    <col min="5634" max="5634" width="13.42578125" style="7" customWidth="1"/>
    <col min="5635" max="5635" width="43.28515625" style="7" bestFit="1" customWidth="1"/>
    <col min="5636" max="5636" width="19.5703125" style="7" customWidth="1"/>
    <col min="5637" max="5637" width="32.140625" style="7" customWidth="1"/>
    <col min="5638" max="5638" width="35" style="7" customWidth="1"/>
    <col min="5639" max="5888" width="9.140625" style="7"/>
    <col min="5889" max="5889" width="1.5703125" style="7" customWidth="1"/>
    <col min="5890" max="5890" width="13.42578125" style="7" customWidth="1"/>
    <col min="5891" max="5891" width="43.28515625" style="7" bestFit="1" customWidth="1"/>
    <col min="5892" max="5892" width="19.5703125" style="7" customWidth="1"/>
    <col min="5893" max="5893" width="32.140625" style="7" customWidth="1"/>
    <col min="5894" max="5894" width="35" style="7" customWidth="1"/>
    <col min="5895" max="6144" width="9.140625" style="7"/>
    <col min="6145" max="6145" width="1.5703125" style="7" customWidth="1"/>
    <col min="6146" max="6146" width="13.42578125" style="7" customWidth="1"/>
    <col min="6147" max="6147" width="43.28515625" style="7" bestFit="1" customWidth="1"/>
    <col min="6148" max="6148" width="19.5703125" style="7" customWidth="1"/>
    <col min="6149" max="6149" width="32.140625" style="7" customWidth="1"/>
    <col min="6150" max="6150" width="35" style="7" customWidth="1"/>
    <col min="6151" max="6400" width="9.140625" style="7"/>
    <col min="6401" max="6401" width="1.5703125" style="7" customWidth="1"/>
    <col min="6402" max="6402" width="13.42578125" style="7" customWidth="1"/>
    <col min="6403" max="6403" width="43.28515625" style="7" bestFit="1" customWidth="1"/>
    <col min="6404" max="6404" width="19.5703125" style="7" customWidth="1"/>
    <col min="6405" max="6405" width="32.140625" style="7" customWidth="1"/>
    <col min="6406" max="6406" width="35" style="7" customWidth="1"/>
    <col min="6407" max="6656" width="9.140625" style="7"/>
    <col min="6657" max="6657" width="1.5703125" style="7" customWidth="1"/>
    <col min="6658" max="6658" width="13.42578125" style="7" customWidth="1"/>
    <col min="6659" max="6659" width="43.28515625" style="7" bestFit="1" customWidth="1"/>
    <col min="6660" max="6660" width="19.5703125" style="7" customWidth="1"/>
    <col min="6661" max="6661" width="32.140625" style="7" customWidth="1"/>
    <col min="6662" max="6662" width="35" style="7" customWidth="1"/>
    <col min="6663" max="6912" width="9.140625" style="7"/>
    <col min="6913" max="6913" width="1.5703125" style="7" customWidth="1"/>
    <col min="6914" max="6914" width="13.42578125" style="7" customWidth="1"/>
    <col min="6915" max="6915" width="43.28515625" style="7" bestFit="1" customWidth="1"/>
    <col min="6916" max="6916" width="19.5703125" style="7" customWidth="1"/>
    <col min="6917" max="6917" width="32.140625" style="7" customWidth="1"/>
    <col min="6918" max="6918" width="35" style="7" customWidth="1"/>
    <col min="6919" max="7168" width="9.140625" style="7"/>
    <col min="7169" max="7169" width="1.5703125" style="7" customWidth="1"/>
    <col min="7170" max="7170" width="13.42578125" style="7" customWidth="1"/>
    <col min="7171" max="7171" width="43.28515625" style="7" bestFit="1" customWidth="1"/>
    <col min="7172" max="7172" width="19.5703125" style="7" customWidth="1"/>
    <col min="7173" max="7173" width="32.140625" style="7" customWidth="1"/>
    <col min="7174" max="7174" width="35" style="7" customWidth="1"/>
    <col min="7175" max="7424" width="9.140625" style="7"/>
    <col min="7425" max="7425" width="1.5703125" style="7" customWidth="1"/>
    <col min="7426" max="7426" width="13.42578125" style="7" customWidth="1"/>
    <col min="7427" max="7427" width="43.28515625" style="7" bestFit="1" customWidth="1"/>
    <col min="7428" max="7428" width="19.5703125" style="7" customWidth="1"/>
    <col min="7429" max="7429" width="32.140625" style="7" customWidth="1"/>
    <col min="7430" max="7430" width="35" style="7" customWidth="1"/>
    <col min="7431" max="7680" width="9.140625" style="7"/>
    <col min="7681" max="7681" width="1.5703125" style="7" customWidth="1"/>
    <col min="7682" max="7682" width="13.42578125" style="7" customWidth="1"/>
    <col min="7683" max="7683" width="43.28515625" style="7" bestFit="1" customWidth="1"/>
    <col min="7684" max="7684" width="19.5703125" style="7" customWidth="1"/>
    <col min="7685" max="7685" width="32.140625" style="7" customWidth="1"/>
    <col min="7686" max="7686" width="35" style="7" customWidth="1"/>
    <col min="7687" max="7936" width="9.140625" style="7"/>
    <col min="7937" max="7937" width="1.5703125" style="7" customWidth="1"/>
    <col min="7938" max="7938" width="13.42578125" style="7" customWidth="1"/>
    <col min="7939" max="7939" width="43.28515625" style="7" bestFit="1" customWidth="1"/>
    <col min="7940" max="7940" width="19.5703125" style="7" customWidth="1"/>
    <col min="7941" max="7941" width="32.140625" style="7" customWidth="1"/>
    <col min="7942" max="7942" width="35" style="7" customWidth="1"/>
    <col min="7943" max="8192" width="9.140625" style="7"/>
    <col min="8193" max="8193" width="1.5703125" style="7" customWidth="1"/>
    <col min="8194" max="8194" width="13.42578125" style="7" customWidth="1"/>
    <col min="8195" max="8195" width="43.28515625" style="7" bestFit="1" customWidth="1"/>
    <col min="8196" max="8196" width="19.5703125" style="7" customWidth="1"/>
    <col min="8197" max="8197" width="32.140625" style="7" customWidth="1"/>
    <col min="8198" max="8198" width="35" style="7" customWidth="1"/>
    <col min="8199" max="8448" width="9.140625" style="7"/>
    <col min="8449" max="8449" width="1.5703125" style="7" customWidth="1"/>
    <col min="8450" max="8450" width="13.42578125" style="7" customWidth="1"/>
    <col min="8451" max="8451" width="43.28515625" style="7" bestFit="1" customWidth="1"/>
    <col min="8452" max="8452" width="19.5703125" style="7" customWidth="1"/>
    <col min="8453" max="8453" width="32.140625" style="7" customWidth="1"/>
    <col min="8454" max="8454" width="35" style="7" customWidth="1"/>
    <col min="8455" max="8704" width="9.140625" style="7"/>
    <col min="8705" max="8705" width="1.5703125" style="7" customWidth="1"/>
    <col min="8706" max="8706" width="13.42578125" style="7" customWidth="1"/>
    <col min="8707" max="8707" width="43.28515625" style="7" bestFit="1" customWidth="1"/>
    <col min="8708" max="8708" width="19.5703125" style="7" customWidth="1"/>
    <col min="8709" max="8709" width="32.140625" style="7" customWidth="1"/>
    <col min="8710" max="8710" width="35" style="7" customWidth="1"/>
    <col min="8711" max="8960" width="9.140625" style="7"/>
    <col min="8961" max="8961" width="1.5703125" style="7" customWidth="1"/>
    <col min="8962" max="8962" width="13.42578125" style="7" customWidth="1"/>
    <col min="8963" max="8963" width="43.28515625" style="7" bestFit="1" customWidth="1"/>
    <col min="8964" max="8964" width="19.5703125" style="7" customWidth="1"/>
    <col min="8965" max="8965" width="32.140625" style="7" customWidth="1"/>
    <col min="8966" max="8966" width="35" style="7" customWidth="1"/>
    <col min="8967" max="9216" width="9.140625" style="7"/>
    <col min="9217" max="9217" width="1.5703125" style="7" customWidth="1"/>
    <col min="9218" max="9218" width="13.42578125" style="7" customWidth="1"/>
    <col min="9219" max="9219" width="43.28515625" style="7" bestFit="1" customWidth="1"/>
    <col min="9220" max="9220" width="19.5703125" style="7" customWidth="1"/>
    <col min="9221" max="9221" width="32.140625" style="7" customWidth="1"/>
    <col min="9222" max="9222" width="35" style="7" customWidth="1"/>
    <col min="9223" max="9472" width="9.140625" style="7"/>
    <col min="9473" max="9473" width="1.5703125" style="7" customWidth="1"/>
    <col min="9474" max="9474" width="13.42578125" style="7" customWidth="1"/>
    <col min="9475" max="9475" width="43.28515625" style="7" bestFit="1" customWidth="1"/>
    <col min="9476" max="9476" width="19.5703125" style="7" customWidth="1"/>
    <col min="9477" max="9477" width="32.140625" style="7" customWidth="1"/>
    <col min="9478" max="9478" width="35" style="7" customWidth="1"/>
    <col min="9479" max="9728" width="9.140625" style="7"/>
    <col min="9729" max="9729" width="1.5703125" style="7" customWidth="1"/>
    <col min="9730" max="9730" width="13.42578125" style="7" customWidth="1"/>
    <col min="9731" max="9731" width="43.28515625" style="7" bestFit="1" customWidth="1"/>
    <col min="9732" max="9732" width="19.5703125" style="7" customWidth="1"/>
    <col min="9733" max="9733" width="32.140625" style="7" customWidth="1"/>
    <col min="9734" max="9734" width="35" style="7" customWidth="1"/>
    <col min="9735" max="9984" width="9.140625" style="7"/>
    <col min="9985" max="9985" width="1.5703125" style="7" customWidth="1"/>
    <col min="9986" max="9986" width="13.42578125" style="7" customWidth="1"/>
    <col min="9987" max="9987" width="43.28515625" style="7" bestFit="1" customWidth="1"/>
    <col min="9988" max="9988" width="19.5703125" style="7" customWidth="1"/>
    <col min="9989" max="9989" width="32.140625" style="7" customWidth="1"/>
    <col min="9990" max="9990" width="35" style="7" customWidth="1"/>
    <col min="9991" max="10240" width="9.140625" style="7"/>
    <col min="10241" max="10241" width="1.5703125" style="7" customWidth="1"/>
    <col min="10242" max="10242" width="13.42578125" style="7" customWidth="1"/>
    <col min="10243" max="10243" width="43.28515625" style="7" bestFit="1" customWidth="1"/>
    <col min="10244" max="10244" width="19.5703125" style="7" customWidth="1"/>
    <col min="10245" max="10245" width="32.140625" style="7" customWidth="1"/>
    <col min="10246" max="10246" width="35" style="7" customWidth="1"/>
    <col min="10247" max="10496" width="9.140625" style="7"/>
    <col min="10497" max="10497" width="1.5703125" style="7" customWidth="1"/>
    <col min="10498" max="10498" width="13.42578125" style="7" customWidth="1"/>
    <col min="10499" max="10499" width="43.28515625" style="7" bestFit="1" customWidth="1"/>
    <col min="10500" max="10500" width="19.5703125" style="7" customWidth="1"/>
    <col min="10501" max="10501" width="32.140625" style="7" customWidth="1"/>
    <col min="10502" max="10502" width="35" style="7" customWidth="1"/>
    <col min="10503" max="10752" width="9.140625" style="7"/>
    <col min="10753" max="10753" width="1.5703125" style="7" customWidth="1"/>
    <col min="10754" max="10754" width="13.42578125" style="7" customWidth="1"/>
    <col min="10755" max="10755" width="43.28515625" style="7" bestFit="1" customWidth="1"/>
    <col min="10756" max="10756" width="19.5703125" style="7" customWidth="1"/>
    <col min="10757" max="10757" width="32.140625" style="7" customWidth="1"/>
    <col min="10758" max="10758" width="35" style="7" customWidth="1"/>
    <col min="10759" max="11008" width="9.140625" style="7"/>
    <col min="11009" max="11009" width="1.5703125" style="7" customWidth="1"/>
    <col min="11010" max="11010" width="13.42578125" style="7" customWidth="1"/>
    <col min="11011" max="11011" width="43.28515625" style="7" bestFit="1" customWidth="1"/>
    <col min="11012" max="11012" width="19.5703125" style="7" customWidth="1"/>
    <col min="11013" max="11013" width="32.140625" style="7" customWidth="1"/>
    <col min="11014" max="11014" width="35" style="7" customWidth="1"/>
    <col min="11015" max="11264" width="9.140625" style="7"/>
    <col min="11265" max="11265" width="1.5703125" style="7" customWidth="1"/>
    <col min="11266" max="11266" width="13.42578125" style="7" customWidth="1"/>
    <col min="11267" max="11267" width="43.28515625" style="7" bestFit="1" customWidth="1"/>
    <col min="11268" max="11268" width="19.5703125" style="7" customWidth="1"/>
    <col min="11269" max="11269" width="32.140625" style="7" customWidth="1"/>
    <col min="11270" max="11270" width="35" style="7" customWidth="1"/>
    <col min="11271" max="11520" width="9.140625" style="7"/>
    <col min="11521" max="11521" width="1.5703125" style="7" customWidth="1"/>
    <col min="11522" max="11522" width="13.42578125" style="7" customWidth="1"/>
    <col min="11523" max="11523" width="43.28515625" style="7" bestFit="1" customWidth="1"/>
    <col min="11524" max="11524" width="19.5703125" style="7" customWidth="1"/>
    <col min="11525" max="11525" width="32.140625" style="7" customWidth="1"/>
    <col min="11526" max="11526" width="35" style="7" customWidth="1"/>
    <col min="11527" max="11776" width="9.140625" style="7"/>
    <col min="11777" max="11777" width="1.5703125" style="7" customWidth="1"/>
    <col min="11778" max="11778" width="13.42578125" style="7" customWidth="1"/>
    <col min="11779" max="11779" width="43.28515625" style="7" bestFit="1" customWidth="1"/>
    <col min="11780" max="11780" width="19.5703125" style="7" customWidth="1"/>
    <col min="11781" max="11781" width="32.140625" style="7" customWidth="1"/>
    <col min="11782" max="11782" width="35" style="7" customWidth="1"/>
    <col min="11783" max="12032" width="9.140625" style="7"/>
    <col min="12033" max="12033" width="1.5703125" style="7" customWidth="1"/>
    <col min="12034" max="12034" width="13.42578125" style="7" customWidth="1"/>
    <col min="12035" max="12035" width="43.28515625" style="7" bestFit="1" customWidth="1"/>
    <col min="12036" max="12036" width="19.5703125" style="7" customWidth="1"/>
    <col min="12037" max="12037" width="32.140625" style="7" customWidth="1"/>
    <col min="12038" max="12038" width="35" style="7" customWidth="1"/>
    <col min="12039" max="12288" width="9.140625" style="7"/>
    <col min="12289" max="12289" width="1.5703125" style="7" customWidth="1"/>
    <col min="12290" max="12290" width="13.42578125" style="7" customWidth="1"/>
    <col min="12291" max="12291" width="43.28515625" style="7" bestFit="1" customWidth="1"/>
    <col min="12292" max="12292" width="19.5703125" style="7" customWidth="1"/>
    <col min="12293" max="12293" width="32.140625" style="7" customWidth="1"/>
    <col min="12294" max="12294" width="35" style="7" customWidth="1"/>
    <col min="12295" max="12544" width="9.140625" style="7"/>
    <col min="12545" max="12545" width="1.5703125" style="7" customWidth="1"/>
    <col min="12546" max="12546" width="13.42578125" style="7" customWidth="1"/>
    <col min="12547" max="12547" width="43.28515625" style="7" bestFit="1" customWidth="1"/>
    <col min="12548" max="12548" width="19.5703125" style="7" customWidth="1"/>
    <col min="12549" max="12549" width="32.140625" style="7" customWidth="1"/>
    <col min="12550" max="12550" width="35" style="7" customWidth="1"/>
    <col min="12551" max="12800" width="9.140625" style="7"/>
    <col min="12801" max="12801" width="1.5703125" style="7" customWidth="1"/>
    <col min="12802" max="12802" width="13.42578125" style="7" customWidth="1"/>
    <col min="12803" max="12803" width="43.28515625" style="7" bestFit="1" customWidth="1"/>
    <col min="12804" max="12804" width="19.5703125" style="7" customWidth="1"/>
    <col min="12805" max="12805" width="32.140625" style="7" customWidth="1"/>
    <col min="12806" max="12806" width="35" style="7" customWidth="1"/>
    <col min="12807" max="13056" width="9.140625" style="7"/>
    <col min="13057" max="13057" width="1.5703125" style="7" customWidth="1"/>
    <col min="13058" max="13058" width="13.42578125" style="7" customWidth="1"/>
    <col min="13059" max="13059" width="43.28515625" style="7" bestFit="1" customWidth="1"/>
    <col min="13060" max="13060" width="19.5703125" style="7" customWidth="1"/>
    <col min="13061" max="13061" width="32.140625" style="7" customWidth="1"/>
    <col min="13062" max="13062" width="35" style="7" customWidth="1"/>
    <col min="13063" max="13312" width="9.140625" style="7"/>
    <col min="13313" max="13313" width="1.5703125" style="7" customWidth="1"/>
    <col min="13314" max="13314" width="13.42578125" style="7" customWidth="1"/>
    <col min="13315" max="13315" width="43.28515625" style="7" bestFit="1" customWidth="1"/>
    <col min="13316" max="13316" width="19.5703125" style="7" customWidth="1"/>
    <col min="13317" max="13317" width="32.140625" style="7" customWidth="1"/>
    <col min="13318" max="13318" width="35" style="7" customWidth="1"/>
    <col min="13319" max="13568" width="9.140625" style="7"/>
    <col min="13569" max="13569" width="1.5703125" style="7" customWidth="1"/>
    <col min="13570" max="13570" width="13.42578125" style="7" customWidth="1"/>
    <col min="13571" max="13571" width="43.28515625" style="7" bestFit="1" customWidth="1"/>
    <col min="13572" max="13572" width="19.5703125" style="7" customWidth="1"/>
    <col min="13573" max="13573" width="32.140625" style="7" customWidth="1"/>
    <col min="13574" max="13574" width="35" style="7" customWidth="1"/>
    <col min="13575" max="13824" width="9.140625" style="7"/>
    <col min="13825" max="13825" width="1.5703125" style="7" customWidth="1"/>
    <col min="13826" max="13826" width="13.42578125" style="7" customWidth="1"/>
    <col min="13827" max="13827" width="43.28515625" style="7" bestFit="1" customWidth="1"/>
    <col min="13828" max="13828" width="19.5703125" style="7" customWidth="1"/>
    <col min="13829" max="13829" width="32.140625" style="7" customWidth="1"/>
    <col min="13830" max="13830" width="35" style="7" customWidth="1"/>
    <col min="13831" max="14080" width="9.140625" style="7"/>
    <col min="14081" max="14081" width="1.5703125" style="7" customWidth="1"/>
    <col min="14082" max="14082" width="13.42578125" style="7" customWidth="1"/>
    <col min="14083" max="14083" width="43.28515625" style="7" bestFit="1" customWidth="1"/>
    <col min="14084" max="14084" width="19.5703125" style="7" customWidth="1"/>
    <col min="14085" max="14085" width="32.140625" style="7" customWidth="1"/>
    <col min="14086" max="14086" width="35" style="7" customWidth="1"/>
    <col min="14087" max="14336" width="9.140625" style="7"/>
    <col min="14337" max="14337" width="1.5703125" style="7" customWidth="1"/>
    <col min="14338" max="14338" width="13.42578125" style="7" customWidth="1"/>
    <col min="14339" max="14339" width="43.28515625" style="7" bestFit="1" customWidth="1"/>
    <col min="14340" max="14340" width="19.5703125" style="7" customWidth="1"/>
    <col min="14341" max="14341" width="32.140625" style="7" customWidth="1"/>
    <col min="14342" max="14342" width="35" style="7" customWidth="1"/>
    <col min="14343" max="14592" width="9.140625" style="7"/>
    <col min="14593" max="14593" width="1.5703125" style="7" customWidth="1"/>
    <col min="14594" max="14594" width="13.42578125" style="7" customWidth="1"/>
    <col min="14595" max="14595" width="43.28515625" style="7" bestFit="1" customWidth="1"/>
    <col min="14596" max="14596" width="19.5703125" style="7" customWidth="1"/>
    <col min="14597" max="14597" width="32.140625" style="7" customWidth="1"/>
    <col min="14598" max="14598" width="35" style="7" customWidth="1"/>
    <col min="14599" max="14848" width="9.140625" style="7"/>
    <col min="14849" max="14849" width="1.5703125" style="7" customWidth="1"/>
    <col min="14850" max="14850" width="13.42578125" style="7" customWidth="1"/>
    <col min="14851" max="14851" width="43.28515625" style="7" bestFit="1" customWidth="1"/>
    <col min="14852" max="14852" width="19.5703125" style="7" customWidth="1"/>
    <col min="14853" max="14853" width="32.140625" style="7" customWidth="1"/>
    <col min="14854" max="14854" width="35" style="7" customWidth="1"/>
    <col min="14855" max="15104" width="9.140625" style="7"/>
    <col min="15105" max="15105" width="1.5703125" style="7" customWidth="1"/>
    <col min="15106" max="15106" width="13.42578125" style="7" customWidth="1"/>
    <col min="15107" max="15107" width="43.28515625" style="7" bestFit="1" customWidth="1"/>
    <col min="15108" max="15108" width="19.5703125" style="7" customWidth="1"/>
    <col min="15109" max="15109" width="32.140625" style="7" customWidth="1"/>
    <col min="15110" max="15110" width="35" style="7" customWidth="1"/>
    <col min="15111" max="15360" width="9.140625" style="7"/>
    <col min="15361" max="15361" width="1.5703125" style="7" customWidth="1"/>
    <col min="15362" max="15362" width="13.42578125" style="7" customWidth="1"/>
    <col min="15363" max="15363" width="43.28515625" style="7" bestFit="1" customWidth="1"/>
    <col min="15364" max="15364" width="19.5703125" style="7" customWidth="1"/>
    <col min="15365" max="15365" width="32.140625" style="7" customWidth="1"/>
    <col min="15366" max="15366" width="35" style="7" customWidth="1"/>
    <col min="15367" max="15616" width="9.140625" style="7"/>
    <col min="15617" max="15617" width="1.5703125" style="7" customWidth="1"/>
    <col min="15618" max="15618" width="13.42578125" style="7" customWidth="1"/>
    <col min="15619" max="15619" width="43.28515625" style="7" bestFit="1" customWidth="1"/>
    <col min="15620" max="15620" width="19.5703125" style="7" customWidth="1"/>
    <col min="15621" max="15621" width="32.140625" style="7" customWidth="1"/>
    <col min="15622" max="15622" width="35" style="7" customWidth="1"/>
    <col min="15623" max="15872" width="9.140625" style="7"/>
    <col min="15873" max="15873" width="1.5703125" style="7" customWidth="1"/>
    <col min="15874" max="15874" width="13.42578125" style="7" customWidth="1"/>
    <col min="15875" max="15875" width="43.28515625" style="7" bestFit="1" customWidth="1"/>
    <col min="15876" max="15876" width="19.5703125" style="7" customWidth="1"/>
    <col min="15877" max="15877" width="32.140625" style="7" customWidth="1"/>
    <col min="15878" max="15878" width="35" style="7" customWidth="1"/>
    <col min="15879" max="16128" width="9.140625" style="7"/>
    <col min="16129" max="16129" width="1.5703125" style="7" customWidth="1"/>
    <col min="16130" max="16130" width="13.42578125" style="7" customWidth="1"/>
    <col min="16131" max="16131" width="43.28515625" style="7" bestFit="1" customWidth="1"/>
    <col min="16132" max="16132" width="19.5703125" style="7" customWidth="1"/>
    <col min="16133" max="16133" width="32.140625" style="7" customWidth="1"/>
    <col min="16134" max="16134" width="35" style="7" customWidth="1"/>
    <col min="16135" max="16384" width="9.140625" style="7"/>
  </cols>
  <sheetData>
    <row r="1" spans="2:6" ht="25.5">
      <c r="B1" s="36"/>
      <c r="D1" s="38" t="s">
        <v>19</v>
      </c>
      <c r="E1" s="39"/>
    </row>
    <row r="2" spans="2:6">
      <c r="B2" s="36"/>
      <c r="D2" s="40"/>
      <c r="E2" s="40"/>
    </row>
    <row r="3" spans="2:6">
      <c r="B3" s="217" t="s">
        <v>1</v>
      </c>
      <c r="C3" s="217"/>
      <c r="D3" s="218" t="s">
        <v>28</v>
      </c>
      <c r="E3" s="218"/>
      <c r="F3" s="218"/>
    </row>
    <row r="4" spans="2:6" ht="15">
      <c r="B4" s="217" t="s">
        <v>3</v>
      </c>
      <c r="C4" s="217"/>
      <c r="D4" s="219" t="s">
        <v>16</v>
      </c>
      <c r="E4" s="218"/>
      <c r="F4" s="218"/>
    </row>
    <row r="5" spans="2:6" s="41" customFormat="1" ht="48.75" customHeight="1">
      <c r="B5" s="220" t="s">
        <v>20</v>
      </c>
      <c r="C5" s="220"/>
      <c r="D5" s="221" t="s">
        <v>29</v>
      </c>
      <c r="E5" s="221"/>
      <c r="F5" s="221"/>
    </row>
    <row r="6" spans="2:6">
      <c r="B6" s="42"/>
      <c r="C6" s="43"/>
      <c r="D6" s="43"/>
      <c r="E6" s="43"/>
      <c r="F6" s="43"/>
    </row>
    <row r="7" spans="2:6" s="44" customFormat="1">
      <c r="B7" s="45"/>
      <c r="C7" s="46"/>
      <c r="D7" s="46"/>
      <c r="E7" s="46"/>
      <c r="F7" s="46"/>
    </row>
    <row r="8" spans="2:6" s="47" customFormat="1">
      <c r="B8" s="48" t="s">
        <v>21</v>
      </c>
      <c r="C8" s="49" t="s">
        <v>22</v>
      </c>
      <c r="D8" s="49" t="s">
        <v>23</v>
      </c>
      <c r="E8" s="50" t="s">
        <v>24</v>
      </c>
      <c r="F8" s="51" t="s">
        <v>25</v>
      </c>
    </row>
    <row r="9" spans="2:6" ht="15">
      <c r="B9" s="52">
        <v>1</v>
      </c>
      <c r="C9" s="53" t="s">
        <v>26</v>
      </c>
      <c r="D9" s="54" t="s">
        <v>32</v>
      </c>
      <c r="E9" s="55"/>
      <c r="F9" s="56"/>
    </row>
    <row r="10" spans="2:6" ht="15">
      <c r="B10" s="52">
        <v>2</v>
      </c>
      <c r="C10" s="53" t="s">
        <v>27</v>
      </c>
      <c r="D10" s="54" t="s">
        <v>33</v>
      </c>
      <c r="E10" s="55"/>
      <c r="F10" s="56"/>
    </row>
    <row r="11" spans="2:6" ht="15">
      <c r="B11" s="52">
        <v>3</v>
      </c>
      <c r="C11" s="53" t="s">
        <v>30</v>
      </c>
      <c r="D11" s="54" t="s">
        <v>34</v>
      </c>
      <c r="E11" s="55"/>
      <c r="F11" s="56"/>
    </row>
    <row r="12" spans="2:6" ht="15">
      <c r="B12" s="52">
        <v>4</v>
      </c>
      <c r="C12" s="53" t="s">
        <v>31</v>
      </c>
      <c r="D12" s="54" t="s">
        <v>35</v>
      </c>
      <c r="E12" s="55"/>
      <c r="F12" s="56"/>
    </row>
    <row r="13" spans="2:6">
      <c r="B13" s="7"/>
      <c r="C13" s="7"/>
      <c r="D13" s="7"/>
      <c r="E13" s="7"/>
      <c r="F13" s="7"/>
    </row>
    <row r="14" spans="2:6">
      <c r="B14" s="7"/>
      <c r="C14" s="7"/>
      <c r="D14" s="7"/>
      <c r="E14" s="7"/>
      <c r="F14" s="7"/>
    </row>
    <row r="15" spans="2:6">
      <c r="B15" s="7"/>
      <c r="C15" s="7"/>
      <c r="D15" s="7"/>
      <c r="E15" s="7"/>
      <c r="F15" s="7"/>
    </row>
    <row r="16" spans="2:6">
      <c r="B16" s="7"/>
      <c r="C16" s="7"/>
      <c r="D16" s="7"/>
      <c r="E16" s="7"/>
      <c r="F16" s="7"/>
    </row>
    <row r="17" spans="2:6">
      <c r="B17" s="7"/>
      <c r="C17" s="7"/>
      <c r="D17" s="7"/>
      <c r="E17" s="7"/>
      <c r="F17" s="7"/>
    </row>
    <row r="18" spans="2:6">
      <c r="B18" s="7"/>
      <c r="C18" s="7"/>
      <c r="D18" s="7"/>
      <c r="E18" s="7"/>
      <c r="F18" s="7"/>
    </row>
    <row r="19" spans="2:6">
      <c r="B19" s="7"/>
      <c r="C19" s="7"/>
      <c r="D19" s="7"/>
      <c r="E19" s="7"/>
      <c r="F19" s="7"/>
    </row>
    <row r="20" spans="2:6">
      <c r="B20" s="7"/>
      <c r="C20" s="7"/>
      <c r="D20" s="7"/>
      <c r="E20" s="7"/>
      <c r="F20" s="7"/>
    </row>
    <row r="21" spans="2:6">
      <c r="B21" s="7"/>
      <c r="C21" s="7"/>
      <c r="D21" s="7"/>
      <c r="E21" s="7"/>
      <c r="F21" s="7"/>
    </row>
  </sheetData>
  <mergeCells count="6">
    <mergeCell ref="B3:C3"/>
    <mergeCell ref="D3:F3"/>
    <mergeCell ref="B4:C4"/>
    <mergeCell ref="D4:F4"/>
    <mergeCell ref="B5:C5"/>
    <mergeCell ref="D5:F5"/>
  </mergeCells>
  <hyperlinks>
    <hyperlink ref="D4" r:id="rId1"/>
    <hyperlink ref="D9" location="dangky!A1" display="dangky!A1"/>
    <hyperlink ref="D10" location="dangnhap!A1" display="dangnhap!A1"/>
    <hyperlink ref="D11" location="khaibaothue!A1" display="khaibaothue!A1"/>
    <hyperlink ref="D12" location="TinhThue!A1" display="TinhThue!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8" zoomScale="70" zoomScaleNormal="70" workbookViewId="0">
      <selection activeCell="I25" sqref="I25"/>
    </sheetView>
  </sheetViews>
  <sheetFormatPr defaultRowHeight="12.75"/>
  <cols>
    <col min="1" max="1" width="8" style="58" customWidth="1"/>
    <col min="2" max="2" width="21.42578125" style="58" customWidth="1"/>
    <col min="3" max="3" width="37.140625" style="58" customWidth="1"/>
    <col min="4" max="4" width="57.7109375" style="58" customWidth="1"/>
    <col min="5" max="5" width="37" style="58" customWidth="1"/>
    <col min="6" max="6" width="53.42578125" style="58" customWidth="1"/>
    <col min="7" max="7" width="19.42578125" style="58" customWidth="1"/>
    <col min="8" max="8" width="9.42578125" style="58" customWidth="1"/>
    <col min="9" max="9" width="16.28515625" style="58" customWidth="1"/>
    <col min="10" max="257" width="9.140625" style="58"/>
    <col min="258" max="258" width="2.7109375" style="58" customWidth="1"/>
    <col min="259" max="259" width="21.42578125" style="58" customWidth="1"/>
    <col min="260" max="260" width="23.42578125" style="58" customWidth="1"/>
    <col min="261" max="261" width="37" style="58" customWidth="1"/>
    <col min="262" max="262" width="47.7109375" style="58" customWidth="1"/>
    <col min="263" max="263" width="29" style="58" customWidth="1"/>
    <col min="264" max="264" width="19" style="58" customWidth="1"/>
    <col min="265" max="513" width="9.140625" style="58"/>
    <col min="514" max="514" width="2.7109375" style="58" customWidth="1"/>
    <col min="515" max="515" width="21.42578125" style="58" customWidth="1"/>
    <col min="516" max="516" width="23.42578125" style="58" customWidth="1"/>
    <col min="517" max="517" width="37" style="58" customWidth="1"/>
    <col min="518" max="518" width="47.7109375" style="58" customWidth="1"/>
    <col min="519" max="519" width="29" style="58" customWidth="1"/>
    <col min="520" max="520" width="19" style="58" customWidth="1"/>
    <col min="521" max="769" width="9.140625" style="58"/>
    <col min="770" max="770" width="2.7109375" style="58" customWidth="1"/>
    <col min="771" max="771" width="21.42578125" style="58" customWidth="1"/>
    <col min="772" max="772" width="23.42578125" style="58" customWidth="1"/>
    <col min="773" max="773" width="37" style="58" customWidth="1"/>
    <col min="774" max="774" width="47.7109375" style="58" customWidth="1"/>
    <col min="775" max="775" width="29" style="58" customWidth="1"/>
    <col min="776" max="776" width="19" style="58" customWidth="1"/>
    <col min="777" max="1025" width="9.140625" style="58"/>
    <col min="1026" max="1026" width="2.7109375" style="58" customWidth="1"/>
    <col min="1027" max="1027" width="21.42578125" style="58" customWidth="1"/>
    <col min="1028" max="1028" width="23.42578125" style="58" customWidth="1"/>
    <col min="1029" max="1029" width="37" style="58" customWidth="1"/>
    <col min="1030" max="1030" width="47.7109375" style="58" customWidth="1"/>
    <col min="1031" max="1031" width="29" style="58" customWidth="1"/>
    <col min="1032" max="1032" width="19" style="58" customWidth="1"/>
    <col min="1033" max="1281" width="9.140625" style="58"/>
    <col min="1282" max="1282" width="2.7109375" style="58" customWidth="1"/>
    <col min="1283" max="1283" width="21.42578125" style="58" customWidth="1"/>
    <col min="1284" max="1284" width="23.42578125" style="58" customWidth="1"/>
    <col min="1285" max="1285" width="37" style="58" customWidth="1"/>
    <col min="1286" max="1286" width="47.7109375" style="58" customWidth="1"/>
    <col min="1287" max="1287" width="29" style="58" customWidth="1"/>
    <col min="1288" max="1288" width="19" style="58" customWidth="1"/>
    <col min="1289" max="1537" width="9.140625" style="58"/>
    <col min="1538" max="1538" width="2.7109375" style="58" customWidth="1"/>
    <col min="1539" max="1539" width="21.42578125" style="58" customWidth="1"/>
    <col min="1540" max="1540" width="23.42578125" style="58" customWidth="1"/>
    <col min="1541" max="1541" width="37" style="58" customWidth="1"/>
    <col min="1542" max="1542" width="47.7109375" style="58" customWidth="1"/>
    <col min="1543" max="1543" width="29" style="58" customWidth="1"/>
    <col min="1544" max="1544" width="19" style="58" customWidth="1"/>
    <col min="1545" max="1793" width="9.140625" style="58"/>
    <col min="1794" max="1794" width="2.7109375" style="58" customWidth="1"/>
    <col min="1795" max="1795" width="21.42578125" style="58" customWidth="1"/>
    <col min="1796" max="1796" width="23.42578125" style="58" customWidth="1"/>
    <col min="1797" max="1797" width="37" style="58" customWidth="1"/>
    <col min="1798" max="1798" width="47.7109375" style="58" customWidth="1"/>
    <col min="1799" max="1799" width="29" style="58" customWidth="1"/>
    <col min="1800" max="1800" width="19" style="58" customWidth="1"/>
    <col min="1801" max="2049" width="9.140625" style="58"/>
    <col min="2050" max="2050" width="2.7109375" style="58" customWidth="1"/>
    <col min="2051" max="2051" width="21.42578125" style="58" customWidth="1"/>
    <col min="2052" max="2052" width="23.42578125" style="58" customWidth="1"/>
    <col min="2053" max="2053" width="37" style="58" customWidth="1"/>
    <col min="2054" max="2054" width="47.7109375" style="58" customWidth="1"/>
    <col min="2055" max="2055" width="29" style="58" customWidth="1"/>
    <col min="2056" max="2056" width="19" style="58" customWidth="1"/>
    <col min="2057" max="2305" width="9.140625" style="58"/>
    <col min="2306" max="2306" width="2.7109375" style="58" customWidth="1"/>
    <col min="2307" max="2307" width="21.42578125" style="58" customWidth="1"/>
    <col min="2308" max="2308" width="23.42578125" style="58" customWidth="1"/>
    <col min="2309" max="2309" width="37" style="58" customWidth="1"/>
    <col min="2310" max="2310" width="47.7109375" style="58" customWidth="1"/>
    <col min="2311" max="2311" width="29" style="58" customWidth="1"/>
    <col min="2312" max="2312" width="19" style="58" customWidth="1"/>
    <col min="2313" max="2561" width="9.140625" style="58"/>
    <col min="2562" max="2562" width="2.7109375" style="58" customWidth="1"/>
    <col min="2563" max="2563" width="21.42578125" style="58" customWidth="1"/>
    <col min="2564" max="2564" width="23.42578125" style="58" customWidth="1"/>
    <col min="2565" max="2565" width="37" style="58" customWidth="1"/>
    <col min="2566" max="2566" width="47.7109375" style="58" customWidth="1"/>
    <col min="2567" max="2567" width="29" style="58" customWidth="1"/>
    <col min="2568" max="2568" width="19" style="58" customWidth="1"/>
    <col min="2569" max="2817" width="9.140625" style="58"/>
    <col min="2818" max="2818" width="2.7109375" style="58" customWidth="1"/>
    <col min="2819" max="2819" width="21.42578125" style="58" customWidth="1"/>
    <col min="2820" max="2820" width="23.42578125" style="58" customWidth="1"/>
    <col min="2821" max="2821" width="37" style="58" customWidth="1"/>
    <col min="2822" max="2822" width="47.7109375" style="58" customWidth="1"/>
    <col min="2823" max="2823" width="29" style="58" customWidth="1"/>
    <col min="2824" max="2824" width="19" style="58" customWidth="1"/>
    <col min="2825" max="3073" width="9.140625" style="58"/>
    <col min="3074" max="3074" width="2.7109375" style="58" customWidth="1"/>
    <col min="3075" max="3075" width="21.42578125" style="58" customWidth="1"/>
    <col min="3076" max="3076" width="23.42578125" style="58" customWidth="1"/>
    <col min="3077" max="3077" width="37" style="58" customWidth="1"/>
    <col min="3078" max="3078" width="47.7109375" style="58" customWidth="1"/>
    <col min="3079" max="3079" width="29" style="58" customWidth="1"/>
    <col min="3080" max="3080" width="19" style="58" customWidth="1"/>
    <col min="3081" max="3329" width="9.140625" style="58"/>
    <col min="3330" max="3330" width="2.7109375" style="58" customWidth="1"/>
    <col min="3331" max="3331" width="21.42578125" style="58" customWidth="1"/>
    <col min="3332" max="3332" width="23.42578125" style="58" customWidth="1"/>
    <col min="3333" max="3333" width="37" style="58" customWidth="1"/>
    <col min="3334" max="3334" width="47.7109375" style="58" customWidth="1"/>
    <col min="3335" max="3335" width="29" style="58" customWidth="1"/>
    <col min="3336" max="3336" width="19" style="58" customWidth="1"/>
    <col min="3337" max="3585" width="9.140625" style="58"/>
    <col min="3586" max="3586" width="2.7109375" style="58" customWidth="1"/>
    <col min="3587" max="3587" width="21.42578125" style="58" customWidth="1"/>
    <col min="3588" max="3588" width="23.42578125" style="58" customWidth="1"/>
    <col min="3589" max="3589" width="37" style="58" customWidth="1"/>
    <col min="3590" max="3590" width="47.7109375" style="58" customWidth="1"/>
    <col min="3591" max="3591" width="29" style="58" customWidth="1"/>
    <col min="3592" max="3592" width="19" style="58" customWidth="1"/>
    <col min="3593" max="3841" width="9.140625" style="58"/>
    <col min="3842" max="3842" width="2.7109375" style="58" customWidth="1"/>
    <col min="3843" max="3843" width="21.42578125" style="58" customWidth="1"/>
    <col min="3844" max="3844" width="23.42578125" style="58" customWidth="1"/>
    <col min="3845" max="3845" width="37" style="58" customWidth="1"/>
    <col min="3846" max="3846" width="47.7109375" style="58" customWidth="1"/>
    <col min="3847" max="3847" width="29" style="58" customWidth="1"/>
    <col min="3848" max="3848" width="19" style="58" customWidth="1"/>
    <col min="3849" max="4097" width="9.140625" style="58"/>
    <col min="4098" max="4098" width="2.7109375" style="58" customWidth="1"/>
    <col min="4099" max="4099" width="21.42578125" style="58" customWidth="1"/>
    <col min="4100" max="4100" width="23.42578125" style="58" customWidth="1"/>
    <col min="4101" max="4101" width="37" style="58" customWidth="1"/>
    <col min="4102" max="4102" width="47.7109375" style="58" customWidth="1"/>
    <col min="4103" max="4103" width="29" style="58" customWidth="1"/>
    <col min="4104" max="4104" width="19" style="58" customWidth="1"/>
    <col min="4105" max="4353" width="9.140625" style="58"/>
    <col min="4354" max="4354" width="2.7109375" style="58" customWidth="1"/>
    <col min="4355" max="4355" width="21.42578125" style="58" customWidth="1"/>
    <col min="4356" max="4356" width="23.42578125" style="58" customWidth="1"/>
    <col min="4357" max="4357" width="37" style="58" customWidth="1"/>
    <col min="4358" max="4358" width="47.7109375" style="58" customWidth="1"/>
    <col min="4359" max="4359" width="29" style="58" customWidth="1"/>
    <col min="4360" max="4360" width="19" style="58" customWidth="1"/>
    <col min="4361" max="4609" width="9.140625" style="58"/>
    <col min="4610" max="4610" width="2.7109375" style="58" customWidth="1"/>
    <col min="4611" max="4611" width="21.42578125" style="58" customWidth="1"/>
    <col min="4612" max="4612" width="23.42578125" style="58" customWidth="1"/>
    <col min="4613" max="4613" width="37" style="58" customWidth="1"/>
    <col min="4614" max="4614" width="47.7109375" style="58" customWidth="1"/>
    <col min="4615" max="4615" width="29" style="58" customWidth="1"/>
    <col min="4616" max="4616" width="19" style="58" customWidth="1"/>
    <col min="4617" max="4865" width="9.140625" style="58"/>
    <col min="4866" max="4866" width="2.7109375" style="58" customWidth="1"/>
    <col min="4867" max="4867" width="21.42578125" style="58" customWidth="1"/>
    <col min="4868" max="4868" width="23.42578125" style="58" customWidth="1"/>
    <col min="4869" max="4869" width="37" style="58" customWidth="1"/>
    <col min="4870" max="4870" width="47.7109375" style="58" customWidth="1"/>
    <col min="4871" max="4871" width="29" style="58" customWidth="1"/>
    <col min="4872" max="4872" width="19" style="58" customWidth="1"/>
    <col min="4873" max="5121" width="9.140625" style="58"/>
    <col min="5122" max="5122" width="2.7109375" style="58" customWidth="1"/>
    <col min="5123" max="5123" width="21.42578125" style="58" customWidth="1"/>
    <col min="5124" max="5124" width="23.42578125" style="58" customWidth="1"/>
    <col min="5125" max="5125" width="37" style="58" customWidth="1"/>
    <col min="5126" max="5126" width="47.7109375" style="58" customWidth="1"/>
    <col min="5127" max="5127" width="29" style="58" customWidth="1"/>
    <col min="5128" max="5128" width="19" style="58" customWidth="1"/>
    <col min="5129" max="5377" width="9.140625" style="58"/>
    <col min="5378" max="5378" width="2.7109375" style="58" customWidth="1"/>
    <col min="5379" max="5379" width="21.42578125" style="58" customWidth="1"/>
    <col min="5380" max="5380" width="23.42578125" style="58" customWidth="1"/>
    <col min="5381" max="5381" width="37" style="58" customWidth="1"/>
    <col min="5382" max="5382" width="47.7109375" style="58" customWidth="1"/>
    <col min="5383" max="5383" width="29" style="58" customWidth="1"/>
    <col min="5384" max="5384" width="19" style="58" customWidth="1"/>
    <col min="5385" max="5633" width="9.140625" style="58"/>
    <col min="5634" max="5634" width="2.7109375" style="58" customWidth="1"/>
    <col min="5635" max="5635" width="21.42578125" style="58" customWidth="1"/>
    <col min="5636" max="5636" width="23.42578125" style="58" customWidth="1"/>
    <col min="5637" max="5637" width="37" style="58" customWidth="1"/>
    <col min="5638" max="5638" width="47.7109375" style="58" customWidth="1"/>
    <col min="5639" max="5639" width="29" style="58" customWidth="1"/>
    <col min="5640" max="5640" width="19" style="58" customWidth="1"/>
    <col min="5641" max="5889" width="9.140625" style="58"/>
    <col min="5890" max="5890" width="2.7109375" style="58" customWidth="1"/>
    <col min="5891" max="5891" width="21.42578125" style="58" customWidth="1"/>
    <col min="5892" max="5892" width="23.42578125" style="58" customWidth="1"/>
    <col min="5893" max="5893" width="37" style="58" customWidth="1"/>
    <col min="5894" max="5894" width="47.7109375" style="58" customWidth="1"/>
    <col min="5895" max="5895" width="29" style="58" customWidth="1"/>
    <col min="5896" max="5896" width="19" style="58" customWidth="1"/>
    <col min="5897" max="6145" width="9.140625" style="58"/>
    <col min="6146" max="6146" width="2.7109375" style="58" customWidth="1"/>
    <col min="6147" max="6147" width="21.42578125" style="58" customWidth="1"/>
    <col min="6148" max="6148" width="23.42578125" style="58" customWidth="1"/>
    <col min="6149" max="6149" width="37" style="58" customWidth="1"/>
    <col min="6150" max="6150" width="47.7109375" style="58" customWidth="1"/>
    <col min="6151" max="6151" width="29" style="58" customWidth="1"/>
    <col min="6152" max="6152" width="19" style="58" customWidth="1"/>
    <col min="6153" max="6401" width="9.140625" style="58"/>
    <col min="6402" max="6402" width="2.7109375" style="58" customWidth="1"/>
    <col min="6403" max="6403" width="21.42578125" style="58" customWidth="1"/>
    <col min="6404" max="6404" width="23.42578125" style="58" customWidth="1"/>
    <col min="6405" max="6405" width="37" style="58" customWidth="1"/>
    <col min="6406" max="6406" width="47.7109375" style="58" customWidth="1"/>
    <col min="6407" max="6407" width="29" style="58" customWidth="1"/>
    <col min="6408" max="6408" width="19" style="58" customWidth="1"/>
    <col min="6409" max="6657" width="9.140625" style="58"/>
    <col min="6658" max="6658" width="2.7109375" style="58" customWidth="1"/>
    <col min="6659" max="6659" width="21.42578125" style="58" customWidth="1"/>
    <col min="6660" max="6660" width="23.42578125" style="58" customWidth="1"/>
    <col min="6661" max="6661" width="37" style="58" customWidth="1"/>
    <col min="6662" max="6662" width="47.7109375" style="58" customWidth="1"/>
    <col min="6663" max="6663" width="29" style="58" customWidth="1"/>
    <col min="6664" max="6664" width="19" style="58" customWidth="1"/>
    <col min="6665" max="6913" width="9.140625" style="58"/>
    <col min="6914" max="6914" width="2.7109375" style="58" customWidth="1"/>
    <col min="6915" max="6915" width="21.42578125" style="58" customWidth="1"/>
    <col min="6916" max="6916" width="23.42578125" style="58" customWidth="1"/>
    <col min="6917" max="6917" width="37" style="58" customWidth="1"/>
    <col min="6918" max="6918" width="47.7109375" style="58" customWidth="1"/>
    <col min="6919" max="6919" width="29" style="58" customWidth="1"/>
    <col min="6920" max="6920" width="19" style="58" customWidth="1"/>
    <col min="6921" max="7169" width="9.140625" style="58"/>
    <col min="7170" max="7170" width="2.7109375" style="58" customWidth="1"/>
    <col min="7171" max="7171" width="21.42578125" style="58" customWidth="1"/>
    <col min="7172" max="7172" width="23.42578125" style="58" customWidth="1"/>
    <col min="7173" max="7173" width="37" style="58" customWidth="1"/>
    <col min="7174" max="7174" width="47.7109375" style="58" customWidth="1"/>
    <col min="7175" max="7175" width="29" style="58" customWidth="1"/>
    <col min="7176" max="7176" width="19" style="58" customWidth="1"/>
    <col min="7177" max="7425" width="9.140625" style="58"/>
    <col min="7426" max="7426" width="2.7109375" style="58" customWidth="1"/>
    <col min="7427" max="7427" width="21.42578125" style="58" customWidth="1"/>
    <col min="7428" max="7428" width="23.42578125" style="58" customWidth="1"/>
    <col min="7429" max="7429" width="37" style="58" customWidth="1"/>
    <col min="7430" max="7430" width="47.7109375" style="58" customWidth="1"/>
    <col min="7431" max="7431" width="29" style="58" customWidth="1"/>
    <col min="7432" max="7432" width="19" style="58" customWidth="1"/>
    <col min="7433" max="7681" width="9.140625" style="58"/>
    <col min="7682" max="7682" width="2.7109375" style="58" customWidth="1"/>
    <col min="7683" max="7683" width="21.42578125" style="58" customWidth="1"/>
    <col min="7684" max="7684" width="23.42578125" style="58" customWidth="1"/>
    <col min="7685" max="7685" width="37" style="58" customWidth="1"/>
    <col min="7686" max="7686" width="47.7109375" style="58" customWidth="1"/>
    <col min="7687" max="7687" width="29" style="58" customWidth="1"/>
    <col min="7688" max="7688" width="19" style="58" customWidth="1"/>
    <col min="7689" max="7937" width="9.140625" style="58"/>
    <col min="7938" max="7938" width="2.7109375" style="58" customWidth="1"/>
    <col min="7939" max="7939" width="21.42578125" style="58" customWidth="1"/>
    <col min="7940" max="7940" width="23.42578125" style="58" customWidth="1"/>
    <col min="7941" max="7941" width="37" style="58" customWidth="1"/>
    <col min="7942" max="7942" width="47.7109375" style="58" customWidth="1"/>
    <col min="7943" max="7943" width="29" style="58" customWidth="1"/>
    <col min="7944" max="7944" width="19" style="58" customWidth="1"/>
    <col min="7945" max="8193" width="9.140625" style="58"/>
    <col min="8194" max="8194" width="2.7109375" style="58" customWidth="1"/>
    <col min="8195" max="8195" width="21.42578125" style="58" customWidth="1"/>
    <col min="8196" max="8196" width="23.42578125" style="58" customWidth="1"/>
    <col min="8197" max="8197" width="37" style="58" customWidth="1"/>
    <col min="8198" max="8198" width="47.7109375" style="58" customWidth="1"/>
    <col min="8199" max="8199" width="29" style="58" customWidth="1"/>
    <col min="8200" max="8200" width="19" style="58" customWidth="1"/>
    <col min="8201" max="8449" width="9.140625" style="58"/>
    <col min="8450" max="8450" width="2.7109375" style="58" customWidth="1"/>
    <col min="8451" max="8451" width="21.42578125" style="58" customWidth="1"/>
    <col min="8452" max="8452" width="23.42578125" style="58" customWidth="1"/>
    <col min="8453" max="8453" width="37" style="58" customWidth="1"/>
    <col min="8454" max="8454" width="47.7109375" style="58" customWidth="1"/>
    <col min="8455" max="8455" width="29" style="58" customWidth="1"/>
    <col min="8456" max="8456" width="19" style="58" customWidth="1"/>
    <col min="8457" max="8705" width="9.140625" style="58"/>
    <col min="8706" max="8706" width="2.7109375" style="58" customWidth="1"/>
    <col min="8707" max="8707" width="21.42578125" style="58" customWidth="1"/>
    <col min="8708" max="8708" width="23.42578125" style="58" customWidth="1"/>
    <col min="8709" max="8709" width="37" style="58" customWidth="1"/>
    <col min="8710" max="8710" width="47.7109375" style="58" customWidth="1"/>
    <col min="8711" max="8711" width="29" style="58" customWidth="1"/>
    <col min="8712" max="8712" width="19" style="58" customWidth="1"/>
    <col min="8713" max="8961" width="9.140625" style="58"/>
    <col min="8962" max="8962" width="2.7109375" style="58" customWidth="1"/>
    <col min="8963" max="8963" width="21.42578125" style="58" customWidth="1"/>
    <col min="8964" max="8964" width="23.42578125" style="58" customWidth="1"/>
    <col min="8965" max="8965" width="37" style="58" customWidth="1"/>
    <col min="8966" max="8966" width="47.7109375" style="58" customWidth="1"/>
    <col min="8967" max="8967" width="29" style="58" customWidth="1"/>
    <col min="8968" max="8968" width="19" style="58" customWidth="1"/>
    <col min="8969" max="9217" width="9.140625" style="58"/>
    <col min="9218" max="9218" width="2.7109375" style="58" customWidth="1"/>
    <col min="9219" max="9219" width="21.42578125" style="58" customWidth="1"/>
    <col min="9220" max="9220" width="23.42578125" style="58" customWidth="1"/>
    <col min="9221" max="9221" width="37" style="58" customWidth="1"/>
    <col min="9222" max="9222" width="47.7109375" style="58" customWidth="1"/>
    <col min="9223" max="9223" width="29" style="58" customWidth="1"/>
    <col min="9224" max="9224" width="19" style="58" customWidth="1"/>
    <col min="9225" max="9473" width="9.140625" style="58"/>
    <col min="9474" max="9474" width="2.7109375" style="58" customWidth="1"/>
    <col min="9475" max="9475" width="21.42578125" style="58" customWidth="1"/>
    <col min="9476" max="9476" width="23.42578125" style="58" customWidth="1"/>
    <col min="9477" max="9477" width="37" style="58" customWidth="1"/>
    <col min="9478" max="9478" width="47.7109375" style="58" customWidth="1"/>
    <col min="9479" max="9479" width="29" style="58" customWidth="1"/>
    <col min="9480" max="9480" width="19" style="58" customWidth="1"/>
    <col min="9481" max="9729" width="9.140625" style="58"/>
    <col min="9730" max="9730" width="2.7109375" style="58" customWidth="1"/>
    <col min="9731" max="9731" width="21.42578125" style="58" customWidth="1"/>
    <col min="9732" max="9732" width="23.42578125" style="58" customWidth="1"/>
    <col min="9733" max="9733" width="37" style="58" customWidth="1"/>
    <col min="9734" max="9734" width="47.7109375" style="58" customWidth="1"/>
    <col min="9735" max="9735" width="29" style="58" customWidth="1"/>
    <col min="9736" max="9736" width="19" style="58" customWidth="1"/>
    <col min="9737" max="9985" width="9.140625" style="58"/>
    <col min="9986" max="9986" width="2.7109375" style="58" customWidth="1"/>
    <col min="9987" max="9987" width="21.42578125" style="58" customWidth="1"/>
    <col min="9988" max="9988" width="23.42578125" style="58" customWidth="1"/>
    <col min="9989" max="9989" width="37" style="58" customWidth="1"/>
    <col min="9990" max="9990" width="47.7109375" style="58" customWidth="1"/>
    <col min="9991" max="9991" width="29" style="58" customWidth="1"/>
    <col min="9992" max="9992" width="19" style="58" customWidth="1"/>
    <col min="9993" max="10241" width="9.140625" style="58"/>
    <col min="10242" max="10242" width="2.7109375" style="58" customWidth="1"/>
    <col min="10243" max="10243" width="21.42578125" style="58" customWidth="1"/>
    <col min="10244" max="10244" width="23.42578125" style="58" customWidth="1"/>
    <col min="10245" max="10245" width="37" style="58" customWidth="1"/>
    <col min="10246" max="10246" width="47.7109375" style="58" customWidth="1"/>
    <col min="10247" max="10247" width="29" style="58" customWidth="1"/>
    <col min="10248" max="10248" width="19" style="58" customWidth="1"/>
    <col min="10249" max="10497" width="9.140625" style="58"/>
    <col min="10498" max="10498" width="2.7109375" style="58" customWidth="1"/>
    <col min="10499" max="10499" width="21.42578125" style="58" customWidth="1"/>
    <col min="10500" max="10500" width="23.42578125" style="58" customWidth="1"/>
    <col min="10501" max="10501" width="37" style="58" customWidth="1"/>
    <col min="10502" max="10502" width="47.7109375" style="58" customWidth="1"/>
    <col min="10503" max="10503" width="29" style="58" customWidth="1"/>
    <col min="10504" max="10504" width="19" style="58" customWidth="1"/>
    <col min="10505" max="10753" width="9.140625" style="58"/>
    <col min="10754" max="10754" width="2.7109375" style="58" customWidth="1"/>
    <col min="10755" max="10755" width="21.42578125" style="58" customWidth="1"/>
    <col min="10756" max="10756" width="23.42578125" style="58" customWidth="1"/>
    <col min="10757" max="10757" width="37" style="58" customWidth="1"/>
    <col min="10758" max="10758" width="47.7109375" style="58" customWidth="1"/>
    <col min="10759" max="10759" width="29" style="58" customWidth="1"/>
    <col min="10760" max="10760" width="19" style="58" customWidth="1"/>
    <col min="10761" max="11009" width="9.140625" style="58"/>
    <col min="11010" max="11010" width="2.7109375" style="58" customWidth="1"/>
    <col min="11011" max="11011" width="21.42578125" style="58" customWidth="1"/>
    <col min="11012" max="11012" width="23.42578125" style="58" customWidth="1"/>
    <col min="11013" max="11013" width="37" style="58" customWidth="1"/>
    <col min="11014" max="11014" width="47.7109375" style="58" customWidth="1"/>
    <col min="11015" max="11015" width="29" style="58" customWidth="1"/>
    <col min="11016" max="11016" width="19" style="58" customWidth="1"/>
    <col min="11017" max="11265" width="9.140625" style="58"/>
    <col min="11266" max="11266" width="2.7109375" style="58" customWidth="1"/>
    <col min="11267" max="11267" width="21.42578125" style="58" customWidth="1"/>
    <col min="11268" max="11268" width="23.42578125" style="58" customWidth="1"/>
    <col min="11269" max="11269" width="37" style="58" customWidth="1"/>
    <col min="11270" max="11270" width="47.7109375" style="58" customWidth="1"/>
    <col min="11271" max="11271" width="29" style="58" customWidth="1"/>
    <col min="11272" max="11272" width="19" style="58" customWidth="1"/>
    <col min="11273" max="11521" width="9.140625" style="58"/>
    <col min="11522" max="11522" width="2.7109375" style="58" customWidth="1"/>
    <col min="11523" max="11523" width="21.42578125" style="58" customWidth="1"/>
    <col min="11524" max="11524" width="23.42578125" style="58" customWidth="1"/>
    <col min="11525" max="11525" width="37" style="58" customWidth="1"/>
    <col min="11526" max="11526" width="47.7109375" style="58" customWidth="1"/>
    <col min="11527" max="11527" width="29" style="58" customWidth="1"/>
    <col min="11528" max="11528" width="19" style="58" customWidth="1"/>
    <col min="11529" max="11777" width="9.140625" style="58"/>
    <col min="11778" max="11778" width="2.7109375" style="58" customWidth="1"/>
    <col min="11779" max="11779" width="21.42578125" style="58" customWidth="1"/>
    <col min="11780" max="11780" width="23.42578125" style="58" customWidth="1"/>
    <col min="11781" max="11781" width="37" style="58" customWidth="1"/>
    <col min="11782" max="11782" width="47.7109375" style="58" customWidth="1"/>
    <col min="11783" max="11783" width="29" style="58" customWidth="1"/>
    <col min="11784" max="11784" width="19" style="58" customWidth="1"/>
    <col min="11785" max="12033" width="9.140625" style="58"/>
    <col min="12034" max="12034" width="2.7109375" style="58" customWidth="1"/>
    <col min="12035" max="12035" width="21.42578125" style="58" customWidth="1"/>
    <col min="12036" max="12036" width="23.42578125" style="58" customWidth="1"/>
    <col min="12037" max="12037" width="37" style="58" customWidth="1"/>
    <col min="12038" max="12038" width="47.7109375" style="58" customWidth="1"/>
    <col min="12039" max="12039" width="29" style="58" customWidth="1"/>
    <col min="12040" max="12040" width="19" style="58" customWidth="1"/>
    <col min="12041" max="12289" width="9.140625" style="58"/>
    <col min="12290" max="12290" width="2.7109375" style="58" customWidth="1"/>
    <col min="12291" max="12291" width="21.42578125" style="58" customWidth="1"/>
    <col min="12292" max="12292" width="23.42578125" style="58" customWidth="1"/>
    <col min="12293" max="12293" width="37" style="58" customWidth="1"/>
    <col min="12294" max="12294" width="47.7109375" style="58" customWidth="1"/>
    <col min="12295" max="12295" width="29" style="58" customWidth="1"/>
    <col min="12296" max="12296" width="19" style="58" customWidth="1"/>
    <col min="12297" max="12545" width="9.140625" style="58"/>
    <col min="12546" max="12546" width="2.7109375" style="58" customWidth="1"/>
    <col min="12547" max="12547" width="21.42578125" style="58" customWidth="1"/>
    <col min="12548" max="12548" width="23.42578125" style="58" customWidth="1"/>
    <col min="12549" max="12549" width="37" style="58" customWidth="1"/>
    <col min="12550" max="12550" width="47.7109375" style="58" customWidth="1"/>
    <col min="12551" max="12551" width="29" style="58" customWidth="1"/>
    <col min="12552" max="12552" width="19" style="58" customWidth="1"/>
    <col min="12553" max="12801" width="9.140625" style="58"/>
    <col min="12802" max="12802" width="2.7109375" style="58" customWidth="1"/>
    <col min="12803" max="12803" width="21.42578125" style="58" customWidth="1"/>
    <col min="12804" max="12804" width="23.42578125" style="58" customWidth="1"/>
    <col min="12805" max="12805" width="37" style="58" customWidth="1"/>
    <col min="12806" max="12806" width="47.7109375" style="58" customWidth="1"/>
    <col min="12807" max="12807" width="29" style="58" customWidth="1"/>
    <col min="12808" max="12808" width="19" style="58" customWidth="1"/>
    <col min="12809" max="13057" width="9.140625" style="58"/>
    <col min="13058" max="13058" width="2.7109375" style="58" customWidth="1"/>
    <col min="13059" max="13059" width="21.42578125" style="58" customWidth="1"/>
    <col min="13060" max="13060" width="23.42578125" style="58" customWidth="1"/>
    <col min="13061" max="13061" width="37" style="58" customWidth="1"/>
    <col min="13062" max="13062" width="47.7109375" style="58" customWidth="1"/>
    <col min="13063" max="13063" width="29" style="58" customWidth="1"/>
    <col min="13064" max="13064" width="19" style="58" customWidth="1"/>
    <col min="13065" max="13313" width="9.140625" style="58"/>
    <col min="13314" max="13314" width="2.7109375" style="58" customWidth="1"/>
    <col min="13315" max="13315" width="21.42578125" style="58" customWidth="1"/>
    <col min="13316" max="13316" width="23.42578125" style="58" customWidth="1"/>
    <col min="13317" max="13317" width="37" style="58" customWidth="1"/>
    <col min="13318" max="13318" width="47.7109375" style="58" customWidth="1"/>
    <col min="13319" max="13319" width="29" style="58" customWidth="1"/>
    <col min="13320" max="13320" width="19" style="58" customWidth="1"/>
    <col min="13321" max="13569" width="9.140625" style="58"/>
    <col min="13570" max="13570" width="2.7109375" style="58" customWidth="1"/>
    <col min="13571" max="13571" width="21.42578125" style="58" customWidth="1"/>
    <col min="13572" max="13572" width="23.42578125" style="58" customWidth="1"/>
    <col min="13573" max="13573" width="37" style="58" customWidth="1"/>
    <col min="13574" max="13574" width="47.7109375" style="58" customWidth="1"/>
    <col min="13575" max="13575" width="29" style="58" customWidth="1"/>
    <col min="13576" max="13576" width="19" style="58" customWidth="1"/>
    <col min="13577" max="13825" width="9.140625" style="58"/>
    <col min="13826" max="13826" width="2.7109375" style="58" customWidth="1"/>
    <col min="13827" max="13827" width="21.42578125" style="58" customWidth="1"/>
    <col min="13828" max="13828" width="23.42578125" style="58" customWidth="1"/>
    <col min="13829" max="13829" width="37" style="58" customWidth="1"/>
    <col min="13830" max="13830" width="47.7109375" style="58" customWidth="1"/>
    <col min="13831" max="13831" width="29" style="58" customWidth="1"/>
    <col min="13832" max="13832" width="19" style="58" customWidth="1"/>
    <col min="13833" max="14081" width="9.140625" style="58"/>
    <col min="14082" max="14082" width="2.7109375" style="58" customWidth="1"/>
    <col min="14083" max="14083" width="21.42578125" style="58" customWidth="1"/>
    <col min="14084" max="14084" width="23.42578125" style="58" customWidth="1"/>
    <col min="14085" max="14085" width="37" style="58" customWidth="1"/>
    <col min="14086" max="14086" width="47.7109375" style="58" customWidth="1"/>
    <col min="14087" max="14087" width="29" style="58" customWidth="1"/>
    <col min="14088" max="14088" width="19" style="58" customWidth="1"/>
    <col min="14089" max="14337" width="9.140625" style="58"/>
    <col min="14338" max="14338" width="2.7109375" style="58" customWidth="1"/>
    <col min="14339" max="14339" width="21.42578125" style="58" customWidth="1"/>
    <col min="14340" max="14340" width="23.42578125" style="58" customWidth="1"/>
    <col min="14341" max="14341" width="37" style="58" customWidth="1"/>
    <col min="14342" max="14342" width="47.7109375" style="58" customWidth="1"/>
    <col min="14343" max="14343" width="29" style="58" customWidth="1"/>
    <col min="14344" max="14344" width="19" style="58" customWidth="1"/>
    <col min="14345" max="14593" width="9.140625" style="58"/>
    <col min="14594" max="14594" width="2.7109375" style="58" customWidth="1"/>
    <col min="14595" max="14595" width="21.42578125" style="58" customWidth="1"/>
    <col min="14596" max="14596" width="23.42578125" style="58" customWidth="1"/>
    <col min="14597" max="14597" width="37" style="58" customWidth="1"/>
    <col min="14598" max="14598" width="47.7109375" style="58" customWidth="1"/>
    <col min="14599" max="14599" width="29" style="58" customWidth="1"/>
    <col min="14600" max="14600" width="19" style="58" customWidth="1"/>
    <col min="14601" max="14849" width="9.140625" style="58"/>
    <col min="14850" max="14850" width="2.7109375" style="58" customWidth="1"/>
    <col min="14851" max="14851" width="21.42578125" style="58" customWidth="1"/>
    <col min="14852" max="14852" width="23.42578125" style="58" customWidth="1"/>
    <col min="14853" max="14853" width="37" style="58" customWidth="1"/>
    <col min="14854" max="14854" width="47.7109375" style="58" customWidth="1"/>
    <col min="14855" max="14855" width="29" style="58" customWidth="1"/>
    <col min="14856" max="14856" width="19" style="58" customWidth="1"/>
    <col min="14857" max="15105" width="9.140625" style="58"/>
    <col min="15106" max="15106" width="2.7109375" style="58" customWidth="1"/>
    <col min="15107" max="15107" width="21.42578125" style="58" customWidth="1"/>
    <col min="15108" max="15108" width="23.42578125" style="58" customWidth="1"/>
    <col min="15109" max="15109" width="37" style="58" customWidth="1"/>
    <col min="15110" max="15110" width="47.7109375" style="58" customWidth="1"/>
    <col min="15111" max="15111" width="29" style="58" customWidth="1"/>
    <col min="15112" max="15112" width="19" style="58" customWidth="1"/>
    <col min="15113" max="15361" width="9.140625" style="58"/>
    <col min="15362" max="15362" width="2.7109375" style="58" customWidth="1"/>
    <col min="15363" max="15363" width="21.42578125" style="58" customWidth="1"/>
    <col min="15364" max="15364" width="23.42578125" style="58" customWidth="1"/>
    <col min="15365" max="15365" width="37" style="58" customWidth="1"/>
    <col min="15366" max="15366" width="47.7109375" style="58" customWidth="1"/>
    <col min="15367" max="15367" width="29" style="58" customWidth="1"/>
    <col min="15368" max="15368" width="19" style="58" customWidth="1"/>
    <col min="15369" max="15617" width="9.140625" style="58"/>
    <col min="15618" max="15618" width="2.7109375" style="58" customWidth="1"/>
    <col min="15619" max="15619" width="21.42578125" style="58" customWidth="1"/>
    <col min="15620" max="15620" width="23.42578125" style="58" customWidth="1"/>
    <col min="15621" max="15621" width="37" style="58" customWidth="1"/>
    <col min="15622" max="15622" width="47.7109375" style="58" customWidth="1"/>
    <col min="15623" max="15623" width="29" style="58" customWidth="1"/>
    <col min="15624" max="15624" width="19" style="58" customWidth="1"/>
    <col min="15625" max="15873" width="9.140625" style="58"/>
    <col min="15874" max="15874" width="2.7109375" style="58" customWidth="1"/>
    <col min="15875" max="15875" width="21.42578125" style="58" customWidth="1"/>
    <col min="15876" max="15876" width="23.42578125" style="58" customWidth="1"/>
    <col min="15877" max="15877" width="37" style="58" customWidth="1"/>
    <col min="15878" max="15878" width="47.7109375" style="58" customWidth="1"/>
    <col min="15879" max="15879" width="29" style="58" customWidth="1"/>
    <col min="15880" max="15880" width="19" style="58" customWidth="1"/>
    <col min="15881" max="16129" width="9.140625" style="58"/>
    <col min="16130" max="16130" width="2.7109375" style="58" customWidth="1"/>
    <col min="16131" max="16131" width="21.42578125" style="58" customWidth="1"/>
    <col min="16132" max="16132" width="23.42578125" style="58" customWidth="1"/>
    <col min="16133" max="16133" width="37" style="58" customWidth="1"/>
    <col min="16134" max="16134" width="47.7109375" style="58" customWidth="1"/>
    <col min="16135" max="16135" width="29" style="58" customWidth="1"/>
    <col min="16136" max="16136" width="19" style="58" customWidth="1"/>
    <col min="16137" max="16384" width="9.140625" style="58"/>
  </cols>
  <sheetData>
    <row r="1" spans="1:10">
      <c r="F1" s="59"/>
    </row>
    <row r="2" spans="1:10" ht="16.5">
      <c r="B2" s="153" t="s">
        <v>166</v>
      </c>
      <c r="C2" s="222" t="s">
        <v>169</v>
      </c>
      <c r="D2" s="223"/>
      <c r="E2" s="223"/>
      <c r="F2" s="223"/>
      <c r="G2" s="223"/>
      <c r="H2" s="224"/>
    </row>
    <row r="3" spans="1:10" ht="12.75" customHeight="1">
      <c r="B3" s="154" t="s">
        <v>8</v>
      </c>
      <c r="C3" s="225">
        <v>1</v>
      </c>
      <c r="D3" s="223"/>
      <c r="E3" s="223"/>
      <c r="F3" s="223"/>
      <c r="G3" s="223"/>
      <c r="H3" s="224"/>
    </row>
    <row r="4" spans="1:10" ht="16.5">
      <c r="B4" s="154" t="s">
        <v>167</v>
      </c>
      <c r="C4" s="225" t="s">
        <v>170</v>
      </c>
      <c r="D4" s="223"/>
      <c r="E4" s="223"/>
      <c r="F4" s="223"/>
      <c r="G4" s="223"/>
      <c r="H4" s="226"/>
    </row>
    <row r="5" spans="1:10" ht="16.5">
      <c r="B5" s="154" t="s">
        <v>171</v>
      </c>
      <c r="C5" s="155" t="s">
        <v>77</v>
      </c>
      <c r="D5" s="156"/>
      <c r="E5" s="156"/>
      <c r="F5" s="156"/>
      <c r="G5" s="156"/>
      <c r="H5" s="164"/>
    </row>
    <row r="6" spans="1:10" ht="16.5">
      <c r="B6" s="154" t="s">
        <v>168</v>
      </c>
      <c r="C6" s="157">
        <v>43711</v>
      </c>
      <c r="D6" s="156"/>
      <c r="E6" s="156"/>
      <c r="F6" s="156"/>
      <c r="G6" s="156"/>
      <c r="H6" s="164"/>
    </row>
    <row r="7" spans="1:10" ht="16.5">
      <c r="B7" s="158" t="s">
        <v>37</v>
      </c>
      <c r="C7" s="159" t="s">
        <v>38</v>
      </c>
      <c r="D7" s="159" t="s">
        <v>39</v>
      </c>
      <c r="E7" s="160" t="s">
        <v>40</v>
      </c>
      <c r="F7" s="227" t="s">
        <v>41</v>
      </c>
      <c r="G7" s="228"/>
      <c r="H7" s="165"/>
    </row>
    <row r="8" spans="1:10" ht="17.25" thickBot="1">
      <c r="B8" s="161">
        <f>COUNTIF(H12:H1000,"Pass")</f>
        <v>0</v>
      </c>
      <c r="C8" s="162">
        <f>COUNTIF(H12:H1000,"Fail")</f>
        <v>0</v>
      </c>
      <c r="D8" s="162">
        <f>F8-E8-C8-B8</f>
        <v>12</v>
      </c>
      <c r="E8" s="163">
        <f>COUNTIF(H$12:H$1000,"N/A")</f>
        <v>0</v>
      </c>
      <c r="F8" s="229">
        <f>COUNTA(B12:B1000)</f>
        <v>12</v>
      </c>
      <c r="G8" s="230"/>
      <c r="H8" s="165"/>
    </row>
    <row r="9" spans="1:10">
      <c r="A9" s="60"/>
      <c r="B9" s="61"/>
      <c r="C9" s="62"/>
      <c r="D9" s="63"/>
      <c r="E9" s="151"/>
      <c r="F9" s="64"/>
      <c r="G9" s="65"/>
      <c r="H9" s="66"/>
      <c r="I9" s="60"/>
      <c r="J9" s="60"/>
    </row>
    <row r="10" spans="1:10" ht="14.25">
      <c r="B10" s="88" t="s">
        <v>42</v>
      </c>
      <c r="C10" s="88" t="s">
        <v>160</v>
      </c>
      <c r="D10" s="88" t="s">
        <v>43</v>
      </c>
      <c r="E10" s="89" t="s">
        <v>307</v>
      </c>
      <c r="F10" s="88" t="s">
        <v>162</v>
      </c>
      <c r="G10" s="89" t="s">
        <v>36</v>
      </c>
      <c r="H10" s="89" t="s">
        <v>161</v>
      </c>
      <c r="I10" s="89" t="s">
        <v>44</v>
      </c>
      <c r="J10" s="89" t="s">
        <v>45</v>
      </c>
    </row>
    <row r="11" spans="1:10" ht="14.25">
      <c r="B11" s="90"/>
      <c r="C11" s="90" t="s">
        <v>111</v>
      </c>
      <c r="D11" s="91"/>
      <c r="E11" s="93"/>
      <c r="F11" s="92"/>
      <c r="G11" s="94"/>
      <c r="H11" s="94"/>
      <c r="I11" s="94"/>
      <c r="J11" s="94"/>
    </row>
    <row r="12" spans="1:10" ht="74.25" customHeight="1">
      <c r="B12" s="95" t="s">
        <v>112</v>
      </c>
      <c r="C12" s="95" t="s">
        <v>48</v>
      </c>
      <c r="D12" s="95" t="s">
        <v>163</v>
      </c>
      <c r="E12" s="98"/>
      <c r="F12" s="96" t="s">
        <v>186</v>
      </c>
      <c r="G12" s="98"/>
      <c r="H12" s="98"/>
      <c r="I12" s="98" t="s">
        <v>309</v>
      </c>
      <c r="J12" s="98"/>
    </row>
    <row r="13" spans="1:10" ht="60.75" customHeight="1">
      <c r="B13" s="95" t="s">
        <v>113</v>
      </c>
      <c r="C13" s="95" t="s">
        <v>50</v>
      </c>
      <c r="D13" s="95" t="s">
        <v>165</v>
      </c>
      <c r="E13" s="98"/>
      <c r="F13" s="96" t="s">
        <v>186</v>
      </c>
      <c r="G13" s="98"/>
      <c r="H13" s="98"/>
      <c r="I13" s="98" t="s">
        <v>309</v>
      </c>
      <c r="J13" s="98"/>
    </row>
    <row r="14" spans="1:10" ht="30">
      <c r="B14" s="95" t="s">
        <v>114</v>
      </c>
      <c r="C14" s="95" t="s">
        <v>115</v>
      </c>
      <c r="D14" s="95" t="s">
        <v>191</v>
      </c>
      <c r="E14" s="98"/>
      <c r="F14" s="99" t="s">
        <v>187</v>
      </c>
      <c r="G14" s="98"/>
      <c r="H14" s="98"/>
      <c r="I14" s="98" t="s">
        <v>309</v>
      </c>
      <c r="J14" s="98"/>
    </row>
    <row r="15" spans="1:10" ht="30">
      <c r="B15" s="95" t="s">
        <v>116</v>
      </c>
      <c r="C15" s="95" t="s">
        <v>130</v>
      </c>
      <c r="D15" s="95" t="s">
        <v>191</v>
      </c>
      <c r="E15" s="98"/>
      <c r="F15" s="99" t="s">
        <v>185</v>
      </c>
      <c r="G15" s="98"/>
      <c r="H15" s="98"/>
      <c r="I15" s="98" t="s">
        <v>309</v>
      </c>
      <c r="J15" s="98"/>
    </row>
    <row r="16" spans="1:10" ht="15">
      <c r="B16" s="95" t="s">
        <v>117</v>
      </c>
      <c r="C16" s="95" t="s">
        <v>131</v>
      </c>
      <c r="D16" s="95" t="s">
        <v>164</v>
      </c>
      <c r="E16" s="98"/>
      <c r="F16" s="99" t="s">
        <v>188</v>
      </c>
      <c r="G16" s="98"/>
      <c r="H16" s="98"/>
      <c r="I16" s="98" t="s">
        <v>309</v>
      </c>
      <c r="J16" s="98"/>
    </row>
    <row r="17" spans="2:10" ht="14.25">
      <c r="B17" s="90"/>
      <c r="C17" s="90" t="s">
        <v>118</v>
      </c>
      <c r="D17" s="91"/>
      <c r="E17" s="93"/>
      <c r="F17" s="91"/>
      <c r="G17" s="94"/>
      <c r="H17" s="94"/>
      <c r="I17" s="94"/>
      <c r="J17" s="94"/>
    </row>
    <row r="18" spans="2:10" ht="15">
      <c r="B18" s="100" t="s">
        <v>119</v>
      </c>
      <c r="C18" s="101" t="s">
        <v>120</v>
      </c>
      <c r="D18" s="67" t="s">
        <v>121</v>
      </c>
      <c r="E18" s="101"/>
      <c r="F18" s="102" t="s">
        <v>132</v>
      </c>
      <c r="G18" s="104"/>
      <c r="H18" s="104"/>
      <c r="I18" s="104" t="s">
        <v>309</v>
      </c>
      <c r="J18" s="104"/>
    </row>
    <row r="19" spans="2:10" ht="45">
      <c r="B19" s="100" t="s">
        <v>122</v>
      </c>
      <c r="C19" s="105" t="s">
        <v>145</v>
      </c>
      <c r="D19" s="106" t="s">
        <v>133</v>
      </c>
      <c r="E19" s="101" t="s">
        <v>134</v>
      </c>
      <c r="F19" s="115" t="s">
        <v>123</v>
      </c>
      <c r="G19" s="104"/>
      <c r="H19" s="104"/>
      <c r="I19" s="104" t="s">
        <v>309</v>
      </c>
      <c r="J19" s="104"/>
    </row>
    <row r="20" spans="2:10" ht="45">
      <c r="B20" s="100" t="s">
        <v>124</v>
      </c>
      <c r="C20" s="108" t="s">
        <v>143</v>
      </c>
      <c r="D20" s="109" t="s">
        <v>135</v>
      </c>
      <c r="E20" s="101" t="s">
        <v>138</v>
      </c>
      <c r="F20" s="107" t="s">
        <v>136</v>
      </c>
      <c r="G20" s="104"/>
      <c r="H20" s="104"/>
      <c r="I20" s="104" t="s">
        <v>309</v>
      </c>
      <c r="J20" s="104"/>
    </row>
    <row r="21" spans="2:10" ht="45">
      <c r="B21" s="100" t="s">
        <v>125</v>
      </c>
      <c r="C21" s="108" t="s">
        <v>144</v>
      </c>
      <c r="D21" s="109" t="s">
        <v>137</v>
      </c>
      <c r="E21" s="101" t="s">
        <v>140</v>
      </c>
      <c r="F21" s="107" t="s">
        <v>136</v>
      </c>
      <c r="G21" s="104"/>
      <c r="H21" s="104"/>
      <c r="I21" s="104" t="s">
        <v>309</v>
      </c>
      <c r="J21" s="104"/>
    </row>
    <row r="22" spans="2:10" ht="153" customHeight="1">
      <c r="B22" s="100" t="s">
        <v>126</v>
      </c>
      <c r="C22" s="108" t="s">
        <v>142</v>
      </c>
      <c r="D22" s="109" t="s">
        <v>139</v>
      </c>
      <c r="E22" s="101" t="s">
        <v>192</v>
      </c>
      <c r="F22" s="107" t="s">
        <v>189</v>
      </c>
      <c r="G22" s="104"/>
      <c r="H22" s="104"/>
      <c r="I22" s="104" t="s">
        <v>309</v>
      </c>
      <c r="J22" s="104"/>
    </row>
    <row r="23" spans="2:10" ht="165">
      <c r="B23" s="100" t="s">
        <v>127</v>
      </c>
      <c r="C23" s="110" t="s">
        <v>129</v>
      </c>
      <c r="D23" s="111" t="s">
        <v>141</v>
      </c>
      <c r="E23" s="101" t="s">
        <v>146</v>
      </c>
      <c r="F23" s="107" t="s">
        <v>190</v>
      </c>
      <c r="G23" s="104"/>
      <c r="H23" s="104"/>
      <c r="I23" s="104" t="s">
        <v>309</v>
      </c>
      <c r="J23" s="104"/>
    </row>
    <row r="24" spans="2:10" ht="15">
      <c r="B24" s="100" t="s">
        <v>128</v>
      </c>
      <c r="C24" s="101" t="s">
        <v>104</v>
      </c>
      <c r="D24" s="67" t="s">
        <v>147</v>
      </c>
      <c r="E24" s="101"/>
      <c r="F24" s="113" t="s">
        <v>148</v>
      </c>
      <c r="G24" s="104"/>
      <c r="H24" s="104"/>
      <c r="I24" s="104" t="s">
        <v>309</v>
      </c>
      <c r="J24" s="104"/>
    </row>
  </sheetData>
  <mergeCells count="5">
    <mergeCell ref="C2:H2"/>
    <mergeCell ref="C3:H3"/>
    <mergeCell ref="C4:H4"/>
    <mergeCell ref="F7:G7"/>
    <mergeCell ref="F8:G8"/>
  </mergeCells>
  <dataValidations count="1">
    <dataValidation type="list" allowBlank="1" showErrorMessage="1" sqref="JB10 WVP983051:WVP983055 WLT983051:WLT983055 WBX983051:WBX983055 VSB983051:VSB983055 VIF983051:VIF983055 UYJ983051:UYJ983055 UON983051:UON983055 UER983051:UER983055 TUV983051:TUV983055 TKZ983051:TKZ983055 TBD983051:TBD983055 SRH983051:SRH983055 SHL983051:SHL983055 RXP983051:RXP983055 RNT983051:RNT983055 RDX983051:RDX983055 QUB983051:QUB983055 QKF983051:QKF983055 QAJ983051:QAJ983055 PQN983051:PQN983055 PGR983051:PGR983055 OWV983051:OWV983055 OMZ983051:OMZ983055 ODD983051:ODD983055 NTH983051:NTH983055 NJL983051:NJL983055 MZP983051:MZP983055 MPT983051:MPT983055 MFX983051:MFX983055 LWB983051:LWB983055 LMF983051:LMF983055 LCJ983051:LCJ983055 KSN983051:KSN983055 KIR983051:KIR983055 JYV983051:JYV983055 JOZ983051:JOZ983055 JFD983051:JFD983055 IVH983051:IVH983055 ILL983051:ILL983055 IBP983051:IBP983055 HRT983051:HRT983055 HHX983051:HHX983055 GYB983051:GYB983055 GOF983051:GOF983055 GEJ983051:GEJ983055 FUN983051:FUN983055 FKR983051:FKR983055 FAV983051:FAV983055 EQZ983051:EQZ983055 EHD983051:EHD983055 DXH983051:DXH983055 DNL983051:DNL983055 DDP983051:DDP983055 CTT983051:CTT983055 CJX983051:CJX983055 CAB983051:CAB983055 BQF983051:BQF983055 BGJ983051:BGJ983055 AWN983051:AWN983055 AMR983051:AMR983055 ACV983051:ACV983055 SZ983051:SZ983055 JD983051:JD983055 H983051:H983055 WVP917515:WVP917519 WLT917515:WLT917519 WBX917515:WBX917519 VSB917515:VSB917519 VIF917515:VIF917519 UYJ917515:UYJ917519 UON917515:UON917519 UER917515:UER917519 TUV917515:TUV917519 TKZ917515:TKZ917519 TBD917515:TBD917519 SRH917515:SRH917519 SHL917515:SHL917519 RXP917515:RXP917519 RNT917515:RNT917519 RDX917515:RDX917519 QUB917515:QUB917519 QKF917515:QKF917519 QAJ917515:QAJ917519 PQN917515:PQN917519 PGR917515:PGR917519 OWV917515:OWV917519 OMZ917515:OMZ917519 ODD917515:ODD917519 NTH917515:NTH917519 NJL917515:NJL917519 MZP917515:MZP917519 MPT917515:MPT917519 MFX917515:MFX917519 LWB917515:LWB917519 LMF917515:LMF917519 LCJ917515:LCJ917519 KSN917515:KSN917519 KIR917515:KIR917519 JYV917515:JYV917519 JOZ917515:JOZ917519 JFD917515:JFD917519 IVH917515:IVH917519 ILL917515:ILL917519 IBP917515:IBP917519 HRT917515:HRT917519 HHX917515:HHX917519 GYB917515:GYB917519 GOF917515:GOF917519 GEJ917515:GEJ917519 FUN917515:FUN917519 FKR917515:FKR917519 FAV917515:FAV917519 EQZ917515:EQZ917519 EHD917515:EHD917519 DXH917515:DXH917519 DNL917515:DNL917519 DDP917515:DDP917519 CTT917515:CTT917519 CJX917515:CJX917519 CAB917515:CAB917519 BQF917515:BQF917519 BGJ917515:BGJ917519 AWN917515:AWN917519 AMR917515:AMR917519 ACV917515:ACV917519 SZ917515:SZ917519 JD917515:JD917519 H917515:H917519 WVP851979:WVP851983 WLT851979:WLT851983 WBX851979:WBX851983 VSB851979:VSB851983 VIF851979:VIF851983 UYJ851979:UYJ851983 UON851979:UON851983 UER851979:UER851983 TUV851979:TUV851983 TKZ851979:TKZ851983 TBD851979:TBD851983 SRH851979:SRH851983 SHL851979:SHL851983 RXP851979:RXP851983 RNT851979:RNT851983 RDX851979:RDX851983 QUB851979:QUB851983 QKF851979:QKF851983 QAJ851979:QAJ851983 PQN851979:PQN851983 PGR851979:PGR851983 OWV851979:OWV851983 OMZ851979:OMZ851983 ODD851979:ODD851983 NTH851979:NTH851983 NJL851979:NJL851983 MZP851979:MZP851983 MPT851979:MPT851983 MFX851979:MFX851983 LWB851979:LWB851983 LMF851979:LMF851983 LCJ851979:LCJ851983 KSN851979:KSN851983 KIR851979:KIR851983 JYV851979:JYV851983 JOZ851979:JOZ851983 JFD851979:JFD851983 IVH851979:IVH851983 ILL851979:ILL851983 IBP851979:IBP851983 HRT851979:HRT851983 HHX851979:HHX851983 GYB851979:GYB851983 GOF851979:GOF851983 GEJ851979:GEJ851983 FUN851979:FUN851983 FKR851979:FKR851983 FAV851979:FAV851983 EQZ851979:EQZ851983 EHD851979:EHD851983 DXH851979:DXH851983 DNL851979:DNL851983 DDP851979:DDP851983 CTT851979:CTT851983 CJX851979:CJX851983 CAB851979:CAB851983 BQF851979:BQF851983 BGJ851979:BGJ851983 AWN851979:AWN851983 AMR851979:AMR851983 ACV851979:ACV851983 SZ851979:SZ851983 JD851979:JD851983 H851979:H851983 WVP786443:WVP786447 WLT786443:WLT786447 WBX786443:WBX786447 VSB786443:VSB786447 VIF786443:VIF786447 UYJ786443:UYJ786447 UON786443:UON786447 UER786443:UER786447 TUV786443:TUV786447 TKZ786443:TKZ786447 TBD786443:TBD786447 SRH786443:SRH786447 SHL786443:SHL786447 RXP786443:RXP786447 RNT786443:RNT786447 RDX786443:RDX786447 QUB786443:QUB786447 QKF786443:QKF786447 QAJ786443:QAJ786447 PQN786443:PQN786447 PGR786443:PGR786447 OWV786443:OWV786447 OMZ786443:OMZ786447 ODD786443:ODD786447 NTH786443:NTH786447 NJL786443:NJL786447 MZP786443:MZP786447 MPT786443:MPT786447 MFX786443:MFX786447 LWB786443:LWB786447 LMF786443:LMF786447 LCJ786443:LCJ786447 KSN786443:KSN786447 KIR786443:KIR786447 JYV786443:JYV786447 JOZ786443:JOZ786447 JFD786443:JFD786447 IVH786443:IVH786447 ILL786443:ILL786447 IBP786443:IBP786447 HRT786443:HRT786447 HHX786443:HHX786447 GYB786443:GYB786447 GOF786443:GOF786447 GEJ786443:GEJ786447 FUN786443:FUN786447 FKR786443:FKR786447 FAV786443:FAV786447 EQZ786443:EQZ786447 EHD786443:EHD786447 DXH786443:DXH786447 DNL786443:DNL786447 DDP786443:DDP786447 CTT786443:CTT786447 CJX786443:CJX786447 CAB786443:CAB786447 BQF786443:BQF786447 BGJ786443:BGJ786447 AWN786443:AWN786447 AMR786443:AMR786447 ACV786443:ACV786447 SZ786443:SZ786447 JD786443:JD786447 H786443:H786447 WVP720907:WVP720911 WLT720907:WLT720911 WBX720907:WBX720911 VSB720907:VSB720911 VIF720907:VIF720911 UYJ720907:UYJ720911 UON720907:UON720911 UER720907:UER720911 TUV720907:TUV720911 TKZ720907:TKZ720911 TBD720907:TBD720911 SRH720907:SRH720911 SHL720907:SHL720911 RXP720907:RXP720911 RNT720907:RNT720911 RDX720907:RDX720911 QUB720907:QUB720911 QKF720907:QKF720911 QAJ720907:QAJ720911 PQN720907:PQN720911 PGR720907:PGR720911 OWV720907:OWV720911 OMZ720907:OMZ720911 ODD720907:ODD720911 NTH720907:NTH720911 NJL720907:NJL720911 MZP720907:MZP720911 MPT720907:MPT720911 MFX720907:MFX720911 LWB720907:LWB720911 LMF720907:LMF720911 LCJ720907:LCJ720911 KSN720907:KSN720911 KIR720907:KIR720911 JYV720907:JYV720911 JOZ720907:JOZ720911 JFD720907:JFD720911 IVH720907:IVH720911 ILL720907:ILL720911 IBP720907:IBP720911 HRT720907:HRT720911 HHX720907:HHX720911 GYB720907:GYB720911 GOF720907:GOF720911 GEJ720907:GEJ720911 FUN720907:FUN720911 FKR720907:FKR720911 FAV720907:FAV720911 EQZ720907:EQZ720911 EHD720907:EHD720911 DXH720907:DXH720911 DNL720907:DNL720911 DDP720907:DDP720911 CTT720907:CTT720911 CJX720907:CJX720911 CAB720907:CAB720911 BQF720907:BQF720911 BGJ720907:BGJ720911 AWN720907:AWN720911 AMR720907:AMR720911 ACV720907:ACV720911 SZ720907:SZ720911 JD720907:JD720911 H720907:H720911 WVP655371:WVP655375 WLT655371:WLT655375 WBX655371:WBX655375 VSB655371:VSB655375 VIF655371:VIF655375 UYJ655371:UYJ655375 UON655371:UON655375 UER655371:UER655375 TUV655371:TUV655375 TKZ655371:TKZ655375 TBD655371:TBD655375 SRH655371:SRH655375 SHL655371:SHL655375 RXP655371:RXP655375 RNT655371:RNT655375 RDX655371:RDX655375 QUB655371:QUB655375 QKF655371:QKF655375 QAJ655371:QAJ655375 PQN655371:PQN655375 PGR655371:PGR655375 OWV655371:OWV655375 OMZ655371:OMZ655375 ODD655371:ODD655375 NTH655371:NTH655375 NJL655371:NJL655375 MZP655371:MZP655375 MPT655371:MPT655375 MFX655371:MFX655375 LWB655371:LWB655375 LMF655371:LMF655375 LCJ655371:LCJ655375 KSN655371:KSN655375 KIR655371:KIR655375 JYV655371:JYV655375 JOZ655371:JOZ655375 JFD655371:JFD655375 IVH655371:IVH655375 ILL655371:ILL655375 IBP655371:IBP655375 HRT655371:HRT655375 HHX655371:HHX655375 GYB655371:GYB655375 GOF655371:GOF655375 GEJ655371:GEJ655375 FUN655371:FUN655375 FKR655371:FKR655375 FAV655371:FAV655375 EQZ655371:EQZ655375 EHD655371:EHD655375 DXH655371:DXH655375 DNL655371:DNL655375 DDP655371:DDP655375 CTT655371:CTT655375 CJX655371:CJX655375 CAB655371:CAB655375 BQF655371:BQF655375 BGJ655371:BGJ655375 AWN655371:AWN655375 AMR655371:AMR655375 ACV655371:ACV655375 SZ655371:SZ655375 JD655371:JD655375 H655371:H655375 WVP589835:WVP589839 WLT589835:WLT589839 WBX589835:WBX589839 VSB589835:VSB589839 VIF589835:VIF589839 UYJ589835:UYJ589839 UON589835:UON589839 UER589835:UER589839 TUV589835:TUV589839 TKZ589835:TKZ589839 TBD589835:TBD589839 SRH589835:SRH589839 SHL589835:SHL589839 RXP589835:RXP589839 RNT589835:RNT589839 RDX589835:RDX589839 QUB589835:QUB589839 QKF589835:QKF589839 QAJ589835:QAJ589839 PQN589835:PQN589839 PGR589835:PGR589839 OWV589835:OWV589839 OMZ589835:OMZ589839 ODD589835:ODD589839 NTH589835:NTH589839 NJL589835:NJL589839 MZP589835:MZP589839 MPT589835:MPT589839 MFX589835:MFX589839 LWB589835:LWB589839 LMF589835:LMF589839 LCJ589835:LCJ589839 KSN589835:KSN589839 KIR589835:KIR589839 JYV589835:JYV589839 JOZ589835:JOZ589839 JFD589835:JFD589839 IVH589835:IVH589839 ILL589835:ILL589839 IBP589835:IBP589839 HRT589835:HRT589839 HHX589835:HHX589839 GYB589835:GYB589839 GOF589835:GOF589839 GEJ589835:GEJ589839 FUN589835:FUN589839 FKR589835:FKR589839 FAV589835:FAV589839 EQZ589835:EQZ589839 EHD589835:EHD589839 DXH589835:DXH589839 DNL589835:DNL589839 DDP589835:DDP589839 CTT589835:CTT589839 CJX589835:CJX589839 CAB589835:CAB589839 BQF589835:BQF589839 BGJ589835:BGJ589839 AWN589835:AWN589839 AMR589835:AMR589839 ACV589835:ACV589839 SZ589835:SZ589839 JD589835:JD589839 H589835:H589839 WVP524299:WVP524303 WLT524299:WLT524303 WBX524299:WBX524303 VSB524299:VSB524303 VIF524299:VIF524303 UYJ524299:UYJ524303 UON524299:UON524303 UER524299:UER524303 TUV524299:TUV524303 TKZ524299:TKZ524303 TBD524299:TBD524303 SRH524299:SRH524303 SHL524299:SHL524303 RXP524299:RXP524303 RNT524299:RNT524303 RDX524299:RDX524303 QUB524299:QUB524303 QKF524299:QKF524303 QAJ524299:QAJ524303 PQN524299:PQN524303 PGR524299:PGR524303 OWV524299:OWV524303 OMZ524299:OMZ524303 ODD524299:ODD524303 NTH524299:NTH524303 NJL524299:NJL524303 MZP524299:MZP524303 MPT524299:MPT524303 MFX524299:MFX524303 LWB524299:LWB524303 LMF524299:LMF524303 LCJ524299:LCJ524303 KSN524299:KSN524303 KIR524299:KIR524303 JYV524299:JYV524303 JOZ524299:JOZ524303 JFD524299:JFD524303 IVH524299:IVH524303 ILL524299:ILL524303 IBP524299:IBP524303 HRT524299:HRT524303 HHX524299:HHX524303 GYB524299:GYB524303 GOF524299:GOF524303 GEJ524299:GEJ524303 FUN524299:FUN524303 FKR524299:FKR524303 FAV524299:FAV524303 EQZ524299:EQZ524303 EHD524299:EHD524303 DXH524299:DXH524303 DNL524299:DNL524303 DDP524299:DDP524303 CTT524299:CTT524303 CJX524299:CJX524303 CAB524299:CAB524303 BQF524299:BQF524303 BGJ524299:BGJ524303 AWN524299:AWN524303 AMR524299:AMR524303 ACV524299:ACV524303 SZ524299:SZ524303 JD524299:JD524303 H524299:H524303 WVP458763:WVP458767 WLT458763:WLT458767 WBX458763:WBX458767 VSB458763:VSB458767 VIF458763:VIF458767 UYJ458763:UYJ458767 UON458763:UON458767 UER458763:UER458767 TUV458763:TUV458767 TKZ458763:TKZ458767 TBD458763:TBD458767 SRH458763:SRH458767 SHL458763:SHL458767 RXP458763:RXP458767 RNT458763:RNT458767 RDX458763:RDX458767 QUB458763:QUB458767 QKF458763:QKF458767 QAJ458763:QAJ458767 PQN458763:PQN458767 PGR458763:PGR458767 OWV458763:OWV458767 OMZ458763:OMZ458767 ODD458763:ODD458767 NTH458763:NTH458767 NJL458763:NJL458767 MZP458763:MZP458767 MPT458763:MPT458767 MFX458763:MFX458767 LWB458763:LWB458767 LMF458763:LMF458767 LCJ458763:LCJ458767 KSN458763:KSN458767 KIR458763:KIR458767 JYV458763:JYV458767 JOZ458763:JOZ458767 JFD458763:JFD458767 IVH458763:IVH458767 ILL458763:ILL458767 IBP458763:IBP458767 HRT458763:HRT458767 HHX458763:HHX458767 GYB458763:GYB458767 GOF458763:GOF458767 GEJ458763:GEJ458767 FUN458763:FUN458767 FKR458763:FKR458767 FAV458763:FAV458767 EQZ458763:EQZ458767 EHD458763:EHD458767 DXH458763:DXH458767 DNL458763:DNL458767 DDP458763:DDP458767 CTT458763:CTT458767 CJX458763:CJX458767 CAB458763:CAB458767 BQF458763:BQF458767 BGJ458763:BGJ458767 AWN458763:AWN458767 AMR458763:AMR458767 ACV458763:ACV458767 SZ458763:SZ458767 JD458763:JD458767 H458763:H458767 WVP393227:WVP393231 WLT393227:WLT393231 WBX393227:WBX393231 VSB393227:VSB393231 VIF393227:VIF393231 UYJ393227:UYJ393231 UON393227:UON393231 UER393227:UER393231 TUV393227:TUV393231 TKZ393227:TKZ393231 TBD393227:TBD393231 SRH393227:SRH393231 SHL393227:SHL393231 RXP393227:RXP393231 RNT393227:RNT393231 RDX393227:RDX393231 QUB393227:QUB393231 QKF393227:QKF393231 QAJ393227:QAJ393231 PQN393227:PQN393231 PGR393227:PGR393231 OWV393227:OWV393231 OMZ393227:OMZ393231 ODD393227:ODD393231 NTH393227:NTH393231 NJL393227:NJL393231 MZP393227:MZP393231 MPT393227:MPT393231 MFX393227:MFX393231 LWB393227:LWB393231 LMF393227:LMF393231 LCJ393227:LCJ393231 KSN393227:KSN393231 KIR393227:KIR393231 JYV393227:JYV393231 JOZ393227:JOZ393231 JFD393227:JFD393231 IVH393227:IVH393231 ILL393227:ILL393231 IBP393227:IBP393231 HRT393227:HRT393231 HHX393227:HHX393231 GYB393227:GYB393231 GOF393227:GOF393231 GEJ393227:GEJ393231 FUN393227:FUN393231 FKR393227:FKR393231 FAV393227:FAV393231 EQZ393227:EQZ393231 EHD393227:EHD393231 DXH393227:DXH393231 DNL393227:DNL393231 DDP393227:DDP393231 CTT393227:CTT393231 CJX393227:CJX393231 CAB393227:CAB393231 BQF393227:BQF393231 BGJ393227:BGJ393231 AWN393227:AWN393231 AMR393227:AMR393231 ACV393227:ACV393231 SZ393227:SZ393231 JD393227:JD393231 H393227:H393231 WVP327691:WVP327695 WLT327691:WLT327695 WBX327691:WBX327695 VSB327691:VSB327695 VIF327691:VIF327695 UYJ327691:UYJ327695 UON327691:UON327695 UER327691:UER327695 TUV327691:TUV327695 TKZ327691:TKZ327695 TBD327691:TBD327695 SRH327691:SRH327695 SHL327691:SHL327695 RXP327691:RXP327695 RNT327691:RNT327695 RDX327691:RDX327695 QUB327691:QUB327695 QKF327691:QKF327695 QAJ327691:QAJ327695 PQN327691:PQN327695 PGR327691:PGR327695 OWV327691:OWV327695 OMZ327691:OMZ327695 ODD327691:ODD327695 NTH327691:NTH327695 NJL327691:NJL327695 MZP327691:MZP327695 MPT327691:MPT327695 MFX327691:MFX327695 LWB327691:LWB327695 LMF327691:LMF327695 LCJ327691:LCJ327695 KSN327691:KSN327695 KIR327691:KIR327695 JYV327691:JYV327695 JOZ327691:JOZ327695 JFD327691:JFD327695 IVH327691:IVH327695 ILL327691:ILL327695 IBP327691:IBP327695 HRT327691:HRT327695 HHX327691:HHX327695 GYB327691:GYB327695 GOF327691:GOF327695 GEJ327691:GEJ327695 FUN327691:FUN327695 FKR327691:FKR327695 FAV327691:FAV327695 EQZ327691:EQZ327695 EHD327691:EHD327695 DXH327691:DXH327695 DNL327691:DNL327695 DDP327691:DDP327695 CTT327691:CTT327695 CJX327691:CJX327695 CAB327691:CAB327695 BQF327691:BQF327695 BGJ327691:BGJ327695 AWN327691:AWN327695 AMR327691:AMR327695 ACV327691:ACV327695 SZ327691:SZ327695 JD327691:JD327695 H327691:H327695 WVP262155:WVP262159 WLT262155:WLT262159 WBX262155:WBX262159 VSB262155:VSB262159 VIF262155:VIF262159 UYJ262155:UYJ262159 UON262155:UON262159 UER262155:UER262159 TUV262155:TUV262159 TKZ262155:TKZ262159 TBD262155:TBD262159 SRH262155:SRH262159 SHL262155:SHL262159 RXP262155:RXP262159 RNT262155:RNT262159 RDX262155:RDX262159 QUB262155:QUB262159 QKF262155:QKF262159 QAJ262155:QAJ262159 PQN262155:PQN262159 PGR262155:PGR262159 OWV262155:OWV262159 OMZ262155:OMZ262159 ODD262155:ODD262159 NTH262155:NTH262159 NJL262155:NJL262159 MZP262155:MZP262159 MPT262155:MPT262159 MFX262155:MFX262159 LWB262155:LWB262159 LMF262155:LMF262159 LCJ262155:LCJ262159 KSN262155:KSN262159 KIR262155:KIR262159 JYV262155:JYV262159 JOZ262155:JOZ262159 JFD262155:JFD262159 IVH262155:IVH262159 ILL262155:ILL262159 IBP262155:IBP262159 HRT262155:HRT262159 HHX262155:HHX262159 GYB262155:GYB262159 GOF262155:GOF262159 GEJ262155:GEJ262159 FUN262155:FUN262159 FKR262155:FKR262159 FAV262155:FAV262159 EQZ262155:EQZ262159 EHD262155:EHD262159 DXH262155:DXH262159 DNL262155:DNL262159 DDP262155:DDP262159 CTT262155:CTT262159 CJX262155:CJX262159 CAB262155:CAB262159 BQF262155:BQF262159 BGJ262155:BGJ262159 AWN262155:AWN262159 AMR262155:AMR262159 ACV262155:ACV262159 SZ262155:SZ262159 JD262155:JD262159 H262155:H262159 WVP196619:WVP196623 WLT196619:WLT196623 WBX196619:WBX196623 VSB196619:VSB196623 VIF196619:VIF196623 UYJ196619:UYJ196623 UON196619:UON196623 UER196619:UER196623 TUV196619:TUV196623 TKZ196619:TKZ196623 TBD196619:TBD196623 SRH196619:SRH196623 SHL196619:SHL196623 RXP196619:RXP196623 RNT196619:RNT196623 RDX196619:RDX196623 QUB196619:QUB196623 QKF196619:QKF196623 QAJ196619:QAJ196623 PQN196619:PQN196623 PGR196619:PGR196623 OWV196619:OWV196623 OMZ196619:OMZ196623 ODD196619:ODD196623 NTH196619:NTH196623 NJL196619:NJL196623 MZP196619:MZP196623 MPT196619:MPT196623 MFX196619:MFX196623 LWB196619:LWB196623 LMF196619:LMF196623 LCJ196619:LCJ196623 KSN196619:KSN196623 KIR196619:KIR196623 JYV196619:JYV196623 JOZ196619:JOZ196623 JFD196619:JFD196623 IVH196619:IVH196623 ILL196619:ILL196623 IBP196619:IBP196623 HRT196619:HRT196623 HHX196619:HHX196623 GYB196619:GYB196623 GOF196619:GOF196623 GEJ196619:GEJ196623 FUN196619:FUN196623 FKR196619:FKR196623 FAV196619:FAV196623 EQZ196619:EQZ196623 EHD196619:EHD196623 DXH196619:DXH196623 DNL196619:DNL196623 DDP196619:DDP196623 CTT196619:CTT196623 CJX196619:CJX196623 CAB196619:CAB196623 BQF196619:BQF196623 BGJ196619:BGJ196623 AWN196619:AWN196623 AMR196619:AMR196623 ACV196619:ACV196623 SZ196619:SZ196623 JD196619:JD196623 H196619:H196623 WVP131083:WVP131087 WLT131083:WLT131087 WBX131083:WBX131087 VSB131083:VSB131087 VIF131083:VIF131087 UYJ131083:UYJ131087 UON131083:UON131087 UER131083:UER131087 TUV131083:TUV131087 TKZ131083:TKZ131087 TBD131083:TBD131087 SRH131083:SRH131087 SHL131083:SHL131087 RXP131083:RXP131087 RNT131083:RNT131087 RDX131083:RDX131087 QUB131083:QUB131087 QKF131083:QKF131087 QAJ131083:QAJ131087 PQN131083:PQN131087 PGR131083:PGR131087 OWV131083:OWV131087 OMZ131083:OMZ131087 ODD131083:ODD131087 NTH131083:NTH131087 NJL131083:NJL131087 MZP131083:MZP131087 MPT131083:MPT131087 MFX131083:MFX131087 LWB131083:LWB131087 LMF131083:LMF131087 LCJ131083:LCJ131087 KSN131083:KSN131087 KIR131083:KIR131087 JYV131083:JYV131087 JOZ131083:JOZ131087 JFD131083:JFD131087 IVH131083:IVH131087 ILL131083:ILL131087 IBP131083:IBP131087 HRT131083:HRT131087 HHX131083:HHX131087 GYB131083:GYB131087 GOF131083:GOF131087 GEJ131083:GEJ131087 FUN131083:FUN131087 FKR131083:FKR131087 FAV131083:FAV131087 EQZ131083:EQZ131087 EHD131083:EHD131087 DXH131083:DXH131087 DNL131083:DNL131087 DDP131083:DDP131087 CTT131083:CTT131087 CJX131083:CJX131087 CAB131083:CAB131087 BQF131083:BQF131087 BGJ131083:BGJ131087 AWN131083:AWN131087 AMR131083:AMR131087 ACV131083:ACV131087 SZ131083:SZ131087 JD131083:JD131087 H131083:H131087 WVP65547:WVP65551 WLT65547:WLT65551 WBX65547:WBX65551 VSB65547:VSB65551 VIF65547:VIF65551 UYJ65547:UYJ65551 UON65547:UON65551 UER65547:UER65551 TUV65547:TUV65551 TKZ65547:TKZ65551 TBD65547:TBD65551 SRH65547:SRH65551 SHL65547:SHL65551 RXP65547:RXP65551 RNT65547:RNT65551 RDX65547:RDX65551 QUB65547:QUB65551 QKF65547:QKF65551 QAJ65547:QAJ65551 PQN65547:PQN65551 PGR65547:PGR65551 OWV65547:OWV65551 OMZ65547:OMZ65551 ODD65547:ODD65551 NTH65547:NTH65551 NJL65547:NJL65551 MZP65547:MZP65551 MPT65547:MPT65551 MFX65547:MFX65551 LWB65547:LWB65551 LMF65547:LMF65551 LCJ65547:LCJ65551 KSN65547:KSN65551 KIR65547:KIR65551 JYV65547:JYV65551 JOZ65547:JOZ65551 JFD65547:JFD65551 IVH65547:IVH65551 ILL65547:ILL65551 IBP65547:IBP65551 HRT65547:HRT65551 HHX65547:HHX65551 GYB65547:GYB65551 GOF65547:GOF65551 GEJ65547:GEJ65551 FUN65547:FUN65551 FKR65547:FKR65551 FAV65547:FAV65551 EQZ65547:EQZ65551 EHD65547:EHD65551 DXH65547:DXH65551 DNL65547:DNL65551 DDP65547:DDP65551 CTT65547:CTT65551 CJX65547:CJX65551 CAB65547:CAB65551 BQF65547:BQF65551 BGJ65547:BGJ65551 AWN65547:AWN65551 AMR65547:AMR65551 ACV65547:ACV65551 SZ65547:SZ65551 JD65547:JD65551 H65547:H65551 WVN12:WVN16 WLR12:WLR16 WBV12:WBV16 VRZ12:VRZ16 VID12:VID16 UYH12:UYH16 UOL12:UOL16 UEP12:UEP16 TUT12:TUT16 TKX12:TKX16 TBB12:TBB16 SRF12:SRF16 SHJ12:SHJ16 RXN12:RXN16 RNR12:RNR16 RDV12:RDV16 QTZ12:QTZ16 QKD12:QKD16 QAH12:QAH16 PQL12:PQL16 PGP12:PGP16 OWT12:OWT16 OMX12:OMX16 ODB12:ODB16 NTF12:NTF16 NJJ12:NJJ16 MZN12:MZN16 MPR12:MPR16 MFV12:MFV16 LVZ12:LVZ16 LMD12:LMD16 LCH12:LCH16 KSL12:KSL16 KIP12:KIP16 JYT12:JYT16 JOX12:JOX16 JFB12:JFB16 IVF12:IVF16 ILJ12:ILJ16 IBN12:IBN16 HRR12:HRR16 HHV12:HHV16 GXZ12:GXZ16 GOD12:GOD16 GEH12:GEH16 FUL12:FUL16 FKP12:FKP16 FAT12:FAT16 EQX12:EQX16 EHB12:EHB16 DXF12:DXF16 DNJ12:DNJ16 DDN12:DDN16 CTR12:CTR16 CJV12:CJV16 BZZ12:BZZ16 BQD12:BQD16 BGH12:BGH16 AWL12:AWL16 AMP12:AMP16 ACT12:ACT16 SX12:SX16 JB12:JB16 WVP983057:WVP983064 WLT983057:WLT983064 WBX983057:WBX983064 VSB983057:VSB983064 VIF983057:VIF983064 UYJ983057:UYJ983064 UON983057:UON983064 UER983057:UER983064 TUV983057:TUV983064 TKZ983057:TKZ983064 TBD983057:TBD983064 SRH983057:SRH983064 SHL983057:SHL983064 RXP983057:RXP983064 RNT983057:RNT983064 RDX983057:RDX983064 QUB983057:QUB983064 QKF983057:QKF983064 QAJ983057:QAJ983064 PQN983057:PQN983064 PGR983057:PGR983064 OWV983057:OWV983064 OMZ983057:OMZ983064 ODD983057:ODD983064 NTH983057:NTH983064 NJL983057:NJL983064 MZP983057:MZP983064 MPT983057:MPT983064 MFX983057:MFX983064 LWB983057:LWB983064 LMF983057:LMF983064 LCJ983057:LCJ983064 KSN983057:KSN983064 KIR983057:KIR983064 JYV983057:JYV983064 JOZ983057:JOZ983064 JFD983057:JFD983064 IVH983057:IVH983064 ILL983057:ILL983064 IBP983057:IBP983064 HRT983057:HRT983064 HHX983057:HHX983064 GYB983057:GYB983064 GOF983057:GOF983064 GEJ983057:GEJ983064 FUN983057:FUN983064 FKR983057:FKR983064 FAV983057:FAV983064 EQZ983057:EQZ983064 EHD983057:EHD983064 DXH983057:DXH983064 DNL983057:DNL983064 DDP983057:DDP983064 CTT983057:CTT983064 CJX983057:CJX983064 CAB983057:CAB983064 BQF983057:BQF983064 BGJ983057:BGJ983064 AWN983057:AWN983064 AMR983057:AMR983064 ACV983057:ACV983064 SZ983057:SZ983064 JD983057:JD983064 H983057:H983064 WVP917521:WVP917528 WLT917521:WLT917528 WBX917521:WBX917528 VSB917521:VSB917528 VIF917521:VIF917528 UYJ917521:UYJ917528 UON917521:UON917528 UER917521:UER917528 TUV917521:TUV917528 TKZ917521:TKZ917528 TBD917521:TBD917528 SRH917521:SRH917528 SHL917521:SHL917528 RXP917521:RXP917528 RNT917521:RNT917528 RDX917521:RDX917528 QUB917521:QUB917528 QKF917521:QKF917528 QAJ917521:QAJ917528 PQN917521:PQN917528 PGR917521:PGR917528 OWV917521:OWV917528 OMZ917521:OMZ917528 ODD917521:ODD917528 NTH917521:NTH917528 NJL917521:NJL917528 MZP917521:MZP917528 MPT917521:MPT917528 MFX917521:MFX917528 LWB917521:LWB917528 LMF917521:LMF917528 LCJ917521:LCJ917528 KSN917521:KSN917528 KIR917521:KIR917528 JYV917521:JYV917528 JOZ917521:JOZ917528 JFD917521:JFD917528 IVH917521:IVH917528 ILL917521:ILL917528 IBP917521:IBP917528 HRT917521:HRT917528 HHX917521:HHX917528 GYB917521:GYB917528 GOF917521:GOF917528 GEJ917521:GEJ917528 FUN917521:FUN917528 FKR917521:FKR917528 FAV917521:FAV917528 EQZ917521:EQZ917528 EHD917521:EHD917528 DXH917521:DXH917528 DNL917521:DNL917528 DDP917521:DDP917528 CTT917521:CTT917528 CJX917521:CJX917528 CAB917521:CAB917528 BQF917521:BQF917528 BGJ917521:BGJ917528 AWN917521:AWN917528 AMR917521:AMR917528 ACV917521:ACV917528 SZ917521:SZ917528 JD917521:JD917528 H917521:H917528 WVP851985:WVP851992 WLT851985:WLT851992 WBX851985:WBX851992 VSB851985:VSB851992 VIF851985:VIF851992 UYJ851985:UYJ851992 UON851985:UON851992 UER851985:UER851992 TUV851985:TUV851992 TKZ851985:TKZ851992 TBD851985:TBD851992 SRH851985:SRH851992 SHL851985:SHL851992 RXP851985:RXP851992 RNT851985:RNT851992 RDX851985:RDX851992 QUB851985:QUB851992 QKF851985:QKF851992 QAJ851985:QAJ851992 PQN851985:PQN851992 PGR851985:PGR851992 OWV851985:OWV851992 OMZ851985:OMZ851992 ODD851985:ODD851992 NTH851985:NTH851992 NJL851985:NJL851992 MZP851985:MZP851992 MPT851985:MPT851992 MFX851985:MFX851992 LWB851985:LWB851992 LMF851985:LMF851992 LCJ851985:LCJ851992 KSN851985:KSN851992 KIR851985:KIR851992 JYV851985:JYV851992 JOZ851985:JOZ851992 JFD851985:JFD851992 IVH851985:IVH851992 ILL851985:ILL851992 IBP851985:IBP851992 HRT851985:HRT851992 HHX851985:HHX851992 GYB851985:GYB851992 GOF851985:GOF851992 GEJ851985:GEJ851992 FUN851985:FUN851992 FKR851985:FKR851992 FAV851985:FAV851992 EQZ851985:EQZ851992 EHD851985:EHD851992 DXH851985:DXH851992 DNL851985:DNL851992 DDP851985:DDP851992 CTT851985:CTT851992 CJX851985:CJX851992 CAB851985:CAB851992 BQF851985:BQF851992 BGJ851985:BGJ851992 AWN851985:AWN851992 AMR851985:AMR851992 ACV851985:ACV851992 SZ851985:SZ851992 JD851985:JD851992 H851985:H851992 WVP786449:WVP786456 WLT786449:WLT786456 WBX786449:WBX786456 VSB786449:VSB786456 VIF786449:VIF786456 UYJ786449:UYJ786456 UON786449:UON786456 UER786449:UER786456 TUV786449:TUV786456 TKZ786449:TKZ786456 TBD786449:TBD786456 SRH786449:SRH786456 SHL786449:SHL786456 RXP786449:RXP786456 RNT786449:RNT786456 RDX786449:RDX786456 QUB786449:QUB786456 QKF786449:QKF786456 QAJ786449:QAJ786456 PQN786449:PQN786456 PGR786449:PGR786456 OWV786449:OWV786456 OMZ786449:OMZ786456 ODD786449:ODD786456 NTH786449:NTH786456 NJL786449:NJL786456 MZP786449:MZP786456 MPT786449:MPT786456 MFX786449:MFX786456 LWB786449:LWB786456 LMF786449:LMF786456 LCJ786449:LCJ786456 KSN786449:KSN786456 KIR786449:KIR786456 JYV786449:JYV786456 JOZ786449:JOZ786456 JFD786449:JFD786456 IVH786449:IVH786456 ILL786449:ILL786456 IBP786449:IBP786456 HRT786449:HRT786456 HHX786449:HHX786456 GYB786449:GYB786456 GOF786449:GOF786456 GEJ786449:GEJ786456 FUN786449:FUN786456 FKR786449:FKR786456 FAV786449:FAV786456 EQZ786449:EQZ786456 EHD786449:EHD786456 DXH786449:DXH786456 DNL786449:DNL786456 DDP786449:DDP786456 CTT786449:CTT786456 CJX786449:CJX786456 CAB786449:CAB786456 BQF786449:BQF786456 BGJ786449:BGJ786456 AWN786449:AWN786456 AMR786449:AMR786456 ACV786449:ACV786456 SZ786449:SZ786456 JD786449:JD786456 H786449:H786456 WVP720913:WVP720920 WLT720913:WLT720920 WBX720913:WBX720920 VSB720913:VSB720920 VIF720913:VIF720920 UYJ720913:UYJ720920 UON720913:UON720920 UER720913:UER720920 TUV720913:TUV720920 TKZ720913:TKZ720920 TBD720913:TBD720920 SRH720913:SRH720920 SHL720913:SHL720920 RXP720913:RXP720920 RNT720913:RNT720920 RDX720913:RDX720920 QUB720913:QUB720920 QKF720913:QKF720920 QAJ720913:QAJ720920 PQN720913:PQN720920 PGR720913:PGR720920 OWV720913:OWV720920 OMZ720913:OMZ720920 ODD720913:ODD720920 NTH720913:NTH720920 NJL720913:NJL720920 MZP720913:MZP720920 MPT720913:MPT720920 MFX720913:MFX720920 LWB720913:LWB720920 LMF720913:LMF720920 LCJ720913:LCJ720920 KSN720913:KSN720920 KIR720913:KIR720920 JYV720913:JYV720920 JOZ720913:JOZ720920 JFD720913:JFD720920 IVH720913:IVH720920 ILL720913:ILL720920 IBP720913:IBP720920 HRT720913:HRT720920 HHX720913:HHX720920 GYB720913:GYB720920 GOF720913:GOF720920 GEJ720913:GEJ720920 FUN720913:FUN720920 FKR720913:FKR720920 FAV720913:FAV720920 EQZ720913:EQZ720920 EHD720913:EHD720920 DXH720913:DXH720920 DNL720913:DNL720920 DDP720913:DDP720920 CTT720913:CTT720920 CJX720913:CJX720920 CAB720913:CAB720920 BQF720913:BQF720920 BGJ720913:BGJ720920 AWN720913:AWN720920 AMR720913:AMR720920 ACV720913:ACV720920 SZ720913:SZ720920 JD720913:JD720920 H720913:H720920 WVP655377:WVP655384 WLT655377:WLT655384 WBX655377:WBX655384 VSB655377:VSB655384 VIF655377:VIF655384 UYJ655377:UYJ655384 UON655377:UON655384 UER655377:UER655384 TUV655377:TUV655384 TKZ655377:TKZ655384 TBD655377:TBD655384 SRH655377:SRH655384 SHL655377:SHL655384 RXP655377:RXP655384 RNT655377:RNT655384 RDX655377:RDX655384 QUB655377:QUB655384 QKF655377:QKF655384 QAJ655377:QAJ655384 PQN655377:PQN655384 PGR655377:PGR655384 OWV655377:OWV655384 OMZ655377:OMZ655384 ODD655377:ODD655384 NTH655377:NTH655384 NJL655377:NJL655384 MZP655377:MZP655384 MPT655377:MPT655384 MFX655377:MFX655384 LWB655377:LWB655384 LMF655377:LMF655384 LCJ655377:LCJ655384 KSN655377:KSN655384 KIR655377:KIR655384 JYV655377:JYV655384 JOZ655377:JOZ655384 JFD655377:JFD655384 IVH655377:IVH655384 ILL655377:ILL655384 IBP655377:IBP655384 HRT655377:HRT655384 HHX655377:HHX655384 GYB655377:GYB655384 GOF655377:GOF655384 GEJ655377:GEJ655384 FUN655377:FUN655384 FKR655377:FKR655384 FAV655377:FAV655384 EQZ655377:EQZ655384 EHD655377:EHD655384 DXH655377:DXH655384 DNL655377:DNL655384 DDP655377:DDP655384 CTT655377:CTT655384 CJX655377:CJX655384 CAB655377:CAB655384 BQF655377:BQF655384 BGJ655377:BGJ655384 AWN655377:AWN655384 AMR655377:AMR655384 ACV655377:ACV655384 SZ655377:SZ655384 JD655377:JD655384 H655377:H655384 WVP589841:WVP589848 WLT589841:WLT589848 WBX589841:WBX589848 VSB589841:VSB589848 VIF589841:VIF589848 UYJ589841:UYJ589848 UON589841:UON589848 UER589841:UER589848 TUV589841:TUV589848 TKZ589841:TKZ589848 TBD589841:TBD589848 SRH589841:SRH589848 SHL589841:SHL589848 RXP589841:RXP589848 RNT589841:RNT589848 RDX589841:RDX589848 QUB589841:QUB589848 QKF589841:QKF589848 QAJ589841:QAJ589848 PQN589841:PQN589848 PGR589841:PGR589848 OWV589841:OWV589848 OMZ589841:OMZ589848 ODD589841:ODD589848 NTH589841:NTH589848 NJL589841:NJL589848 MZP589841:MZP589848 MPT589841:MPT589848 MFX589841:MFX589848 LWB589841:LWB589848 LMF589841:LMF589848 LCJ589841:LCJ589848 KSN589841:KSN589848 KIR589841:KIR589848 JYV589841:JYV589848 JOZ589841:JOZ589848 JFD589841:JFD589848 IVH589841:IVH589848 ILL589841:ILL589848 IBP589841:IBP589848 HRT589841:HRT589848 HHX589841:HHX589848 GYB589841:GYB589848 GOF589841:GOF589848 GEJ589841:GEJ589848 FUN589841:FUN589848 FKR589841:FKR589848 FAV589841:FAV589848 EQZ589841:EQZ589848 EHD589841:EHD589848 DXH589841:DXH589848 DNL589841:DNL589848 DDP589841:DDP589848 CTT589841:CTT589848 CJX589841:CJX589848 CAB589841:CAB589848 BQF589841:BQF589848 BGJ589841:BGJ589848 AWN589841:AWN589848 AMR589841:AMR589848 ACV589841:ACV589848 SZ589841:SZ589848 JD589841:JD589848 H589841:H589848 WVP524305:WVP524312 WLT524305:WLT524312 WBX524305:WBX524312 VSB524305:VSB524312 VIF524305:VIF524312 UYJ524305:UYJ524312 UON524305:UON524312 UER524305:UER524312 TUV524305:TUV524312 TKZ524305:TKZ524312 TBD524305:TBD524312 SRH524305:SRH524312 SHL524305:SHL524312 RXP524305:RXP524312 RNT524305:RNT524312 RDX524305:RDX524312 QUB524305:QUB524312 QKF524305:QKF524312 QAJ524305:QAJ524312 PQN524305:PQN524312 PGR524305:PGR524312 OWV524305:OWV524312 OMZ524305:OMZ524312 ODD524305:ODD524312 NTH524305:NTH524312 NJL524305:NJL524312 MZP524305:MZP524312 MPT524305:MPT524312 MFX524305:MFX524312 LWB524305:LWB524312 LMF524305:LMF524312 LCJ524305:LCJ524312 KSN524305:KSN524312 KIR524305:KIR524312 JYV524305:JYV524312 JOZ524305:JOZ524312 JFD524305:JFD524312 IVH524305:IVH524312 ILL524305:ILL524312 IBP524305:IBP524312 HRT524305:HRT524312 HHX524305:HHX524312 GYB524305:GYB524312 GOF524305:GOF524312 GEJ524305:GEJ524312 FUN524305:FUN524312 FKR524305:FKR524312 FAV524305:FAV524312 EQZ524305:EQZ524312 EHD524305:EHD524312 DXH524305:DXH524312 DNL524305:DNL524312 DDP524305:DDP524312 CTT524305:CTT524312 CJX524305:CJX524312 CAB524305:CAB524312 BQF524305:BQF524312 BGJ524305:BGJ524312 AWN524305:AWN524312 AMR524305:AMR524312 ACV524305:ACV524312 SZ524305:SZ524312 JD524305:JD524312 H524305:H524312 WVP458769:WVP458776 WLT458769:WLT458776 WBX458769:WBX458776 VSB458769:VSB458776 VIF458769:VIF458776 UYJ458769:UYJ458776 UON458769:UON458776 UER458769:UER458776 TUV458769:TUV458776 TKZ458769:TKZ458776 TBD458769:TBD458776 SRH458769:SRH458776 SHL458769:SHL458776 RXP458769:RXP458776 RNT458769:RNT458776 RDX458769:RDX458776 QUB458769:QUB458776 QKF458769:QKF458776 QAJ458769:QAJ458776 PQN458769:PQN458776 PGR458769:PGR458776 OWV458769:OWV458776 OMZ458769:OMZ458776 ODD458769:ODD458776 NTH458769:NTH458776 NJL458769:NJL458776 MZP458769:MZP458776 MPT458769:MPT458776 MFX458769:MFX458776 LWB458769:LWB458776 LMF458769:LMF458776 LCJ458769:LCJ458776 KSN458769:KSN458776 KIR458769:KIR458776 JYV458769:JYV458776 JOZ458769:JOZ458776 JFD458769:JFD458776 IVH458769:IVH458776 ILL458769:ILL458776 IBP458769:IBP458776 HRT458769:HRT458776 HHX458769:HHX458776 GYB458769:GYB458776 GOF458769:GOF458776 GEJ458769:GEJ458776 FUN458769:FUN458776 FKR458769:FKR458776 FAV458769:FAV458776 EQZ458769:EQZ458776 EHD458769:EHD458776 DXH458769:DXH458776 DNL458769:DNL458776 DDP458769:DDP458776 CTT458769:CTT458776 CJX458769:CJX458776 CAB458769:CAB458776 BQF458769:BQF458776 BGJ458769:BGJ458776 AWN458769:AWN458776 AMR458769:AMR458776 ACV458769:ACV458776 SZ458769:SZ458776 JD458769:JD458776 H458769:H458776 WVP393233:WVP393240 WLT393233:WLT393240 WBX393233:WBX393240 VSB393233:VSB393240 VIF393233:VIF393240 UYJ393233:UYJ393240 UON393233:UON393240 UER393233:UER393240 TUV393233:TUV393240 TKZ393233:TKZ393240 TBD393233:TBD393240 SRH393233:SRH393240 SHL393233:SHL393240 RXP393233:RXP393240 RNT393233:RNT393240 RDX393233:RDX393240 QUB393233:QUB393240 QKF393233:QKF393240 QAJ393233:QAJ393240 PQN393233:PQN393240 PGR393233:PGR393240 OWV393233:OWV393240 OMZ393233:OMZ393240 ODD393233:ODD393240 NTH393233:NTH393240 NJL393233:NJL393240 MZP393233:MZP393240 MPT393233:MPT393240 MFX393233:MFX393240 LWB393233:LWB393240 LMF393233:LMF393240 LCJ393233:LCJ393240 KSN393233:KSN393240 KIR393233:KIR393240 JYV393233:JYV393240 JOZ393233:JOZ393240 JFD393233:JFD393240 IVH393233:IVH393240 ILL393233:ILL393240 IBP393233:IBP393240 HRT393233:HRT393240 HHX393233:HHX393240 GYB393233:GYB393240 GOF393233:GOF393240 GEJ393233:GEJ393240 FUN393233:FUN393240 FKR393233:FKR393240 FAV393233:FAV393240 EQZ393233:EQZ393240 EHD393233:EHD393240 DXH393233:DXH393240 DNL393233:DNL393240 DDP393233:DDP393240 CTT393233:CTT393240 CJX393233:CJX393240 CAB393233:CAB393240 BQF393233:BQF393240 BGJ393233:BGJ393240 AWN393233:AWN393240 AMR393233:AMR393240 ACV393233:ACV393240 SZ393233:SZ393240 JD393233:JD393240 H393233:H393240 WVP327697:WVP327704 WLT327697:WLT327704 WBX327697:WBX327704 VSB327697:VSB327704 VIF327697:VIF327704 UYJ327697:UYJ327704 UON327697:UON327704 UER327697:UER327704 TUV327697:TUV327704 TKZ327697:TKZ327704 TBD327697:TBD327704 SRH327697:SRH327704 SHL327697:SHL327704 RXP327697:RXP327704 RNT327697:RNT327704 RDX327697:RDX327704 QUB327697:QUB327704 QKF327697:QKF327704 QAJ327697:QAJ327704 PQN327697:PQN327704 PGR327697:PGR327704 OWV327697:OWV327704 OMZ327697:OMZ327704 ODD327697:ODD327704 NTH327697:NTH327704 NJL327697:NJL327704 MZP327697:MZP327704 MPT327697:MPT327704 MFX327697:MFX327704 LWB327697:LWB327704 LMF327697:LMF327704 LCJ327697:LCJ327704 KSN327697:KSN327704 KIR327697:KIR327704 JYV327697:JYV327704 JOZ327697:JOZ327704 JFD327697:JFD327704 IVH327697:IVH327704 ILL327697:ILL327704 IBP327697:IBP327704 HRT327697:HRT327704 HHX327697:HHX327704 GYB327697:GYB327704 GOF327697:GOF327704 GEJ327697:GEJ327704 FUN327697:FUN327704 FKR327697:FKR327704 FAV327697:FAV327704 EQZ327697:EQZ327704 EHD327697:EHD327704 DXH327697:DXH327704 DNL327697:DNL327704 DDP327697:DDP327704 CTT327697:CTT327704 CJX327697:CJX327704 CAB327697:CAB327704 BQF327697:BQF327704 BGJ327697:BGJ327704 AWN327697:AWN327704 AMR327697:AMR327704 ACV327697:ACV327704 SZ327697:SZ327704 JD327697:JD327704 H327697:H327704 WVP262161:WVP262168 WLT262161:WLT262168 WBX262161:WBX262168 VSB262161:VSB262168 VIF262161:VIF262168 UYJ262161:UYJ262168 UON262161:UON262168 UER262161:UER262168 TUV262161:TUV262168 TKZ262161:TKZ262168 TBD262161:TBD262168 SRH262161:SRH262168 SHL262161:SHL262168 RXP262161:RXP262168 RNT262161:RNT262168 RDX262161:RDX262168 QUB262161:QUB262168 QKF262161:QKF262168 QAJ262161:QAJ262168 PQN262161:PQN262168 PGR262161:PGR262168 OWV262161:OWV262168 OMZ262161:OMZ262168 ODD262161:ODD262168 NTH262161:NTH262168 NJL262161:NJL262168 MZP262161:MZP262168 MPT262161:MPT262168 MFX262161:MFX262168 LWB262161:LWB262168 LMF262161:LMF262168 LCJ262161:LCJ262168 KSN262161:KSN262168 KIR262161:KIR262168 JYV262161:JYV262168 JOZ262161:JOZ262168 JFD262161:JFD262168 IVH262161:IVH262168 ILL262161:ILL262168 IBP262161:IBP262168 HRT262161:HRT262168 HHX262161:HHX262168 GYB262161:GYB262168 GOF262161:GOF262168 GEJ262161:GEJ262168 FUN262161:FUN262168 FKR262161:FKR262168 FAV262161:FAV262168 EQZ262161:EQZ262168 EHD262161:EHD262168 DXH262161:DXH262168 DNL262161:DNL262168 DDP262161:DDP262168 CTT262161:CTT262168 CJX262161:CJX262168 CAB262161:CAB262168 BQF262161:BQF262168 BGJ262161:BGJ262168 AWN262161:AWN262168 AMR262161:AMR262168 ACV262161:ACV262168 SZ262161:SZ262168 JD262161:JD262168 H262161:H262168 WVP196625:WVP196632 WLT196625:WLT196632 WBX196625:WBX196632 VSB196625:VSB196632 VIF196625:VIF196632 UYJ196625:UYJ196632 UON196625:UON196632 UER196625:UER196632 TUV196625:TUV196632 TKZ196625:TKZ196632 TBD196625:TBD196632 SRH196625:SRH196632 SHL196625:SHL196632 RXP196625:RXP196632 RNT196625:RNT196632 RDX196625:RDX196632 QUB196625:QUB196632 QKF196625:QKF196632 QAJ196625:QAJ196632 PQN196625:PQN196632 PGR196625:PGR196632 OWV196625:OWV196632 OMZ196625:OMZ196632 ODD196625:ODD196632 NTH196625:NTH196632 NJL196625:NJL196632 MZP196625:MZP196632 MPT196625:MPT196632 MFX196625:MFX196632 LWB196625:LWB196632 LMF196625:LMF196632 LCJ196625:LCJ196632 KSN196625:KSN196632 KIR196625:KIR196632 JYV196625:JYV196632 JOZ196625:JOZ196632 JFD196625:JFD196632 IVH196625:IVH196632 ILL196625:ILL196632 IBP196625:IBP196632 HRT196625:HRT196632 HHX196625:HHX196632 GYB196625:GYB196632 GOF196625:GOF196632 GEJ196625:GEJ196632 FUN196625:FUN196632 FKR196625:FKR196632 FAV196625:FAV196632 EQZ196625:EQZ196632 EHD196625:EHD196632 DXH196625:DXH196632 DNL196625:DNL196632 DDP196625:DDP196632 CTT196625:CTT196632 CJX196625:CJX196632 CAB196625:CAB196632 BQF196625:BQF196632 BGJ196625:BGJ196632 AWN196625:AWN196632 AMR196625:AMR196632 ACV196625:ACV196632 SZ196625:SZ196632 JD196625:JD196632 H196625:H196632 WVP131089:WVP131096 WLT131089:WLT131096 WBX131089:WBX131096 VSB131089:VSB131096 VIF131089:VIF131096 UYJ131089:UYJ131096 UON131089:UON131096 UER131089:UER131096 TUV131089:TUV131096 TKZ131089:TKZ131096 TBD131089:TBD131096 SRH131089:SRH131096 SHL131089:SHL131096 RXP131089:RXP131096 RNT131089:RNT131096 RDX131089:RDX131096 QUB131089:QUB131096 QKF131089:QKF131096 QAJ131089:QAJ131096 PQN131089:PQN131096 PGR131089:PGR131096 OWV131089:OWV131096 OMZ131089:OMZ131096 ODD131089:ODD131096 NTH131089:NTH131096 NJL131089:NJL131096 MZP131089:MZP131096 MPT131089:MPT131096 MFX131089:MFX131096 LWB131089:LWB131096 LMF131089:LMF131096 LCJ131089:LCJ131096 KSN131089:KSN131096 KIR131089:KIR131096 JYV131089:JYV131096 JOZ131089:JOZ131096 JFD131089:JFD131096 IVH131089:IVH131096 ILL131089:ILL131096 IBP131089:IBP131096 HRT131089:HRT131096 HHX131089:HHX131096 GYB131089:GYB131096 GOF131089:GOF131096 GEJ131089:GEJ131096 FUN131089:FUN131096 FKR131089:FKR131096 FAV131089:FAV131096 EQZ131089:EQZ131096 EHD131089:EHD131096 DXH131089:DXH131096 DNL131089:DNL131096 DDP131089:DDP131096 CTT131089:CTT131096 CJX131089:CJX131096 CAB131089:CAB131096 BQF131089:BQF131096 BGJ131089:BGJ131096 AWN131089:AWN131096 AMR131089:AMR131096 ACV131089:ACV131096 SZ131089:SZ131096 JD131089:JD131096 H131089:H131096 WVP65553:WVP65560 WLT65553:WLT65560 WBX65553:WBX65560 VSB65553:VSB65560 VIF65553:VIF65560 UYJ65553:UYJ65560 UON65553:UON65560 UER65553:UER65560 TUV65553:TUV65560 TKZ65553:TKZ65560 TBD65553:TBD65560 SRH65553:SRH65560 SHL65553:SHL65560 RXP65553:RXP65560 RNT65553:RNT65560 RDX65553:RDX65560 QUB65553:QUB65560 QKF65553:QKF65560 QAJ65553:QAJ65560 PQN65553:PQN65560 PGR65553:PGR65560 OWV65553:OWV65560 OMZ65553:OMZ65560 ODD65553:ODD65560 NTH65553:NTH65560 NJL65553:NJL65560 MZP65553:MZP65560 MPT65553:MPT65560 MFX65553:MFX65560 LWB65553:LWB65560 LMF65553:LMF65560 LCJ65553:LCJ65560 KSN65553:KSN65560 KIR65553:KIR65560 JYV65553:JYV65560 JOZ65553:JOZ65560 JFD65553:JFD65560 IVH65553:IVH65560 ILL65553:ILL65560 IBP65553:IBP65560 HRT65553:HRT65560 HHX65553:HHX65560 GYB65553:GYB65560 GOF65553:GOF65560 GEJ65553:GEJ65560 FUN65553:FUN65560 FKR65553:FKR65560 FAV65553:FAV65560 EQZ65553:EQZ65560 EHD65553:EHD65560 DXH65553:DXH65560 DNL65553:DNL65560 DDP65553:DDP65560 CTT65553:CTT65560 CJX65553:CJX65560 CAB65553:CAB65560 BQF65553:BQF65560 BGJ65553:BGJ65560 AWN65553:AWN65560 AMR65553:AMR65560 ACV65553:ACV65560 SZ65553:SZ65560 JD65553:JD65560 H65553:H65560 WVP983049 WLT983049 WBX983049 VSB983049 VIF983049 UYJ983049 UON983049 UER983049 TUV983049 TKZ983049 TBD983049 SRH983049 SHL983049 RXP983049 RNT983049 RDX983049 QUB983049 QKF983049 QAJ983049 PQN983049 PGR983049 OWV983049 OMZ983049 ODD983049 NTH983049 NJL983049 MZP983049 MPT983049 MFX983049 LWB983049 LMF983049 LCJ983049 KSN983049 KIR983049 JYV983049 JOZ983049 JFD983049 IVH983049 ILL983049 IBP983049 HRT983049 HHX983049 GYB983049 GOF983049 GEJ983049 FUN983049 FKR983049 FAV983049 EQZ983049 EHD983049 DXH983049 DNL983049 DDP983049 CTT983049 CJX983049 CAB983049 BQF983049 BGJ983049 AWN983049 AMR983049 ACV983049 SZ983049 JD983049 H983049 WVP917513 WLT917513 WBX917513 VSB917513 VIF917513 UYJ917513 UON917513 UER917513 TUV917513 TKZ917513 TBD917513 SRH917513 SHL917513 RXP917513 RNT917513 RDX917513 QUB917513 QKF917513 QAJ917513 PQN917513 PGR917513 OWV917513 OMZ917513 ODD917513 NTH917513 NJL917513 MZP917513 MPT917513 MFX917513 LWB917513 LMF917513 LCJ917513 KSN917513 KIR917513 JYV917513 JOZ917513 JFD917513 IVH917513 ILL917513 IBP917513 HRT917513 HHX917513 GYB917513 GOF917513 GEJ917513 FUN917513 FKR917513 FAV917513 EQZ917513 EHD917513 DXH917513 DNL917513 DDP917513 CTT917513 CJX917513 CAB917513 BQF917513 BGJ917513 AWN917513 AMR917513 ACV917513 SZ917513 JD917513 H917513 WVP851977 WLT851977 WBX851977 VSB851977 VIF851977 UYJ851977 UON851977 UER851977 TUV851977 TKZ851977 TBD851977 SRH851977 SHL851977 RXP851977 RNT851977 RDX851977 QUB851977 QKF851977 QAJ851977 PQN851977 PGR851977 OWV851977 OMZ851977 ODD851977 NTH851977 NJL851977 MZP851977 MPT851977 MFX851977 LWB851977 LMF851977 LCJ851977 KSN851977 KIR851977 JYV851977 JOZ851977 JFD851977 IVH851977 ILL851977 IBP851977 HRT851977 HHX851977 GYB851977 GOF851977 GEJ851977 FUN851977 FKR851977 FAV851977 EQZ851977 EHD851977 DXH851977 DNL851977 DDP851977 CTT851977 CJX851977 CAB851977 BQF851977 BGJ851977 AWN851977 AMR851977 ACV851977 SZ851977 JD851977 H851977 WVP786441 WLT786441 WBX786441 VSB786441 VIF786441 UYJ786441 UON786441 UER786441 TUV786441 TKZ786441 TBD786441 SRH786441 SHL786441 RXP786441 RNT786441 RDX786441 QUB786441 QKF786441 QAJ786441 PQN786441 PGR786441 OWV786441 OMZ786441 ODD786441 NTH786441 NJL786441 MZP786441 MPT786441 MFX786441 LWB786441 LMF786441 LCJ786441 KSN786441 KIR786441 JYV786441 JOZ786441 JFD786441 IVH786441 ILL786441 IBP786441 HRT786441 HHX786441 GYB786441 GOF786441 GEJ786441 FUN786441 FKR786441 FAV786441 EQZ786441 EHD786441 DXH786441 DNL786441 DDP786441 CTT786441 CJX786441 CAB786441 BQF786441 BGJ786441 AWN786441 AMR786441 ACV786441 SZ786441 JD786441 H786441 WVP720905 WLT720905 WBX720905 VSB720905 VIF720905 UYJ720905 UON720905 UER720905 TUV720905 TKZ720905 TBD720905 SRH720905 SHL720905 RXP720905 RNT720905 RDX720905 QUB720905 QKF720905 QAJ720905 PQN720905 PGR720905 OWV720905 OMZ720905 ODD720905 NTH720905 NJL720905 MZP720905 MPT720905 MFX720905 LWB720905 LMF720905 LCJ720905 KSN720905 KIR720905 JYV720905 JOZ720905 JFD720905 IVH720905 ILL720905 IBP720905 HRT720905 HHX720905 GYB720905 GOF720905 GEJ720905 FUN720905 FKR720905 FAV720905 EQZ720905 EHD720905 DXH720905 DNL720905 DDP720905 CTT720905 CJX720905 CAB720905 BQF720905 BGJ720905 AWN720905 AMR720905 ACV720905 SZ720905 JD720905 H720905 WVP655369 WLT655369 WBX655369 VSB655369 VIF655369 UYJ655369 UON655369 UER655369 TUV655369 TKZ655369 TBD655369 SRH655369 SHL655369 RXP655369 RNT655369 RDX655369 QUB655369 QKF655369 QAJ655369 PQN655369 PGR655369 OWV655369 OMZ655369 ODD655369 NTH655369 NJL655369 MZP655369 MPT655369 MFX655369 LWB655369 LMF655369 LCJ655369 KSN655369 KIR655369 JYV655369 JOZ655369 JFD655369 IVH655369 ILL655369 IBP655369 HRT655369 HHX655369 GYB655369 GOF655369 GEJ655369 FUN655369 FKR655369 FAV655369 EQZ655369 EHD655369 DXH655369 DNL655369 DDP655369 CTT655369 CJX655369 CAB655369 BQF655369 BGJ655369 AWN655369 AMR655369 ACV655369 SZ655369 JD655369 H655369 WVP589833 WLT589833 WBX589833 VSB589833 VIF589833 UYJ589833 UON589833 UER589833 TUV589833 TKZ589833 TBD589833 SRH589833 SHL589833 RXP589833 RNT589833 RDX589833 QUB589833 QKF589833 QAJ589833 PQN589833 PGR589833 OWV589833 OMZ589833 ODD589833 NTH589833 NJL589833 MZP589833 MPT589833 MFX589833 LWB589833 LMF589833 LCJ589833 KSN589833 KIR589833 JYV589833 JOZ589833 JFD589833 IVH589833 ILL589833 IBP589833 HRT589833 HHX589833 GYB589833 GOF589833 GEJ589833 FUN589833 FKR589833 FAV589833 EQZ589833 EHD589833 DXH589833 DNL589833 DDP589833 CTT589833 CJX589833 CAB589833 BQF589833 BGJ589833 AWN589833 AMR589833 ACV589833 SZ589833 JD589833 H589833 WVP524297 WLT524297 WBX524297 VSB524297 VIF524297 UYJ524297 UON524297 UER524297 TUV524297 TKZ524297 TBD524297 SRH524297 SHL524297 RXP524297 RNT524297 RDX524297 QUB524297 QKF524297 QAJ524297 PQN524297 PGR524297 OWV524297 OMZ524297 ODD524297 NTH524297 NJL524297 MZP524297 MPT524297 MFX524297 LWB524297 LMF524297 LCJ524297 KSN524297 KIR524297 JYV524297 JOZ524297 JFD524297 IVH524297 ILL524297 IBP524297 HRT524297 HHX524297 GYB524297 GOF524297 GEJ524297 FUN524297 FKR524297 FAV524297 EQZ524297 EHD524297 DXH524297 DNL524297 DDP524297 CTT524297 CJX524297 CAB524297 BQF524297 BGJ524297 AWN524297 AMR524297 ACV524297 SZ524297 JD524297 H524297 WVP458761 WLT458761 WBX458761 VSB458761 VIF458761 UYJ458761 UON458761 UER458761 TUV458761 TKZ458761 TBD458761 SRH458761 SHL458761 RXP458761 RNT458761 RDX458761 QUB458761 QKF458761 QAJ458761 PQN458761 PGR458761 OWV458761 OMZ458761 ODD458761 NTH458761 NJL458761 MZP458761 MPT458761 MFX458761 LWB458761 LMF458761 LCJ458761 KSN458761 KIR458761 JYV458761 JOZ458761 JFD458761 IVH458761 ILL458761 IBP458761 HRT458761 HHX458761 GYB458761 GOF458761 GEJ458761 FUN458761 FKR458761 FAV458761 EQZ458761 EHD458761 DXH458761 DNL458761 DDP458761 CTT458761 CJX458761 CAB458761 BQF458761 BGJ458761 AWN458761 AMR458761 ACV458761 SZ458761 JD458761 H458761 WVP393225 WLT393225 WBX393225 VSB393225 VIF393225 UYJ393225 UON393225 UER393225 TUV393225 TKZ393225 TBD393225 SRH393225 SHL393225 RXP393225 RNT393225 RDX393225 QUB393225 QKF393225 QAJ393225 PQN393225 PGR393225 OWV393225 OMZ393225 ODD393225 NTH393225 NJL393225 MZP393225 MPT393225 MFX393225 LWB393225 LMF393225 LCJ393225 KSN393225 KIR393225 JYV393225 JOZ393225 JFD393225 IVH393225 ILL393225 IBP393225 HRT393225 HHX393225 GYB393225 GOF393225 GEJ393225 FUN393225 FKR393225 FAV393225 EQZ393225 EHD393225 DXH393225 DNL393225 DDP393225 CTT393225 CJX393225 CAB393225 BQF393225 BGJ393225 AWN393225 AMR393225 ACV393225 SZ393225 JD393225 H393225 WVP327689 WLT327689 WBX327689 VSB327689 VIF327689 UYJ327689 UON327689 UER327689 TUV327689 TKZ327689 TBD327689 SRH327689 SHL327689 RXP327689 RNT327689 RDX327689 QUB327689 QKF327689 QAJ327689 PQN327689 PGR327689 OWV327689 OMZ327689 ODD327689 NTH327689 NJL327689 MZP327689 MPT327689 MFX327689 LWB327689 LMF327689 LCJ327689 KSN327689 KIR327689 JYV327689 JOZ327689 JFD327689 IVH327689 ILL327689 IBP327689 HRT327689 HHX327689 GYB327689 GOF327689 GEJ327689 FUN327689 FKR327689 FAV327689 EQZ327689 EHD327689 DXH327689 DNL327689 DDP327689 CTT327689 CJX327689 CAB327689 BQF327689 BGJ327689 AWN327689 AMR327689 ACV327689 SZ327689 JD327689 H327689 WVP262153 WLT262153 WBX262153 VSB262153 VIF262153 UYJ262153 UON262153 UER262153 TUV262153 TKZ262153 TBD262153 SRH262153 SHL262153 RXP262153 RNT262153 RDX262153 QUB262153 QKF262153 QAJ262153 PQN262153 PGR262153 OWV262153 OMZ262153 ODD262153 NTH262153 NJL262153 MZP262153 MPT262153 MFX262153 LWB262153 LMF262153 LCJ262153 KSN262153 KIR262153 JYV262153 JOZ262153 JFD262153 IVH262153 ILL262153 IBP262153 HRT262153 HHX262153 GYB262153 GOF262153 GEJ262153 FUN262153 FKR262153 FAV262153 EQZ262153 EHD262153 DXH262153 DNL262153 DDP262153 CTT262153 CJX262153 CAB262153 BQF262153 BGJ262153 AWN262153 AMR262153 ACV262153 SZ262153 JD262153 H262153 WVP196617 WLT196617 WBX196617 VSB196617 VIF196617 UYJ196617 UON196617 UER196617 TUV196617 TKZ196617 TBD196617 SRH196617 SHL196617 RXP196617 RNT196617 RDX196617 QUB196617 QKF196617 QAJ196617 PQN196617 PGR196617 OWV196617 OMZ196617 ODD196617 NTH196617 NJL196617 MZP196617 MPT196617 MFX196617 LWB196617 LMF196617 LCJ196617 KSN196617 KIR196617 JYV196617 JOZ196617 JFD196617 IVH196617 ILL196617 IBP196617 HRT196617 HHX196617 GYB196617 GOF196617 GEJ196617 FUN196617 FKR196617 FAV196617 EQZ196617 EHD196617 DXH196617 DNL196617 DDP196617 CTT196617 CJX196617 CAB196617 BQF196617 BGJ196617 AWN196617 AMR196617 ACV196617 SZ196617 JD196617 H196617 WVP131081 WLT131081 WBX131081 VSB131081 VIF131081 UYJ131081 UON131081 UER131081 TUV131081 TKZ131081 TBD131081 SRH131081 SHL131081 RXP131081 RNT131081 RDX131081 QUB131081 QKF131081 QAJ131081 PQN131081 PGR131081 OWV131081 OMZ131081 ODD131081 NTH131081 NJL131081 MZP131081 MPT131081 MFX131081 LWB131081 LMF131081 LCJ131081 KSN131081 KIR131081 JYV131081 JOZ131081 JFD131081 IVH131081 ILL131081 IBP131081 HRT131081 HHX131081 GYB131081 GOF131081 GEJ131081 FUN131081 FKR131081 FAV131081 EQZ131081 EHD131081 DXH131081 DNL131081 DDP131081 CTT131081 CJX131081 CAB131081 BQF131081 BGJ131081 AWN131081 AMR131081 ACV131081 SZ131081 JD131081 H131081 WVP65545 WLT65545 WBX65545 VSB65545 VIF65545 UYJ65545 UON65545 UER65545 TUV65545 TKZ65545 TBD65545 SRH65545 SHL65545 RXP65545 RNT65545 RDX65545 QUB65545 QKF65545 QAJ65545 PQN65545 PGR65545 OWV65545 OMZ65545 ODD65545 NTH65545 NJL65545 MZP65545 MPT65545 MFX65545 LWB65545 LMF65545 LCJ65545 KSN65545 KIR65545 JYV65545 JOZ65545 JFD65545 IVH65545 ILL65545 IBP65545 HRT65545 HHX65545 GYB65545 GOF65545 GEJ65545 FUN65545 FKR65545 FAV65545 EQZ65545 EHD65545 DXH65545 DNL65545 DDP65545 CTT65545 CJX65545 CAB65545 BQF65545 BGJ65545 AWN65545 AMR65545 ACV65545 SZ65545 JD65545 H65545 WVN10 WLR10 WBV10 VRZ10 VID10 UYH10 UOL10 UEP10 TUT10 TKX10 TBB10 SRF10 SHJ10 RXN10 RNR10 RDV10 QTZ10 QKD10 QAH10 PQL10 PGP10 OWT10 OMX10 ODB10 NTF10 NJJ10 MZN10 MPR10 MFV10 LVZ10 LMD10 LCH10 KSL10 KIP10 JYT10 JOX10 JFB10 IVF10 ILJ10 IBN10 HRR10 HHV10 GXZ10 GOD10 GEH10 FUL10 FKP10 FAT10 EQX10 EHB10 DXF10 DNJ10 DDN10 CTR10 CJV10 BZZ10 BQD10 BGH10 AWL10 AMP10 ACT10 SX10 JB18:JB24 SX18:SX24 ACT18:ACT24 AMP18:AMP24 AWL18:AWL24 BGH18:BGH24 BQD18:BQD24 BZZ18:BZZ24 CJV18:CJV24 CTR18:CTR24 DDN18:DDN24 DNJ18:DNJ24 DXF18:DXF24 EHB18:EHB24 EQX18:EQX24 FAT18:FAT24 FKP18:FKP24 FUL18:FUL24 GEH18:GEH24 GOD18:GOD24 GXZ18:GXZ24 HHV18:HHV24 HRR18:HRR24 IBN18:IBN24 ILJ18:ILJ24 IVF18:IVF24 JFB18:JFB24 JOX18:JOX24 JYT18:JYT24 KIP18:KIP24 KSL18:KSL24 LCH18:LCH24 LMD18:LMD24 LVZ18:LVZ24 MFV18:MFV24 MPR18:MPR24 MZN18:MZN24 NJJ18:NJJ24 NTF18:NTF24 ODB18:ODB24 OMX18:OMX24 OWT18:OWT24 PGP18:PGP24 PQL18:PQL24 QAH18:QAH24 QKD18:QKD24 QTZ18:QTZ24 RDV18:RDV24 RNR18:RNR24 RXN18:RXN24 SHJ18:SHJ24 SRF18:SRF24 TBB18:TBB24 TKX18:TKX24 TUT18:TUT24 UEP18:UEP24 UOL18:UOL24 UYH18:UYH24 VID18:VID24 VRZ18:VRZ24 WBV18:WBV24 WLR18:WLR24 WVN18:WVN24">
      <formula1>$N$2:$N$8</formula1>
      <formula2>0</formula2>
    </dataValidation>
  </dataValidations>
  <hyperlinks>
    <hyperlink ref="F23" location="FormDangNhap!B55" display="Tại màn hình Đăng Nhập, hiển thị label có nội dung &quot;Bạn chưa nhập Tài khoản”."/>
    <hyperlink ref="F24" location="FormDangNhap!B88" display="Hiển thị giao diện trang website bán hàng ."/>
    <hyperlink ref="F22" location="FormDangNhap!B55" display="Tại màn hình Đăng Nhập, hiển thị label có nội dung &quot;Bạn chưa nhập Tài khoản”."/>
    <hyperlink ref="F21" location="FormDangNhap!B37" display="Tại màn hình Đăng Nhập, hiển thị label có nội dung “Tài khoản hoặc mật khẩu chưa đúng”."/>
    <hyperlink ref="F20" location="FormDangNhap!B37" display="Tại màn hình Đăng Nhập, hiển thị label có nội dung “Tài khoản hoặc mật khẩu chưa đúng”."/>
  </hyperlink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abSelected="1" topLeftCell="B18" zoomScaleNormal="100" workbookViewId="0">
      <selection activeCell="F19" sqref="F19"/>
    </sheetView>
  </sheetViews>
  <sheetFormatPr defaultRowHeight="15"/>
  <cols>
    <col min="1" max="1" width="5.7109375" style="68" customWidth="1"/>
    <col min="2" max="2" width="20.7109375" style="68" customWidth="1"/>
    <col min="3" max="3" width="22.140625" style="115" customWidth="1"/>
    <col min="4" max="4" width="24.42578125" style="115" customWidth="1"/>
    <col min="5" max="5" width="32.7109375" style="115" customWidth="1"/>
    <col min="6" max="6" width="66" style="115" customWidth="1"/>
    <col min="7" max="7" width="10.5703125" style="115" customWidth="1"/>
    <col min="8" max="8" width="8.140625" style="115" customWidth="1"/>
    <col min="9" max="9" width="9" style="115" customWidth="1"/>
    <col min="10" max="10" width="9.7109375" style="115" customWidth="1"/>
    <col min="11" max="257" width="9.140625" style="68"/>
    <col min="258" max="258" width="2.7109375" style="68" customWidth="1"/>
    <col min="259" max="259" width="21.42578125" style="68" customWidth="1"/>
    <col min="260" max="260" width="26.7109375" style="68" customWidth="1"/>
    <col min="261" max="261" width="40.85546875" style="68" customWidth="1"/>
    <col min="262" max="262" width="47.7109375" style="68" customWidth="1"/>
    <col min="263" max="263" width="29" style="68" customWidth="1"/>
    <col min="264" max="264" width="19" style="68" customWidth="1"/>
    <col min="265" max="513" width="9.140625" style="68"/>
    <col min="514" max="514" width="2.7109375" style="68" customWidth="1"/>
    <col min="515" max="515" width="21.42578125" style="68" customWidth="1"/>
    <col min="516" max="516" width="26.7109375" style="68" customWidth="1"/>
    <col min="517" max="517" width="40.85546875" style="68" customWidth="1"/>
    <col min="518" max="518" width="47.7109375" style="68" customWidth="1"/>
    <col min="519" max="519" width="29" style="68" customWidth="1"/>
    <col min="520" max="520" width="19" style="68" customWidth="1"/>
    <col min="521" max="769" width="9.140625" style="68"/>
    <col min="770" max="770" width="2.7109375" style="68" customWidth="1"/>
    <col min="771" max="771" width="21.42578125" style="68" customWidth="1"/>
    <col min="772" max="772" width="26.7109375" style="68" customWidth="1"/>
    <col min="773" max="773" width="40.85546875" style="68" customWidth="1"/>
    <col min="774" max="774" width="47.7109375" style="68" customWidth="1"/>
    <col min="775" max="775" width="29" style="68" customWidth="1"/>
    <col min="776" max="776" width="19" style="68" customWidth="1"/>
    <col min="777" max="1025" width="9.140625" style="68"/>
    <col min="1026" max="1026" width="2.7109375" style="68" customWidth="1"/>
    <col min="1027" max="1027" width="21.42578125" style="68" customWidth="1"/>
    <col min="1028" max="1028" width="26.7109375" style="68" customWidth="1"/>
    <col min="1029" max="1029" width="40.85546875" style="68" customWidth="1"/>
    <col min="1030" max="1030" width="47.7109375" style="68" customWidth="1"/>
    <col min="1031" max="1031" width="29" style="68" customWidth="1"/>
    <col min="1032" max="1032" width="19" style="68" customWidth="1"/>
    <col min="1033" max="1281" width="9.140625" style="68"/>
    <col min="1282" max="1282" width="2.7109375" style="68" customWidth="1"/>
    <col min="1283" max="1283" width="21.42578125" style="68" customWidth="1"/>
    <col min="1284" max="1284" width="26.7109375" style="68" customWidth="1"/>
    <col min="1285" max="1285" width="40.85546875" style="68" customWidth="1"/>
    <col min="1286" max="1286" width="47.7109375" style="68" customWidth="1"/>
    <col min="1287" max="1287" width="29" style="68" customWidth="1"/>
    <col min="1288" max="1288" width="19" style="68" customWidth="1"/>
    <col min="1289" max="1537" width="9.140625" style="68"/>
    <col min="1538" max="1538" width="2.7109375" style="68" customWidth="1"/>
    <col min="1539" max="1539" width="21.42578125" style="68" customWidth="1"/>
    <col min="1540" max="1540" width="26.7109375" style="68" customWidth="1"/>
    <col min="1541" max="1541" width="40.85546875" style="68" customWidth="1"/>
    <col min="1542" max="1542" width="47.7109375" style="68" customWidth="1"/>
    <col min="1543" max="1543" width="29" style="68" customWidth="1"/>
    <col min="1544" max="1544" width="19" style="68" customWidth="1"/>
    <col min="1545" max="1793" width="9.140625" style="68"/>
    <col min="1794" max="1794" width="2.7109375" style="68" customWidth="1"/>
    <col min="1795" max="1795" width="21.42578125" style="68" customWidth="1"/>
    <col min="1796" max="1796" width="26.7109375" style="68" customWidth="1"/>
    <col min="1797" max="1797" width="40.85546875" style="68" customWidth="1"/>
    <col min="1798" max="1798" width="47.7109375" style="68" customWidth="1"/>
    <col min="1799" max="1799" width="29" style="68" customWidth="1"/>
    <col min="1800" max="1800" width="19" style="68" customWidth="1"/>
    <col min="1801" max="2049" width="9.140625" style="68"/>
    <col min="2050" max="2050" width="2.7109375" style="68" customWidth="1"/>
    <col min="2051" max="2051" width="21.42578125" style="68" customWidth="1"/>
    <col min="2052" max="2052" width="26.7109375" style="68" customWidth="1"/>
    <col min="2053" max="2053" width="40.85546875" style="68" customWidth="1"/>
    <col min="2054" max="2054" width="47.7109375" style="68" customWidth="1"/>
    <col min="2055" max="2055" width="29" style="68" customWidth="1"/>
    <col min="2056" max="2056" width="19" style="68" customWidth="1"/>
    <col min="2057" max="2305" width="9.140625" style="68"/>
    <col min="2306" max="2306" width="2.7109375" style="68" customWidth="1"/>
    <col min="2307" max="2307" width="21.42578125" style="68" customWidth="1"/>
    <col min="2308" max="2308" width="26.7109375" style="68" customWidth="1"/>
    <col min="2309" max="2309" width="40.85546875" style="68" customWidth="1"/>
    <col min="2310" max="2310" width="47.7109375" style="68" customWidth="1"/>
    <col min="2311" max="2311" width="29" style="68" customWidth="1"/>
    <col min="2312" max="2312" width="19" style="68" customWidth="1"/>
    <col min="2313" max="2561" width="9.140625" style="68"/>
    <col min="2562" max="2562" width="2.7109375" style="68" customWidth="1"/>
    <col min="2563" max="2563" width="21.42578125" style="68" customWidth="1"/>
    <col min="2564" max="2564" width="26.7109375" style="68" customWidth="1"/>
    <col min="2565" max="2565" width="40.85546875" style="68" customWidth="1"/>
    <col min="2566" max="2566" width="47.7109375" style="68" customWidth="1"/>
    <col min="2567" max="2567" width="29" style="68" customWidth="1"/>
    <col min="2568" max="2568" width="19" style="68" customWidth="1"/>
    <col min="2569" max="2817" width="9.140625" style="68"/>
    <col min="2818" max="2818" width="2.7109375" style="68" customWidth="1"/>
    <col min="2819" max="2819" width="21.42578125" style="68" customWidth="1"/>
    <col min="2820" max="2820" width="26.7109375" style="68" customWidth="1"/>
    <col min="2821" max="2821" width="40.85546875" style="68" customWidth="1"/>
    <col min="2822" max="2822" width="47.7109375" style="68" customWidth="1"/>
    <col min="2823" max="2823" width="29" style="68" customWidth="1"/>
    <col min="2824" max="2824" width="19" style="68" customWidth="1"/>
    <col min="2825" max="3073" width="9.140625" style="68"/>
    <col min="3074" max="3074" width="2.7109375" style="68" customWidth="1"/>
    <col min="3075" max="3075" width="21.42578125" style="68" customWidth="1"/>
    <col min="3076" max="3076" width="26.7109375" style="68" customWidth="1"/>
    <col min="3077" max="3077" width="40.85546875" style="68" customWidth="1"/>
    <col min="3078" max="3078" width="47.7109375" style="68" customWidth="1"/>
    <col min="3079" max="3079" width="29" style="68" customWidth="1"/>
    <col min="3080" max="3080" width="19" style="68" customWidth="1"/>
    <col min="3081" max="3329" width="9.140625" style="68"/>
    <col min="3330" max="3330" width="2.7109375" style="68" customWidth="1"/>
    <col min="3331" max="3331" width="21.42578125" style="68" customWidth="1"/>
    <col min="3332" max="3332" width="26.7109375" style="68" customWidth="1"/>
    <col min="3333" max="3333" width="40.85546875" style="68" customWidth="1"/>
    <col min="3334" max="3334" width="47.7109375" style="68" customWidth="1"/>
    <col min="3335" max="3335" width="29" style="68" customWidth="1"/>
    <col min="3336" max="3336" width="19" style="68" customWidth="1"/>
    <col min="3337" max="3585" width="9.140625" style="68"/>
    <col min="3586" max="3586" width="2.7109375" style="68" customWidth="1"/>
    <col min="3587" max="3587" width="21.42578125" style="68" customWidth="1"/>
    <col min="3588" max="3588" width="26.7109375" style="68" customWidth="1"/>
    <col min="3589" max="3589" width="40.85546875" style="68" customWidth="1"/>
    <col min="3590" max="3590" width="47.7109375" style="68" customWidth="1"/>
    <col min="3591" max="3591" width="29" style="68" customWidth="1"/>
    <col min="3592" max="3592" width="19" style="68" customWidth="1"/>
    <col min="3593" max="3841" width="9.140625" style="68"/>
    <col min="3842" max="3842" width="2.7109375" style="68" customWidth="1"/>
    <col min="3843" max="3843" width="21.42578125" style="68" customWidth="1"/>
    <col min="3844" max="3844" width="26.7109375" style="68" customWidth="1"/>
    <col min="3845" max="3845" width="40.85546875" style="68" customWidth="1"/>
    <col min="3846" max="3846" width="47.7109375" style="68" customWidth="1"/>
    <col min="3847" max="3847" width="29" style="68" customWidth="1"/>
    <col min="3848" max="3848" width="19" style="68" customWidth="1"/>
    <col min="3849" max="4097" width="9.140625" style="68"/>
    <col min="4098" max="4098" width="2.7109375" style="68" customWidth="1"/>
    <col min="4099" max="4099" width="21.42578125" style="68" customWidth="1"/>
    <col min="4100" max="4100" width="26.7109375" style="68" customWidth="1"/>
    <col min="4101" max="4101" width="40.85546875" style="68" customWidth="1"/>
    <col min="4102" max="4102" width="47.7109375" style="68" customWidth="1"/>
    <col min="4103" max="4103" width="29" style="68" customWidth="1"/>
    <col min="4104" max="4104" width="19" style="68" customWidth="1"/>
    <col min="4105" max="4353" width="9.140625" style="68"/>
    <col min="4354" max="4354" width="2.7109375" style="68" customWidth="1"/>
    <col min="4355" max="4355" width="21.42578125" style="68" customWidth="1"/>
    <col min="4356" max="4356" width="26.7109375" style="68" customWidth="1"/>
    <col min="4357" max="4357" width="40.85546875" style="68" customWidth="1"/>
    <col min="4358" max="4358" width="47.7109375" style="68" customWidth="1"/>
    <col min="4359" max="4359" width="29" style="68" customWidth="1"/>
    <col min="4360" max="4360" width="19" style="68" customWidth="1"/>
    <col min="4361" max="4609" width="9.140625" style="68"/>
    <col min="4610" max="4610" width="2.7109375" style="68" customWidth="1"/>
    <col min="4611" max="4611" width="21.42578125" style="68" customWidth="1"/>
    <col min="4612" max="4612" width="26.7109375" style="68" customWidth="1"/>
    <col min="4613" max="4613" width="40.85546875" style="68" customWidth="1"/>
    <col min="4614" max="4614" width="47.7109375" style="68" customWidth="1"/>
    <col min="4615" max="4615" width="29" style="68" customWidth="1"/>
    <col min="4616" max="4616" width="19" style="68" customWidth="1"/>
    <col min="4617" max="4865" width="9.140625" style="68"/>
    <col min="4866" max="4866" width="2.7109375" style="68" customWidth="1"/>
    <col min="4867" max="4867" width="21.42578125" style="68" customWidth="1"/>
    <col min="4868" max="4868" width="26.7109375" style="68" customWidth="1"/>
    <col min="4869" max="4869" width="40.85546875" style="68" customWidth="1"/>
    <col min="4870" max="4870" width="47.7109375" style="68" customWidth="1"/>
    <col min="4871" max="4871" width="29" style="68" customWidth="1"/>
    <col min="4872" max="4872" width="19" style="68" customWidth="1"/>
    <col min="4873" max="5121" width="9.140625" style="68"/>
    <col min="5122" max="5122" width="2.7109375" style="68" customWidth="1"/>
    <col min="5123" max="5123" width="21.42578125" style="68" customWidth="1"/>
    <col min="5124" max="5124" width="26.7109375" style="68" customWidth="1"/>
    <col min="5125" max="5125" width="40.85546875" style="68" customWidth="1"/>
    <col min="5126" max="5126" width="47.7109375" style="68" customWidth="1"/>
    <col min="5127" max="5127" width="29" style="68" customWidth="1"/>
    <col min="5128" max="5128" width="19" style="68" customWidth="1"/>
    <col min="5129" max="5377" width="9.140625" style="68"/>
    <col min="5378" max="5378" width="2.7109375" style="68" customWidth="1"/>
    <col min="5379" max="5379" width="21.42578125" style="68" customWidth="1"/>
    <col min="5380" max="5380" width="26.7109375" style="68" customWidth="1"/>
    <col min="5381" max="5381" width="40.85546875" style="68" customWidth="1"/>
    <col min="5382" max="5382" width="47.7109375" style="68" customWidth="1"/>
    <col min="5383" max="5383" width="29" style="68" customWidth="1"/>
    <col min="5384" max="5384" width="19" style="68" customWidth="1"/>
    <col min="5385" max="5633" width="9.140625" style="68"/>
    <col min="5634" max="5634" width="2.7109375" style="68" customWidth="1"/>
    <col min="5635" max="5635" width="21.42578125" style="68" customWidth="1"/>
    <col min="5636" max="5636" width="26.7109375" style="68" customWidth="1"/>
    <col min="5637" max="5637" width="40.85546875" style="68" customWidth="1"/>
    <col min="5638" max="5638" width="47.7109375" style="68" customWidth="1"/>
    <col min="5639" max="5639" width="29" style="68" customWidth="1"/>
    <col min="5640" max="5640" width="19" style="68" customWidth="1"/>
    <col min="5641" max="5889" width="9.140625" style="68"/>
    <col min="5890" max="5890" width="2.7109375" style="68" customWidth="1"/>
    <col min="5891" max="5891" width="21.42578125" style="68" customWidth="1"/>
    <col min="5892" max="5892" width="26.7109375" style="68" customWidth="1"/>
    <col min="5893" max="5893" width="40.85546875" style="68" customWidth="1"/>
    <col min="5894" max="5894" width="47.7109375" style="68" customWidth="1"/>
    <col min="5895" max="5895" width="29" style="68" customWidth="1"/>
    <col min="5896" max="5896" width="19" style="68" customWidth="1"/>
    <col min="5897" max="6145" width="9.140625" style="68"/>
    <col min="6146" max="6146" width="2.7109375" style="68" customWidth="1"/>
    <col min="6147" max="6147" width="21.42578125" style="68" customWidth="1"/>
    <col min="6148" max="6148" width="26.7109375" style="68" customWidth="1"/>
    <col min="6149" max="6149" width="40.85546875" style="68" customWidth="1"/>
    <col min="6150" max="6150" width="47.7109375" style="68" customWidth="1"/>
    <col min="6151" max="6151" width="29" style="68" customWidth="1"/>
    <col min="6152" max="6152" width="19" style="68" customWidth="1"/>
    <col min="6153" max="6401" width="9.140625" style="68"/>
    <col min="6402" max="6402" width="2.7109375" style="68" customWidth="1"/>
    <col min="6403" max="6403" width="21.42578125" style="68" customWidth="1"/>
    <col min="6404" max="6404" width="26.7109375" style="68" customWidth="1"/>
    <col min="6405" max="6405" width="40.85546875" style="68" customWidth="1"/>
    <col min="6406" max="6406" width="47.7109375" style="68" customWidth="1"/>
    <col min="6407" max="6407" width="29" style="68" customWidth="1"/>
    <col min="6408" max="6408" width="19" style="68" customWidth="1"/>
    <col min="6409" max="6657" width="9.140625" style="68"/>
    <col min="6658" max="6658" width="2.7109375" style="68" customWidth="1"/>
    <col min="6659" max="6659" width="21.42578125" style="68" customWidth="1"/>
    <col min="6660" max="6660" width="26.7109375" style="68" customWidth="1"/>
    <col min="6661" max="6661" width="40.85546875" style="68" customWidth="1"/>
    <col min="6662" max="6662" width="47.7109375" style="68" customWidth="1"/>
    <col min="6663" max="6663" width="29" style="68" customWidth="1"/>
    <col min="6664" max="6664" width="19" style="68" customWidth="1"/>
    <col min="6665" max="6913" width="9.140625" style="68"/>
    <col min="6914" max="6914" width="2.7109375" style="68" customWidth="1"/>
    <col min="6915" max="6915" width="21.42578125" style="68" customWidth="1"/>
    <col min="6916" max="6916" width="26.7109375" style="68" customWidth="1"/>
    <col min="6917" max="6917" width="40.85546875" style="68" customWidth="1"/>
    <col min="6918" max="6918" width="47.7109375" style="68" customWidth="1"/>
    <col min="6919" max="6919" width="29" style="68" customWidth="1"/>
    <col min="6920" max="6920" width="19" style="68" customWidth="1"/>
    <col min="6921" max="7169" width="9.140625" style="68"/>
    <col min="7170" max="7170" width="2.7109375" style="68" customWidth="1"/>
    <col min="7171" max="7171" width="21.42578125" style="68" customWidth="1"/>
    <col min="7172" max="7172" width="26.7109375" style="68" customWidth="1"/>
    <col min="7173" max="7173" width="40.85546875" style="68" customWidth="1"/>
    <col min="7174" max="7174" width="47.7109375" style="68" customWidth="1"/>
    <col min="7175" max="7175" width="29" style="68" customWidth="1"/>
    <col min="7176" max="7176" width="19" style="68" customWidth="1"/>
    <col min="7177" max="7425" width="9.140625" style="68"/>
    <col min="7426" max="7426" width="2.7109375" style="68" customWidth="1"/>
    <col min="7427" max="7427" width="21.42578125" style="68" customWidth="1"/>
    <col min="7428" max="7428" width="26.7109375" style="68" customWidth="1"/>
    <col min="7429" max="7429" width="40.85546875" style="68" customWidth="1"/>
    <col min="7430" max="7430" width="47.7109375" style="68" customWidth="1"/>
    <col min="7431" max="7431" width="29" style="68" customWidth="1"/>
    <col min="7432" max="7432" width="19" style="68" customWidth="1"/>
    <col min="7433" max="7681" width="9.140625" style="68"/>
    <col min="7682" max="7682" width="2.7109375" style="68" customWidth="1"/>
    <col min="7683" max="7683" width="21.42578125" style="68" customWidth="1"/>
    <col min="7684" max="7684" width="26.7109375" style="68" customWidth="1"/>
    <col min="7685" max="7685" width="40.85546875" style="68" customWidth="1"/>
    <col min="7686" max="7686" width="47.7109375" style="68" customWidth="1"/>
    <col min="7687" max="7687" width="29" style="68" customWidth="1"/>
    <col min="7688" max="7688" width="19" style="68" customWidth="1"/>
    <col min="7689" max="7937" width="9.140625" style="68"/>
    <col min="7938" max="7938" width="2.7109375" style="68" customWidth="1"/>
    <col min="7939" max="7939" width="21.42578125" style="68" customWidth="1"/>
    <col min="7940" max="7940" width="26.7109375" style="68" customWidth="1"/>
    <col min="7941" max="7941" width="40.85546875" style="68" customWidth="1"/>
    <col min="7942" max="7942" width="47.7109375" style="68" customWidth="1"/>
    <col min="7943" max="7943" width="29" style="68" customWidth="1"/>
    <col min="7944" max="7944" width="19" style="68" customWidth="1"/>
    <col min="7945" max="8193" width="9.140625" style="68"/>
    <col min="8194" max="8194" width="2.7109375" style="68" customWidth="1"/>
    <col min="8195" max="8195" width="21.42578125" style="68" customWidth="1"/>
    <col min="8196" max="8196" width="26.7109375" style="68" customWidth="1"/>
    <col min="8197" max="8197" width="40.85546875" style="68" customWidth="1"/>
    <col min="8198" max="8198" width="47.7109375" style="68" customWidth="1"/>
    <col min="8199" max="8199" width="29" style="68" customWidth="1"/>
    <col min="8200" max="8200" width="19" style="68" customWidth="1"/>
    <col min="8201" max="8449" width="9.140625" style="68"/>
    <col min="8450" max="8450" width="2.7109375" style="68" customWidth="1"/>
    <col min="8451" max="8451" width="21.42578125" style="68" customWidth="1"/>
    <col min="8452" max="8452" width="26.7109375" style="68" customWidth="1"/>
    <col min="8453" max="8453" width="40.85546875" style="68" customWidth="1"/>
    <col min="8454" max="8454" width="47.7109375" style="68" customWidth="1"/>
    <col min="8455" max="8455" width="29" style="68" customWidth="1"/>
    <col min="8456" max="8456" width="19" style="68" customWidth="1"/>
    <col min="8457" max="8705" width="9.140625" style="68"/>
    <col min="8706" max="8706" width="2.7109375" style="68" customWidth="1"/>
    <col min="8707" max="8707" width="21.42578125" style="68" customWidth="1"/>
    <col min="8708" max="8708" width="26.7109375" style="68" customWidth="1"/>
    <col min="8709" max="8709" width="40.85546875" style="68" customWidth="1"/>
    <col min="8710" max="8710" width="47.7109375" style="68" customWidth="1"/>
    <col min="8711" max="8711" width="29" style="68" customWidth="1"/>
    <col min="8712" max="8712" width="19" style="68" customWidth="1"/>
    <col min="8713" max="8961" width="9.140625" style="68"/>
    <col min="8962" max="8962" width="2.7109375" style="68" customWidth="1"/>
    <col min="8963" max="8963" width="21.42578125" style="68" customWidth="1"/>
    <col min="8964" max="8964" width="26.7109375" style="68" customWidth="1"/>
    <col min="8965" max="8965" width="40.85546875" style="68" customWidth="1"/>
    <col min="8966" max="8966" width="47.7109375" style="68" customWidth="1"/>
    <col min="8967" max="8967" width="29" style="68" customWidth="1"/>
    <col min="8968" max="8968" width="19" style="68" customWidth="1"/>
    <col min="8969" max="9217" width="9.140625" style="68"/>
    <col min="9218" max="9218" width="2.7109375" style="68" customWidth="1"/>
    <col min="9219" max="9219" width="21.42578125" style="68" customWidth="1"/>
    <col min="9220" max="9220" width="26.7109375" style="68" customWidth="1"/>
    <col min="9221" max="9221" width="40.85546875" style="68" customWidth="1"/>
    <col min="9222" max="9222" width="47.7109375" style="68" customWidth="1"/>
    <col min="9223" max="9223" width="29" style="68" customWidth="1"/>
    <col min="9224" max="9224" width="19" style="68" customWidth="1"/>
    <col min="9225" max="9473" width="9.140625" style="68"/>
    <col min="9474" max="9474" width="2.7109375" style="68" customWidth="1"/>
    <col min="9475" max="9475" width="21.42578125" style="68" customWidth="1"/>
    <col min="9476" max="9476" width="26.7109375" style="68" customWidth="1"/>
    <col min="9477" max="9477" width="40.85546875" style="68" customWidth="1"/>
    <col min="9478" max="9478" width="47.7109375" style="68" customWidth="1"/>
    <col min="9479" max="9479" width="29" style="68" customWidth="1"/>
    <col min="9480" max="9480" width="19" style="68" customWidth="1"/>
    <col min="9481" max="9729" width="9.140625" style="68"/>
    <col min="9730" max="9730" width="2.7109375" style="68" customWidth="1"/>
    <col min="9731" max="9731" width="21.42578125" style="68" customWidth="1"/>
    <col min="9732" max="9732" width="26.7109375" style="68" customWidth="1"/>
    <col min="9733" max="9733" width="40.85546875" style="68" customWidth="1"/>
    <col min="9734" max="9734" width="47.7109375" style="68" customWidth="1"/>
    <col min="9735" max="9735" width="29" style="68" customWidth="1"/>
    <col min="9736" max="9736" width="19" style="68" customWidth="1"/>
    <col min="9737" max="9985" width="9.140625" style="68"/>
    <col min="9986" max="9986" width="2.7109375" style="68" customWidth="1"/>
    <col min="9987" max="9987" width="21.42578125" style="68" customWidth="1"/>
    <col min="9988" max="9988" width="26.7109375" style="68" customWidth="1"/>
    <col min="9989" max="9989" width="40.85546875" style="68" customWidth="1"/>
    <col min="9990" max="9990" width="47.7109375" style="68" customWidth="1"/>
    <col min="9991" max="9991" width="29" style="68" customWidth="1"/>
    <col min="9992" max="9992" width="19" style="68" customWidth="1"/>
    <col min="9993" max="10241" width="9.140625" style="68"/>
    <col min="10242" max="10242" width="2.7109375" style="68" customWidth="1"/>
    <col min="10243" max="10243" width="21.42578125" style="68" customWidth="1"/>
    <col min="10244" max="10244" width="26.7109375" style="68" customWidth="1"/>
    <col min="10245" max="10245" width="40.85546875" style="68" customWidth="1"/>
    <col min="10246" max="10246" width="47.7109375" style="68" customWidth="1"/>
    <col min="10247" max="10247" width="29" style="68" customWidth="1"/>
    <col min="10248" max="10248" width="19" style="68" customWidth="1"/>
    <col min="10249" max="10497" width="9.140625" style="68"/>
    <col min="10498" max="10498" width="2.7109375" style="68" customWidth="1"/>
    <col min="10499" max="10499" width="21.42578125" style="68" customWidth="1"/>
    <col min="10500" max="10500" width="26.7109375" style="68" customWidth="1"/>
    <col min="10501" max="10501" width="40.85546875" style="68" customWidth="1"/>
    <col min="10502" max="10502" width="47.7109375" style="68" customWidth="1"/>
    <col min="10503" max="10503" width="29" style="68" customWidth="1"/>
    <col min="10504" max="10504" width="19" style="68" customWidth="1"/>
    <col min="10505" max="10753" width="9.140625" style="68"/>
    <col min="10754" max="10754" width="2.7109375" style="68" customWidth="1"/>
    <col min="10755" max="10755" width="21.42578125" style="68" customWidth="1"/>
    <col min="10756" max="10756" width="26.7109375" style="68" customWidth="1"/>
    <col min="10757" max="10757" width="40.85546875" style="68" customWidth="1"/>
    <col min="10758" max="10758" width="47.7109375" style="68" customWidth="1"/>
    <col min="10759" max="10759" width="29" style="68" customWidth="1"/>
    <col min="10760" max="10760" width="19" style="68" customWidth="1"/>
    <col min="10761" max="11009" width="9.140625" style="68"/>
    <col min="11010" max="11010" width="2.7109375" style="68" customWidth="1"/>
    <col min="11011" max="11011" width="21.42578125" style="68" customWidth="1"/>
    <col min="11012" max="11012" width="26.7109375" style="68" customWidth="1"/>
    <col min="11013" max="11013" width="40.85546875" style="68" customWidth="1"/>
    <col min="11014" max="11014" width="47.7109375" style="68" customWidth="1"/>
    <col min="11015" max="11015" width="29" style="68" customWidth="1"/>
    <col min="11016" max="11016" width="19" style="68" customWidth="1"/>
    <col min="11017" max="11265" width="9.140625" style="68"/>
    <col min="11266" max="11266" width="2.7109375" style="68" customWidth="1"/>
    <col min="11267" max="11267" width="21.42578125" style="68" customWidth="1"/>
    <col min="11268" max="11268" width="26.7109375" style="68" customWidth="1"/>
    <col min="11269" max="11269" width="40.85546875" style="68" customWidth="1"/>
    <col min="11270" max="11270" width="47.7109375" style="68" customWidth="1"/>
    <col min="11271" max="11271" width="29" style="68" customWidth="1"/>
    <col min="11272" max="11272" width="19" style="68" customWidth="1"/>
    <col min="11273" max="11521" width="9.140625" style="68"/>
    <col min="11522" max="11522" width="2.7109375" style="68" customWidth="1"/>
    <col min="11523" max="11523" width="21.42578125" style="68" customWidth="1"/>
    <col min="11524" max="11524" width="26.7109375" style="68" customWidth="1"/>
    <col min="11525" max="11525" width="40.85546875" style="68" customWidth="1"/>
    <col min="11526" max="11526" width="47.7109375" style="68" customWidth="1"/>
    <col min="11527" max="11527" width="29" style="68" customWidth="1"/>
    <col min="11528" max="11528" width="19" style="68" customWidth="1"/>
    <col min="11529" max="11777" width="9.140625" style="68"/>
    <col min="11778" max="11778" width="2.7109375" style="68" customWidth="1"/>
    <col min="11779" max="11779" width="21.42578125" style="68" customWidth="1"/>
    <col min="11780" max="11780" width="26.7109375" style="68" customWidth="1"/>
    <col min="11781" max="11781" width="40.85546875" style="68" customWidth="1"/>
    <col min="11782" max="11782" width="47.7109375" style="68" customWidth="1"/>
    <col min="11783" max="11783" width="29" style="68" customWidth="1"/>
    <col min="11784" max="11784" width="19" style="68" customWidth="1"/>
    <col min="11785" max="12033" width="9.140625" style="68"/>
    <col min="12034" max="12034" width="2.7109375" style="68" customWidth="1"/>
    <col min="12035" max="12035" width="21.42578125" style="68" customWidth="1"/>
    <col min="12036" max="12036" width="26.7109375" style="68" customWidth="1"/>
    <col min="12037" max="12037" width="40.85546875" style="68" customWidth="1"/>
    <col min="12038" max="12038" width="47.7109375" style="68" customWidth="1"/>
    <col min="12039" max="12039" width="29" style="68" customWidth="1"/>
    <col min="12040" max="12040" width="19" style="68" customWidth="1"/>
    <col min="12041" max="12289" width="9.140625" style="68"/>
    <col min="12290" max="12290" width="2.7109375" style="68" customWidth="1"/>
    <col min="12291" max="12291" width="21.42578125" style="68" customWidth="1"/>
    <col min="12292" max="12292" width="26.7109375" style="68" customWidth="1"/>
    <col min="12293" max="12293" width="40.85546875" style="68" customWidth="1"/>
    <col min="12294" max="12294" width="47.7109375" style="68" customWidth="1"/>
    <col min="12295" max="12295" width="29" style="68" customWidth="1"/>
    <col min="12296" max="12296" width="19" style="68" customWidth="1"/>
    <col min="12297" max="12545" width="9.140625" style="68"/>
    <col min="12546" max="12546" width="2.7109375" style="68" customWidth="1"/>
    <col min="12547" max="12547" width="21.42578125" style="68" customWidth="1"/>
    <col min="12548" max="12548" width="26.7109375" style="68" customWidth="1"/>
    <col min="12549" max="12549" width="40.85546875" style="68" customWidth="1"/>
    <col min="12550" max="12550" width="47.7109375" style="68" customWidth="1"/>
    <col min="12551" max="12551" width="29" style="68" customWidth="1"/>
    <col min="12552" max="12552" width="19" style="68" customWidth="1"/>
    <col min="12553" max="12801" width="9.140625" style="68"/>
    <col min="12802" max="12802" width="2.7109375" style="68" customWidth="1"/>
    <col min="12803" max="12803" width="21.42578125" style="68" customWidth="1"/>
    <col min="12804" max="12804" width="26.7109375" style="68" customWidth="1"/>
    <col min="12805" max="12805" width="40.85546875" style="68" customWidth="1"/>
    <col min="12806" max="12806" width="47.7109375" style="68" customWidth="1"/>
    <col min="12807" max="12807" width="29" style="68" customWidth="1"/>
    <col min="12808" max="12808" width="19" style="68" customWidth="1"/>
    <col min="12809" max="13057" width="9.140625" style="68"/>
    <col min="13058" max="13058" width="2.7109375" style="68" customWidth="1"/>
    <col min="13059" max="13059" width="21.42578125" style="68" customWidth="1"/>
    <col min="13060" max="13060" width="26.7109375" style="68" customWidth="1"/>
    <col min="13061" max="13061" width="40.85546875" style="68" customWidth="1"/>
    <col min="13062" max="13062" width="47.7109375" style="68" customWidth="1"/>
    <col min="13063" max="13063" width="29" style="68" customWidth="1"/>
    <col min="13064" max="13064" width="19" style="68" customWidth="1"/>
    <col min="13065" max="13313" width="9.140625" style="68"/>
    <col min="13314" max="13314" width="2.7109375" style="68" customWidth="1"/>
    <col min="13315" max="13315" width="21.42578125" style="68" customWidth="1"/>
    <col min="13316" max="13316" width="26.7109375" style="68" customWidth="1"/>
    <col min="13317" max="13317" width="40.85546875" style="68" customWidth="1"/>
    <col min="13318" max="13318" width="47.7109375" style="68" customWidth="1"/>
    <col min="13319" max="13319" width="29" style="68" customWidth="1"/>
    <col min="13320" max="13320" width="19" style="68" customWidth="1"/>
    <col min="13321" max="13569" width="9.140625" style="68"/>
    <col min="13570" max="13570" width="2.7109375" style="68" customWidth="1"/>
    <col min="13571" max="13571" width="21.42578125" style="68" customWidth="1"/>
    <col min="13572" max="13572" width="26.7109375" style="68" customWidth="1"/>
    <col min="13573" max="13573" width="40.85546875" style="68" customWidth="1"/>
    <col min="13574" max="13574" width="47.7109375" style="68" customWidth="1"/>
    <col min="13575" max="13575" width="29" style="68" customWidth="1"/>
    <col min="13576" max="13576" width="19" style="68" customWidth="1"/>
    <col min="13577" max="13825" width="9.140625" style="68"/>
    <col min="13826" max="13826" width="2.7109375" style="68" customWidth="1"/>
    <col min="13827" max="13827" width="21.42578125" style="68" customWidth="1"/>
    <col min="13828" max="13828" width="26.7109375" style="68" customWidth="1"/>
    <col min="13829" max="13829" width="40.85546875" style="68" customWidth="1"/>
    <col min="13830" max="13830" width="47.7109375" style="68" customWidth="1"/>
    <col min="13831" max="13831" width="29" style="68" customWidth="1"/>
    <col min="13832" max="13832" width="19" style="68" customWidth="1"/>
    <col min="13833" max="14081" width="9.140625" style="68"/>
    <col min="14082" max="14082" width="2.7109375" style="68" customWidth="1"/>
    <col min="14083" max="14083" width="21.42578125" style="68" customWidth="1"/>
    <col min="14084" max="14084" width="26.7109375" style="68" customWidth="1"/>
    <col min="14085" max="14085" width="40.85546875" style="68" customWidth="1"/>
    <col min="14086" max="14086" width="47.7109375" style="68" customWidth="1"/>
    <col min="14087" max="14087" width="29" style="68" customWidth="1"/>
    <col min="14088" max="14088" width="19" style="68" customWidth="1"/>
    <col min="14089" max="14337" width="9.140625" style="68"/>
    <col min="14338" max="14338" width="2.7109375" style="68" customWidth="1"/>
    <col min="14339" max="14339" width="21.42578125" style="68" customWidth="1"/>
    <col min="14340" max="14340" width="26.7109375" style="68" customWidth="1"/>
    <col min="14341" max="14341" width="40.85546875" style="68" customWidth="1"/>
    <col min="14342" max="14342" width="47.7109375" style="68" customWidth="1"/>
    <col min="14343" max="14343" width="29" style="68" customWidth="1"/>
    <col min="14344" max="14344" width="19" style="68" customWidth="1"/>
    <col min="14345" max="14593" width="9.140625" style="68"/>
    <col min="14594" max="14594" width="2.7109375" style="68" customWidth="1"/>
    <col min="14595" max="14595" width="21.42578125" style="68" customWidth="1"/>
    <col min="14596" max="14596" width="26.7109375" style="68" customWidth="1"/>
    <col min="14597" max="14597" width="40.85546875" style="68" customWidth="1"/>
    <col min="14598" max="14598" width="47.7109375" style="68" customWidth="1"/>
    <col min="14599" max="14599" width="29" style="68" customWidth="1"/>
    <col min="14600" max="14600" width="19" style="68" customWidth="1"/>
    <col min="14601" max="14849" width="9.140625" style="68"/>
    <col min="14850" max="14850" width="2.7109375" style="68" customWidth="1"/>
    <col min="14851" max="14851" width="21.42578125" style="68" customWidth="1"/>
    <col min="14852" max="14852" width="26.7109375" style="68" customWidth="1"/>
    <col min="14853" max="14853" width="40.85546875" style="68" customWidth="1"/>
    <col min="14854" max="14854" width="47.7109375" style="68" customWidth="1"/>
    <col min="14855" max="14855" width="29" style="68" customWidth="1"/>
    <col min="14856" max="14856" width="19" style="68" customWidth="1"/>
    <col min="14857" max="15105" width="9.140625" style="68"/>
    <col min="15106" max="15106" width="2.7109375" style="68" customWidth="1"/>
    <col min="15107" max="15107" width="21.42578125" style="68" customWidth="1"/>
    <col min="15108" max="15108" width="26.7109375" style="68" customWidth="1"/>
    <col min="15109" max="15109" width="40.85546875" style="68" customWidth="1"/>
    <col min="15110" max="15110" width="47.7109375" style="68" customWidth="1"/>
    <col min="15111" max="15111" width="29" style="68" customWidth="1"/>
    <col min="15112" max="15112" width="19" style="68" customWidth="1"/>
    <col min="15113" max="15361" width="9.140625" style="68"/>
    <col min="15362" max="15362" width="2.7109375" style="68" customWidth="1"/>
    <col min="15363" max="15363" width="21.42578125" style="68" customWidth="1"/>
    <col min="15364" max="15364" width="26.7109375" style="68" customWidth="1"/>
    <col min="15365" max="15365" width="40.85546875" style="68" customWidth="1"/>
    <col min="15366" max="15366" width="47.7109375" style="68" customWidth="1"/>
    <col min="15367" max="15367" width="29" style="68" customWidth="1"/>
    <col min="15368" max="15368" width="19" style="68" customWidth="1"/>
    <col min="15369" max="15617" width="9.140625" style="68"/>
    <col min="15618" max="15618" width="2.7109375" style="68" customWidth="1"/>
    <col min="15619" max="15619" width="21.42578125" style="68" customWidth="1"/>
    <col min="15620" max="15620" width="26.7109375" style="68" customWidth="1"/>
    <col min="15621" max="15621" width="40.85546875" style="68" customWidth="1"/>
    <col min="15622" max="15622" width="47.7109375" style="68" customWidth="1"/>
    <col min="15623" max="15623" width="29" style="68" customWidth="1"/>
    <col min="15624" max="15624" width="19" style="68" customWidth="1"/>
    <col min="15625" max="15873" width="9.140625" style="68"/>
    <col min="15874" max="15874" width="2.7109375" style="68" customWidth="1"/>
    <col min="15875" max="15875" width="21.42578125" style="68" customWidth="1"/>
    <col min="15876" max="15876" width="26.7109375" style="68" customWidth="1"/>
    <col min="15877" max="15877" width="40.85546875" style="68" customWidth="1"/>
    <col min="15878" max="15878" width="47.7109375" style="68" customWidth="1"/>
    <col min="15879" max="15879" width="29" style="68" customWidth="1"/>
    <col min="15880" max="15880" width="19" style="68" customWidth="1"/>
    <col min="15881" max="16129" width="9.140625" style="68"/>
    <col min="16130" max="16130" width="2.7109375" style="68" customWidth="1"/>
    <col min="16131" max="16131" width="21.42578125" style="68" customWidth="1"/>
    <col min="16132" max="16132" width="26.7109375" style="68" customWidth="1"/>
    <col min="16133" max="16133" width="40.85546875" style="68" customWidth="1"/>
    <col min="16134" max="16134" width="47.7109375" style="68" customWidth="1"/>
    <col min="16135" max="16135" width="29" style="68" customWidth="1"/>
    <col min="16136" max="16136" width="19" style="68" customWidth="1"/>
    <col min="16137" max="16384" width="9.140625" style="68"/>
  </cols>
  <sheetData>
    <row r="1" spans="1:10">
      <c r="F1" s="251"/>
    </row>
    <row r="2" spans="1:10" ht="15" customHeight="1">
      <c r="B2" s="70" t="s">
        <v>300</v>
      </c>
      <c r="C2" s="231" t="s">
        <v>169</v>
      </c>
      <c r="D2" s="232"/>
      <c r="E2" s="232"/>
      <c r="F2" s="232"/>
      <c r="G2" s="232"/>
      <c r="H2" s="233"/>
    </row>
    <row r="3" spans="1:10" ht="15" customHeight="1">
      <c r="B3" s="73" t="s">
        <v>8</v>
      </c>
      <c r="C3" s="234">
        <v>1</v>
      </c>
      <c r="D3" s="232"/>
      <c r="E3" s="232"/>
      <c r="F3" s="232"/>
      <c r="G3" s="232"/>
      <c r="H3" s="233"/>
    </row>
    <row r="4" spans="1:10" ht="15" customHeight="1">
      <c r="B4" s="73" t="s">
        <v>167</v>
      </c>
      <c r="C4" s="204" t="s">
        <v>305</v>
      </c>
      <c r="D4" s="205"/>
      <c r="E4" s="205"/>
      <c r="F4" s="205"/>
      <c r="G4" s="205"/>
      <c r="H4" s="203"/>
    </row>
    <row r="5" spans="1:10" ht="15" customHeight="1">
      <c r="B5" s="73" t="s">
        <v>304</v>
      </c>
      <c r="C5" s="206">
        <v>43711</v>
      </c>
      <c r="D5" s="205"/>
      <c r="E5" s="205"/>
      <c r="F5" s="205"/>
      <c r="G5" s="205"/>
      <c r="H5" s="203"/>
    </row>
    <row r="6" spans="1:10">
      <c r="B6" s="73" t="s">
        <v>171</v>
      </c>
      <c r="C6" s="235" t="s">
        <v>297</v>
      </c>
      <c r="D6" s="236"/>
      <c r="E6" s="236"/>
      <c r="F6" s="236"/>
      <c r="G6" s="236"/>
      <c r="H6" s="237"/>
    </row>
    <row r="7" spans="1:10">
      <c r="B7" s="75" t="s">
        <v>37</v>
      </c>
      <c r="C7" s="76" t="s">
        <v>38</v>
      </c>
      <c r="D7" s="76" t="s">
        <v>39</v>
      </c>
      <c r="E7" s="77" t="s">
        <v>40</v>
      </c>
      <c r="F7" s="238" t="s">
        <v>41</v>
      </c>
      <c r="G7" s="239"/>
      <c r="H7" s="252"/>
    </row>
    <row r="8" spans="1:10" ht="15.75" thickBot="1">
      <c r="B8" s="78"/>
      <c r="C8" s="249"/>
      <c r="D8" s="249"/>
      <c r="E8" s="253"/>
      <c r="F8" s="240">
        <v>30</v>
      </c>
      <c r="G8" s="241"/>
      <c r="H8" s="252"/>
    </row>
    <row r="9" spans="1:10">
      <c r="A9" s="81"/>
      <c r="B9" s="82"/>
      <c r="C9" s="254"/>
      <c r="D9" s="196"/>
      <c r="E9" s="86"/>
      <c r="F9" s="255"/>
      <c r="G9" s="86"/>
      <c r="H9" s="87"/>
      <c r="I9" s="256"/>
      <c r="J9" s="256"/>
    </row>
    <row r="10" spans="1:10">
      <c r="B10" s="88" t="s">
        <v>42</v>
      </c>
      <c r="C10" s="88" t="s">
        <v>160</v>
      </c>
      <c r="D10" s="88" t="s">
        <v>43</v>
      </c>
      <c r="E10" s="89" t="s">
        <v>307</v>
      </c>
      <c r="F10" s="88" t="s">
        <v>173</v>
      </c>
      <c r="G10" s="89" t="s">
        <v>36</v>
      </c>
      <c r="H10" s="89" t="s">
        <v>161</v>
      </c>
      <c r="I10" s="89" t="s">
        <v>44</v>
      </c>
      <c r="J10" s="89" t="s">
        <v>45</v>
      </c>
    </row>
    <row r="11" spans="1:10">
      <c r="B11" s="90"/>
      <c r="C11" s="257" t="s">
        <v>46</v>
      </c>
      <c r="D11" s="250"/>
      <c r="E11" s="258"/>
      <c r="F11" s="259"/>
      <c r="G11" s="260"/>
      <c r="H11" s="260"/>
      <c r="I11" s="260"/>
      <c r="J11" s="260"/>
    </row>
    <row r="12" spans="1:10" ht="75">
      <c r="B12" s="95" t="s">
        <v>230</v>
      </c>
      <c r="C12" s="97" t="s">
        <v>231</v>
      </c>
      <c r="D12" s="97" t="s">
        <v>181</v>
      </c>
      <c r="E12" s="252"/>
      <c r="F12" s="96" t="s">
        <v>312</v>
      </c>
      <c r="G12" s="252"/>
      <c r="H12" s="252"/>
      <c r="I12" s="252" t="s">
        <v>309</v>
      </c>
      <c r="J12" s="252"/>
    </row>
    <row r="13" spans="1:10" ht="60">
      <c r="B13" s="95" t="s">
        <v>232</v>
      </c>
      <c r="C13" s="97" t="s">
        <v>233</v>
      </c>
      <c r="D13" s="97" t="s">
        <v>181</v>
      </c>
      <c r="E13" s="252"/>
      <c r="F13" s="96" t="s">
        <v>313</v>
      </c>
      <c r="G13" s="252"/>
      <c r="H13" s="252"/>
      <c r="I13" s="252" t="s">
        <v>309</v>
      </c>
      <c r="J13" s="252"/>
    </row>
    <row r="14" spans="1:10" ht="60">
      <c r="B14" s="95" t="s">
        <v>234</v>
      </c>
      <c r="C14" s="97" t="s">
        <v>235</v>
      </c>
      <c r="D14" s="97" t="s">
        <v>181</v>
      </c>
      <c r="E14" s="252"/>
      <c r="F14" s="96" t="s">
        <v>313</v>
      </c>
      <c r="G14" s="252"/>
      <c r="H14" s="252"/>
      <c r="I14" s="252" t="s">
        <v>309</v>
      </c>
      <c r="J14" s="252"/>
    </row>
    <row r="15" spans="1:10" ht="60">
      <c r="B15" s="95" t="s">
        <v>236</v>
      </c>
      <c r="C15" s="97" t="s">
        <v>237</v>
      </c>
      <c r="D15" s="97" t="s">
        <v>181</v>
      </c>
      <c r="E15" s="252"/>
      <c r="F15" s="96" t="s">
        <v>314</v>
      </c>
      <c r="G15" s="252"/>
      <c r="H15" s="252"/>
      <c r="I15" s="252" t="s">
        <v>309</v>
      </c>
      <c r="J15" s="252"/>
    </row>
    <row r="16" spans="1:10" ht="60">
      <c r="B16" s="95" t="s">
        <v>238</v>
      </c>
      <c r="C16" s="97" t="s">
        <v>239</v>
      </c>
      <c r="D16" s="97" t="s">
        <v>181</v>
      </c>
      <c r="E16" s="252"/>
      <c r="F16" s="96" t="s">
        <v>314</v>
      </c>
      <c r="G16" s="252"/>
      <c r="H16" s="252"/>
      <c r="I16" s="252" t="s">
        <v>309</v>
      </c>
      <c r="J16" s="252"/>
    </row>
    <row r="17" spans="2:10" ht="75">
      <c r="B17" s="95" t="s">
        <v>240</v>
      </c>
      <c r="C17" s="97" t="s">
        <v>241</v>
      </c>
      <c r="D17" s="97" t="s">
        <v>181</v>
      </c>
      <c r="E17" s="252"/>
      <c r="F17" s="96" t="s">
        <v>315</v>
      </c>
      <c r="G17" s="252"/>
      <c r="H17" s="252"/>
      <c r="I17" s="252" t="s">
        <v>309</v>
      </c>
      <c r="J17" s="252"/>
    </row>
    <row r="18" spans="2:10" ht="75">
      <c r="B18" s="95" t="s">
        <v>242</v>
      </c>
      <c r="C18" s="97" t="s">
        <v>243</v>
      </c>
      <c r="D18" s="97" t="s">
        <v>181</v>
      </c>
      <c r="E18" s="252"/>
      <c r="F18" s="96" t="s">
        <v>315</v>
      </c>
      <c r="G18" s="252"/>
      <c r="H18" s="252"/>
      <c r="I18" s="252" t="s">
        <v>309</v>
      </c>
      <c r="J18" s="252"/>
    </row>
    <row r="19" spans="2:10" ht="75">
      <c r="B19" s="95" t="s">
        <v>244</v>
      </c>
      <c r="C19" s="97" t="s">
        <v>245</v>
      </c>
      <c r="D19" s="97" t="s">
        <v>181</v>
      </c>
      <c r="E19" s="252"/>
      <c r="F19" s="96" t="s">
        <v>315</v>
      </c>
      <c r="G19" s="252"/>
      <c r="H19" s="252"/>
      <c r="I19" s="252" t="s">
        <v>309</v>
      </c>
      <c r="J19" s="252"/>
    </row>
    <row r="20" spans="2:10" ht="75">
      <c r="B20" s="95" t="s">
        <v>246</v>
      </c>
      <c r="C20" s="97" t="s">
        <v>247</v>
      </c>
      <c r="D20" s="97" t="s">
        <v>181</v>
      </c>
      <c r="E20" s="252"/>
      <c r="F20" s="96" t="s">
        <v>315</v>
      </c>
      <c r="G20" s="252"/>
      <c r="H20" s="252"/>
      <c r="I20" s="252" t="s">
        <v>309</v>
      </c>
      <c r="J20" s="252"/>
    </row>
    <row r="21" spans="2:10" ht="75">
      <c r="B21" s="95" t="s">
        <v>248</v>
      </c>
      <c r="C21" s="97" t="s">
        <v>249</v>
      </c>
      <c r="D21" s="97" t="s">
        <v>181</v>
      </c>
      <c r="E21" s="252"/>
      <c r="F21" s="96" t="s">
        <v>315</v>
      </c>
      <c r="G21" s="252"/>
      <c r="H21" s="252"/>
      <c r="I21" s="252" t="s">
        <v>309</v>
      </c>
      <c r="J21" s="252"/>
    </row>
    <row r="22" spans="2:10" ht="75">
      <c r="B22" s="95" t="s">
        <v>250</v>
      </c>
      <c r="C22" s="97" t="s">
        <v>251</v>
      </c>
      <c r="D22" s="97" t="s">
        <v>181</v>
      </c>
      <c r="E22" s="252"/>
      <c r="F22" s="96" t="s">
        <v>315</v>
      </c>
      <c r="G22" s="252"/>
      <c r="H22" s="252"/>
      <c r="I22" s="252" t="s">
        <v>309</v>
      </c>
      <c r="J22" s="252"/>
    </row>
    <row r="23" spans="2:10" ht="75">
      <c r="B23" s="95" t="s">
        <v>252</v>
      </c>
      <c r="C23" s="97" t="s">
        <v>253</v>
      </c>
      <c r="D23" s="97" t="s">
        <v>181</v>
      </c>
      <c r="E23" s="252"/>
      <c r="F23" s="96" t="s">
        <v>315</v>
      </c>
      <c r="G23" s="252"/>
      <c r="H23" s="252"/>
      <c r="I23" s="252" t="s">
        <v>309</v>
      </c>
      <c r="J23" s="252"/>
    </row>
    <row r="24" spans="2:10" ht="79.5" customHeight="1">
      <c r="B24" s="95" t="s">
        <v>254</v>
      </c>
      <c r="C24" s="97" t="s">
        <v>255</v>
      </c>
      <c r="D24" s="97" t="s">
        <v>181</v>
      </c>
      <c r="E24" s="252"/>
      <c r="F24" s="96" t="s">
        <v>256</v>
      </c>
      <c r="G24" s="252"/>
      <c r="H24" s="252"/>
      <c r="I24" s="252" t="s">
        <v>309</v>
      </c>
      <c r="J24" s="252"/>
    </row>
    <row r="25" spans="2:10" hidden="1">
      <c r="B25" s="95" t="s">
        <v>257</v>
      </c>
      <c r="C25" s="97" t="s">
        <v>258</v>
      </c>
      <c r="D25" s="97"/>
      <c r="E25" s="252"/>
      <c r="F25" s="99" t="s">
        <v>259</v>
      </c>
      <c r="G25" s="252"/>
      <c r="H25" s="252"/>
      <c r="I25" s="252" t="s">
        <v>309</v>
      </c>
      <c r="J25" s="252"/>
    </row>
    <row r="26" spans="2:10" hidden="1">
      <c r="B26" s="95" t="s">
        <v>260</v>
      </c>
      <c r="C26" s="97" t="s">
        <v>261</v>
      </c>
      <c r="D26" s="97"/>
      <c r="E26" s="252"/>
      <c r="F26" s="99" t="s">
        <v>259</v>
      </c>
      <c r="G26" s="252"/>
      <c r="H26" s="252"/>
      <c r="I26" s="252" t="s">
        <v>309</v>
      </c>
      <c r="J26" s="252"/>
    </row>
    <row r="27" spans="2:10" hidden="1">
      <c r="B27" s="90"/>
      <c r="C27" s="257" t="s">
        <v>59</v>
      </c>
      <c r="D27" s="250"/>
      <c r="E27" s="258"/>
      <c r="F27" s="250"/>
      <c r="G27" s="260"/>
      <c r="H27" s="260"/>
      <c r="I27" s="252" t="s">
        <v>309</v>
      </c>
      <c r="J27" s="260"/>
    </row>
    <row r="28" spans="2:10" ht="30" hidden="1">
      <c r="B28" s="100" t="s">
        <v>262</v>
      </c>
      <c r="C28" s="101" t="s">
        <v>263</v>
      </c>
      <c r="D28" s="67" t="s">
        <v>264</v>
      </c>
      <c r="E28" s="101"/>
      <c r="F28" s="261" t="s">
        <v>265</v>
      </c>
      <c r="G28" s="104"/>
      <c r="H28" s="104"/>
      <c r="I28" s="252" t="s">
        <v>309</v>
      </c>
      <c r="J28" s="104"/>
    </row>
    <row r="29" spans="2:10" ht="135">
      <c r="B29" s="100" t="s">
        <v>266</v>
      </c>
      <c r="C29" s="105" t="s">
        <v>267</v>
      </c>
      <c r="D29" s="106" t="s">
        <v>268</v>
      </c>
      <c r="E29" s="101"/>
      <c r="F29" s="107" t="s">
        <v>316</v>
      </c>
      <c r="G29" s="104"/>
      <c r="H29" s="104"/>
      <c r="I29" s="252" t="s">
        <v>309</v>
      </c>
      <c r="J29" s="104"/>
    </row>
    <row r="30" spans="2:10" ht="285">
      <c r="B30" s="100" t="s">
        <v>269</v>
      </c>
      <c r="C30" s="108" t="s">
        <v>270</v>
      </c>
      <c r="D30" s="109" t="s">
        <v>335</v>
      </c>
      <c r="E30" s="101" t="s">
        <v>334</v>
      </c>
      <c r="F30" s="114" t="s">
        <v>317</v>
      </c>
      <c r="G30" s="104"/>
      <c r="H30" s="104"/>
      <c r="I30" s="252" t="s">
        <v>309</v>
      </c>
      <c r="J30" s="104"/>
    </row>
    <row r="31" spans="2:10" ht="240">
      <c r="B31" s="100" t="s">
        <v>271</v>
      </c>
      <c r="C31" s="108" t="s">
        <v>272</v>
      </c>
      <c r="D31" s="109" t="s">
        <v>335</v>
      </c>
      <c r="E31" s="101" t="s">
        <v>336</v>
      </c>
      <c r="F31" s="114" t="s">
        <v>318</v>
      </c>
      <c r="G31" s="104"/>
      <c r="H31" s="104"/>
      <c r="I31" s="252" t="s">
        <v>309</v>
      </c>
      <c r="J31" s="104"/>
    </row>
    <row r="32" spans="2:10" ht="285">
      <c r="B32" s="100" t="s">
        <v>273</v>
      </c>
      <c r="C32" s="108" t="s">
        <v>274</v>
      </c>
      <c r="D32" s="109" t="s">
        <v>335</v>
      </c>
      <c r="E32" s="101" t="s">
        <v>337</v>
      </c>
      <c r="F32" s="114" t="s">
        <v>319</v>
      </c>
      <c r="G32" s="104"/>
      <c r="H32" s="104"/>
      <c r="I32" s="252" t="s">
        <v>309</v>
      </c>
      <c r="J32" s="104"/>
    </row>
    <row r="33" spans="2:10" ht="285">
      <c r="B33" s="100" t="s">
        <v>275</v>
      </c>
      <c r="C33" s="108" t="s">
        <v>276</v>
      </c>
      <c r="D33" s="109" t="s">
        <v>335</v>
      </c>
      <c r="E33" s="101" t="s">
        <v>338</v>
      </c>
      <c r="F33" s="114" t="s">
        <v>320</v>
      </c>
      <c r="G33" s="104"/>
      <c r="H33" s="104"/>
      <c r="I33" s="252" t="s">
        <v>309</v>
      </c>
      <c r="J33" s="104"/>
    </row>
    <row r="34" spans="2:10" ht="285">
      <c r="B34" s="100" t="s">
        <v>277</v>
      </c>
      <c r="C34" s="108" t="s">
        <v>278</v>
      </c>
      <c r="D34" s="109" t="s">
        <v>335</v>
      </c>
      <c r="E34" s="101" t="s">
        <v>339</v>
      </c>
      <c r="F34" s="114" t="s">
        <v>321</v>
      </c>
      <c r="G34" s="104"/>
      <c r="H34" s="104"/>
      <c r="I34" s="252" t="s">
        <v>309</v>
      </c>
      <c r="J34" s="104"/>
    </row>
    <row r="35" spans="2:10" ht="270">
      <c r="B35" s="100" t="s">
        <v>279</v>
      </c>
      <c r="C35" s="108" t="s">
        <v>280</v>
      </c>
      <c r="D35" s="109" t="s">
        <v>335</v>
      </c>
      <c r="E35" s="101" t="s">
        <v>340</v>
      </c>
      <c r="F35" s="114" t="s">
        <v>322</v>
      </c>
      <c r="G35" s="104"/>
      <c r="H35" s="104"/>
      <c r="I35" s="252" t="s">
        <v>309</v>
      </c>
      <c r="J35" s="104"/>
    </row>
    <row r="36" spans="2:10" ht="270">
      <c r="B36" s="100" t="s">
        <v>281</v>
      </c>
      <c r="C36" s="108" t="s">
        <v>282</v>
      </c>
      <c r="D36" s="109" t="s">
        <v>335</v>
      </c>
      <c r="E36" s="101" t="s">
        <v>341</v>
      </c>
      <c r="F36" s="114" t="s">
        <v>323</v>
      </c>
      <c r="G36" s="104"/>
      <c r="H36" s="104"/>
      <c r="I36" s="252" t="s">
        <v>309</v>
      </c>
      <c r="J36" s="104"/>
    </row>
    <row r="37" spans="2:10" ht="270">
      <c r="B37" s="100" t="s">
        <v>283</v>
      </c>
      <c r="C37" s="108" t="s">
        <v>284</v>
      </c>
      <c r="D37" s="109" t="s">
        <v>335</v>
      </c>
      <c r="E37" s="101" t="s">
        <v>342</v>
      </c>
      <c r="F37" s="114" t="s">
        <v>324</v>
      </c>
      <c r="G37" s="104"/>
      <c r="H37" s="104"/>
      <c r="I37" s="252" t="s">
        <v>309</v>
      </c>
      <c r="J37" s="104"/>
    </row>
    <row r="38" spans="2:10" ht="285">
      <c r="B38" s="100" t="s">
        <v>285</v>
      </c>
      <c r="C38" s="108" t="s">
        <v>286</v>
      </c>
      <c r="D38" s="109" t="s">
        <v>335</v>
      </c>
      <c r="E38" s="101" t="s">
        <v>343</v>
      </c>
      <c r="F38" s="114" t="s">
        <v>325</v>
      </c>
      <c r="G38" s="104"/>
      <c r="H38" s="104"/>
      <c r="I38" s="252" t="s">
        <v>309</v>
      </c>
      <c r="J38" s="104"/>
    </row>
    <row r="39" spans="2:10" ht="255">
      <c r="B39" s="100" t="s">
        <v>287</v>
      </c>
      <c r="C39" s="108" t="s">
        <v>288</v>
      </c>
      <c r="D39" s="109" t="s">
        <v>335</v>
      </c>
      <c r="E39" s="101" t="s">
        <v>345</v>
      </c>
      <c r="F39" s="114" t="s">
        <v>326</v>
      </c>
      <c r="G39" s="104"/>
      <c r="H39" s="104"/>
      <c r="I39" s="252" t="s">
        <v>309</v>
      </c>
      <c r="J39" s="104"/>
    </row>
    <row r="40" spans="2:10" ht="285">
      <c r="B40" s="100" t="s">
        <v>289</v>
      </c>
      <c r="C40" s="108" t="s">
        <v>290</v>
      </c>
      <c r="D40" s="109" t="s">
        <v>335</v>
      </c>
      <c r="E40" s="101" t="s">
        <v>344</v>
      </c>
      <c r="F40" s="114" t="s">
        <v>327</v>
      </c>
      <c r="G40" s="104"/>
      <c r="H40" s="104"/>
      <c r="I40" s="252" t="s">
        <v>309</v>
      </c>
      <c r="J40" s="104"/>
    </row>
    <row r="41" spans="2:10" ht="300">
      <c r="B41" s="100" t="s">
        <v>291</v>
      </c>
      <c r="C41" s="108" t="s">
        <v>292</v>
      </c>
      <c r="D41" s="109" t="s">
        <v>335</v>
      </c>
      <c r="E41" s="101" t="s">
        <v>346</v>
      </c>
      <c r="F41" s="114" t="s">
        <v>328</v>
      </c>
      <c r="G41" s="104"/>
      <c r="H41" s="104"/>
      <c r="I41" s="252" t="s">
        <v>309</v>
      </c>
      <c r="J41" s="104"/>
    </row>
    <row r="42" spans="2:10">
      <c r="B42" s="100" t="s">
        <v>293</v>
      </c>
      <c r="C42" s="101" t="s">
        <v>294</v>
      </c>
      <c r="D42" s="67" t="s">
        <v>295</v>
      </c>
      <c r="E42" s="101"/>
      <c r="F42" s="262" t="s">
        <v>296</v>
      </c>
      <c r="G42" s="104"/>
      <c r="H42" s="104"/>
      <c r="I42" s="252" t="s">
        <v>309</v>
      </c>
      <c r="J42" s="104"/>
    </row>
  </sheetData>
  <mergeCells count="5">
    <mergeCell ref="C2:H2"/>
    <mergeCell ref="C3:H3"/>
    <mergeCell ref="C6:H6"/>
    <mergeCell ref="F7:G7"/>
    <mergeCell ref="F8:G8"/>
  </mergeCells>
  <dataValidations count="1">
    <dataValidation type="list" allowBlank="1" showErrorMessage="1" sqref="JB10 JB28:JB42 SX28:SX42 ACT28:ACT42 AMP28:AMP42 AWL28:AWL42 BGH28:BGH42 BQD28:BQD42 BZZ28:BZZ42 CJV28:CJV42 CTR28:CTR42 DDN28:DDN42 DNJ28:DNJ42 DXF28:DXF42 EHB28:EHB42 EQX28:EQX42 FAT28:FAT42 FKP28:FKP42 FUL28:FUL42 GEH28:GEH42 GOD28:GOD42 GXZ28:GXZ42 HHV28:HHV42 HRR28:HRR42 IBN28:IBN42 ILJ28:ILJ42 IVF28:IVF42 JFB28:JFB42 JOX28:JOX42 JYT28:JYT42 KIP28:KIP42 KSL28:KSL42 LCH28:LCH42 LMD28:LMD42 LVZ28:LVZ42 MFV28:MFV42 MPR28:MPR42 MZN28:MZN42 NJJ28:NJJ42 NTF28:NTF42 ODB28:ODB42 OMX28:OMX42 OWT28:OWT42 PGP28:PGP42 PQL28:PQL42 QAH28:QAH42 QKD28:QKD42 QTZ28:QTZ42 RDV28:RDV42 RNR28:RNR42 RXN28:RXN42 SHJ28:SHJ42 SRF28:SRF42 TBB28:TBB42 TKX28:TKX42 TUT28:TUT42 UEP28:UEP42 UOL28:UOL42 UYH28:UYH42 VID28:VID42 VRZ28:VRZ42 WBV28:WBV42 WLR28:WLR42 WVN28:WVN42 WVN12:WVN26 WLR12:WLR26 WBV12:WBV26 VRZ12:VRZ26 VID12:VID26 UYH12:UYH26 UOL12:UOL26 UEP12:UEP26 TUT12:TUT26 TKX12:TKX26 TBB12:TBB26 SRF12:SRF26 SHJ12:SHJ26 RXN12:RXN26 RNR12:RNR26 RDV12:RDV26 QTZ12:QTZ26 QKD12:QKD26 QAH12:QAH26 PQL12:PQL26 PGP12:PGP26 OWT12:OWT26 OMX12:OMX26 ODB12:ODB26 NTF12:NTF26 NJJ12:NJJ26 MZN12:MZN26 MPR12:MPR26 MFV12:MFV26 LVZ12:LVZ26 LMD12:LMD26 LCH12:LCH26 KSL12:KSL26 KIP12:KIP26 JYT12:JYT26 JOX12:JOX26 JFB12:JFB26 IVF12:IVF26 ILJ12:ILJ26 IBN12:IBN26 HRR12:HRR26 HHV12:HHV26 GXZ12:GXZ26 GOD12:GOD26 GEH12:GEH26 FUL12:FUL26 FKP12:FKP26 FAT12:FAT26 EQX12:EQX26 EHB12:EHB26 DXF12:DXF26 DNJ12:DNJ26 DDN12:DDN26 CTR12:CTR26 CJV12:CJV26 BZZ12:BZZ26 BQD12:BQD26 BGH12:BGH26 AWL12:AWL26 AMP12:AMP26 ACT12:ACT26 SX12:SX26 JB12:JB26 WVP983070:WVP983082 WLT983070:WLT983082 WBX983070:WBX983082 VSB983070:VSB983082 VIF983070:VIF983082 UYJ983070:UYJ983082 UON983070:UON983082 UER983070:UER983082 TUV983070:TUV983082 TKZ983070:TKZ983082 TBD983070:TBD983082 SRH983070:SRH983082 SHL983070:SHL983082 RXP983070:RXP983082 RNT983070:RNT983082 RDX983070:RDX983082 QUB983070:QUB983082 QKF983070:QKF983082 QAJ983070:QAJ983082 PQN983070:PQN983082 PGR983070:PGR983082 OWV983070:OWV983082 OMZ983070:OMZ983082 ODD983070:ODD983082 NTH983070:NTH983082 NJL983070:NJL983082 MZP983070:MZP983082 MPT983070:MPT983082 MFX983070:MFX983082 LWB983070:LWB983082 LMF983070:LMF983082 LCJ983070:LCJ983082 KSN983070:KSN983082 KIR983070:KIR983082 JYV983070:JYV983082 JOZ983070:JOZ983082 JFD983070:JFD983082 IVH983070:IVH983082 ILL983070:ILL983082 IBP983070:IBP983082 HRT983070:HRT983082 HHX983070:HHX983082 GYB983070:GYB983082 GOF983070:GOF983082 GEJ983070:GEJ983082 FUN983070:FUN983082 FKR983070:FKR983082 FAV983070:FAV983082 EQZ983070:EQZ983082 EHD983070:EHD983082 DXH983070:DXH983082 DNL983070:DNL983082 DDP983070:DDP983082 CTT983070:CTT983082 CJX983070:CJX983082 CAB983070:CAB983082 BQF983070:BQF983082 BGJ983070:BGJ983082 AWN983070:AWN983082 AMR983070:AMR983082 ACV983070:ACV983082 SZ983070:SZ983082 JD983070:JD983082 H983070:H983082 WVP917534:WVP917546 WLT917534:WLT917546 WBX917534:WBX917546 VSB917534:VSB917546 VIF917534:VIF917546 UYJ917534:UYJ917546 UON917534:UON917546 UER917534:UER917546 TUV917534:TUV917546 TKZ917534:TKZ917546 TBD917534:TBD917546 SRH917534:SRH917546 SHL917534:SHL917546 RXP917534:RXP917546 RNT917534:RNT917546 RDX917534:RDX917546 QUB917534:QUB917546 QKF917534:QKF917546 QAJ917534:QAJ917546 PQN917534:PQN917546 PGR917534:PGR917546 OWV917534:OWV917546 OMZ917534:OMZ917546 ODD917534:ODD917546 NTH917534:NTH917546 NJL917534:NJL917546 MZP917534:MZP917546 MPT917534:MPT917546 MFX917534:MFX917546 LWB917534:LWB917546 LMF917534:LMF917546 LCJ917534:LCJ917546 KSN917534:KSN917546 KIR917534:KIR917546 JYV917534:JYV917546 JOZ917534:JOZ917546 JFD917534:JFD917546 IVH917534:IVH917546 ILL917534:ILL917546 IBP917534:IBP917546 HRT917534:HRT917546 HHX917534:HHX917546 GYB917534:GYB917546 GOF917534:GOF917546 GEJ917534:GEJ917546 FUN917534:FUN917546 FKR917534:FKR917546 FAV917534:FAV917546 EQZ917534:EQZ917546 EHD917534:EHD917546 DXH917534:DXH917546 DNL917534:DNL917546 DDP917534:DDP917546 CTT917534:CTT917546 CJX917534:CJX917546 CAB917534:CAB917546 BQF917534:BQF917546 BGJ917534:BGJ917546 AWN917534:AWN917546 AMR917534:AMR917546 ACV917534:ACV917546 SZ917534:SZ917546 JD917534:JD917546 H917534:H917546 WVP851998:WVP852010 WLT851998:WLT852010 WBX851998:WBX852010 VSB851998:VSB852010 VIF851998:VIF852010 UYJ851998:UYJ852010 UON851998:UON852010 UER851998:UER852010 TUV851998:TUV852010 TKZ851998:TKZ852010 TBD851998:TBD852010 SRH851998:SRH852010 SHL851998:SHL852010 RXP851998:RXP852010 RNT851998:RNT852010 RDX851998:RDX852010 QUB851998:QUB852010 QKF851998:QKF852010 QAJ851998:QAJ852010 PQN851998:PQN852010 PGR851998:PGR852010 OWV851998:OWV852010 OMZ851998:OMZ852010 ODD851998:ODD852010 NTH851998:NTH852010 NJL851998:NJL852010 MZP851998:MZP852010 MPT851998:MPT852010 MFX851998:MFX852010 LWB851998:LWB852010 LMF851998:LMF852010 LCJ851998:LCJ852010 KSN851998:KSN852010 KIR851998:KIR852010 JYV851998:JYV852010 JOZ851998:JOZ852010 JFD851998:JFD852010 IVH851998:IVH852010 ILL851998:ILL852010 IBP851998:IBP852010 HRT851998:HRT852010 HHX851998:HHX852010 GYB851998:GYB852010 GOF851998:GOF852010 GEJ851998:GEJ852010 FUN851998:FUN852010 FKR851998:FKR852010 FAV851998:FAV852010 EQZ851998:EQZ852010 EHD851998:EHD852010 DXH851998:DXH852010 DNL851998:DNL852010 DDP851998:DDP852010 CTT851998:CTT852010 CJX851998:CJX852010 CAB851998:CAB852010 BQF851998:BQF852010 BGJ851998:BGJ852010 AWN851998:AWN852010 AMR851998:AMR852010 ACV851998:ACV852010 SZ851998:SZ852010 JD851998:JD852010 H851998:H852010 WVP786462:WVP786474 WLT786462:WLT786474 WBX786462:WBX786474 VSB786462:VSB786474 VIF786462:VIF786474 UYJ786462:UYJ786474 UON786462:UON786474 UER786462:UER786474 TUV786462:TUV786474 TKZ786462:TKZ786474 TBD786462:TBD786474 SRH786462:SRH786474 SHL786462:SHL786474 RXP786462:RXP786474 RNT786462:RNT786474 RDX786462:RDX786474 QUB786462:QUB786474 QKF786462:QKF786474 QAJ786462:QAJ786474 PQN786462:PQN786474 PGR786462:PGR786474 OWV786462:OWV786474 OMZ786462:OMZ786474 ODD786462:ODD786474 NTH786462:NTH786474 NJL786462:NJL786474 MZP786462:MZP786474 MPT786462:MPT786474 MFX786462:MFX786474 LWB786462:LWB786474 LMF786462:LMF786474 LCJ786462:LCJ786474 KSN786462:KSN786474 KIR786462:KIR786474 JYV786462:JYV786474 JOZ786462:JOZ786474 JFD786462:JFD786474 IVH786462:IVH786474 ILL786462:ILL786474 IBP786462:IBP786474 HRT786462:HRT786474 HHX786462:HHX786474 GYB786462:GYB786474 GOF786462:GOF786474 GEJ786462:GEJ786474 FUN786462:FUN786474 FKR786462:FKR786474 FAV786462:FAV786474 EQZ786462:EQZ786474 EHD786462:EHD786474 DXH786462:DXH786474 DNL786462:DNL786474 DDP786462:DDP786474 CTT786462:CTT786474 CJX786462:CJX786474 CAB786462:CAB786474 BQF786462:BQF786474 BGJ786462:BGJ786474 AWN786462:AWN786474 AMR786462:AMR786474 ACV786462:ACV786474 SZ786462:SZ786474 JD786462:JD786474 H786462:H786474 WVP720926:WVP720938 WLT720926:WLT720938 WBX720926:WBX720938 VSB720926:VSB720938 VIF720926:VIF720938 UYJ720926:UYJ720938 UON720926:UON720938 UER720926:UER720938 TUV720926:TUV720938 TKZ720926:TKZ720938 TBD720926:TBD720938 SRH720926:SRH720938 SHL720926:SHL720938 RXP720926:RXP720938 RNT720926:RNT720938 RDX720926:RDX720938 QUB720926:QUB720938 QKF720926:QKF720938 QAJ720926:QAJ720938 PQN720926:PQN720938 PGR720926:PGR720938 OWV720926:OWV720938 OMZ720926:OMZ720938 ODD720926:ODD720938 NTH720926:NTH720938 NJL720926:NJL720938 MZP720926:MZP720938 MPT720926:MPT720938 MFX720926:MFX720938 LWB720926:LWB720938 LMF720926:LMF720938 LCJ720926:LCJ720938 KSN720926:KSN720938 KIR720926:KIR720938 JYV720926:JYV720938 JOZ720926:JOZ720938 JFD720926:JFD720938 IVH720926:IVH720938 ILL720926:ILL720938 IBP720926:IBP720938 HRT720926:HRT720938 HHX720926:HHX720938 GYB720926:GYB720938 GOF720926:GOF720938 GEJ720926:GEJ720938 FUN720926:FUN720938 FKR720926:FKR720938 FAV720926:FAV720938 EQZ720926:EQZ720938 EHD720926:EHD720938 DXH720926:DXH720938 DNL720926:DNL720938 DDP720926:DDP720938 CTT720926:CTT720938 CJX720926:CJX720938 CAB720926:CAB720938 BQF720926:BQF720938 BGJ720926:BGJ720938 AWN720926:AWN720938 AMR720926:AMR720938 ACV720926:ACV720938 SZ720926:SZ720938 JD720926:JD720938 H720926:H720938 WVP655390:WVP655402 WLT655390:WLT655402 WBX655390:WBX655402 VSB655390:VSB655402 VIF655390:VIF655402 UYJ655390:UYJ655402 UON655390:UON655402 UER655390:UER655402 TUV655390:TUV655402 TKZ655390:TKZ655402 TBD655390:TBD655402 SRH655390:SRH655402 SHL655390:SHL655402 RXP655390:RXP655402 RNT655390:RNT655402 RDX655390:RDX655402 QUB655390:QUB655402 QKF655390:QKF655402 QAJ655390:QAJ655402 PQN655390:PQN655402 PGR655390:PGR655402 OWV655390:OWV655402 OMZ655390:OMZ655402 ODD655390:ODD655402 NTH655390:NTH655402 NJL655390:NJL655402 MZP655390:MZP655402 MPT655390:MPT655402 MFX655390:MFX655402 LWB655390:LWB655402 LMF655390:LMF655402 LCJ655390:LCJ655402 KSN655390:KSN655402 KIR655390:KIR655402 JYV655390:JYV655402 JOZ655390:JOZ655402 JFD655390:JFD655402 IVH655390:IVH655402 ILL655390:ILL655402 IBP655390:IBP655402 HRT655390:HRT655402 HHX655390:HHX655402 GYB655390:GYB655402 GOF655390:GOF655402 GEJ655390:GEJ655402 FUN655390:FUN655402 FKR655390:FKR655402 FAV655390:FAV655402 EQZ655390:EQZ655402 EHD655390:EHD655402 DXH655390:DXH655402 DNL655390:DNL655402 DDP655390:DDP655402 CTT655390:CTT655402 CJX655390:CJX655402 CAB655390:CAB655402 BQF655390:BQF655402 BGJ655390:BGJ655402 AWN655390:AWN655402 AMR655390:AMR655402 ACV655390:ACV655402 SZ655390:SZ655402 JD655390:JD655402 H655390:H655402 WVP589854:WVP589866 WLT589854:WLT589866 WBX589854:WBX589866 VSB589854:VSB589866 VIF589854:VIF589866 UYJ589854:UYJ589866 UON589854:UON589866 UER589854:UER589866 TUV589854:TUV589866 TKZ589854:TKZ589866 TBD589854:TBD589866 SRH589854:SRH589866 SHL589854:SHL589866 RXP589854:RXP589866 RNT589854:RNT589866 RDX589854:RDX589866 QUB589854:QUB589866 QKF589854:QKF589866 QAJ589854:QAJ589866 PQN589854:PQN589866 PGR589854:PGR589866 OWV589854:OWV589866 OMZ589854:OMZ589866 ODD589854:ODD589866 NTH589854:NTH589866 NJL589854:NJL589866 MZP589854:MZP589866 MPT589854:MPT589866 MFX589854:MFX589866 LWB589854:LWB589866 LMF589854:LMF589866 LCJ589854:LCJ589866 KSN589854:KSN589866 KIR589854:KIR589866 JYV589854:JYV589866 JOZ589854:JOZ589866 JFD589854:JFD589866 IVH589854:IVH589866 ILL589854:ILL589866 IBP589854:IBP589866 HRT589854:HRT589866 HHX589854:HHX589866 GYB589854:GYB589866 GOF589854:GOF589866 GEJ589854:GEJ589866 FUN589854:FUN589866 FKR589854:FKR589866 FAV589854:FAV589866 EQZ589854:EQZ589866 EHD589854:EHD589866 DXH589854:DXH589866 DNL589854:DNL589866 DDP589854:DDP589866 CTT589854:CTT589866 CJX589854:CJX589866 CAB589854:CAB589866 BQF589854:BQF589866 BGJ589854:BGJ589866 AWN589854:AWN589866 AMR589854:AMR589866 ACV589854:ACV589866 SZ589854:SZ589866 JD589854:JD589866 H589854:H589866 WVP524318:WVP524330 WLT524318:WLT524330 WBX524318:WBX524330 VSB524318:VSB524330 VIF524318:VIF524330 UYJ524318:UYJ524330 UON524318:UON524330 UER524318:UER524330 TUV524318:TUV524330 TKZ524318:TKZ524330 TBD524318:TBD524330 SRH524318:SRH524330 SHL524318:SHL524330 RXP524318:RXP524330 RNT524318:RNT524330 RDX524318:RDX524330 QUB524318:QUB524330 QKF524318:QKF524330 QAJ524318:QAJ524330 PQN524318:PQN524330 PGR524318:PGR524330 OWV524318:OWV524330 OMZ524318:OMZ524330 ODD524318:ODD524330 NTH524318:NTH524330 NJL524318:NJL524330 MZP524318:MZP524330 MPT524318:MPT524330 MFX524318:MFX524330 LWB524318:LWB524330 LMF524318:LMF524330 LCJ524318:LCJ524330 KSN524318:KSN524330 KIR524318:KIR524330 JYV524318:JYV524330 JOZ524318:JOZ524330 JFD524318:JFD524330 IVH524318:IVH524330 ILL524318:ILL524330 IBP524318:IBP524330 HRT524318:HRT524330 HHX524318:HHX524330 GYB524318:GYB524330 GOF524318:GOF524330 GEJ524318:GEJ524330 FUN524318:FUN524330 FKR524318:FKR524330 FAV524318:FAV524330 EQZ524318:EQZ524330 EHD524318:EHD524330 DXH524318:DXH524330 DNL524318:DNL524330 DDP524318:DDP524330 CTT524318:CTT524330 CJX524318:CJX524330 CAB524318:CAB524330 BQF524318:BQF524330 BGJ524318:BGJ524330 AWN524318:AWN524330 AMR524318:AMR524330 ACV524318:ACV524330 SZ524318:SZ524330 JD524318:JD524330 H524318:H524330 WVP458782:WVP458794 WLT458782:WLT458794 WBX458782:WBX458794 VSB458782:VSB458794 VIF458782:VIF458794 UYJ458782:UYJ458794 UON458782:UON458794 UER458782:UER458794 TUV458782:TUV458794 TKZ458782:TKZ458794 TBD458782:TBD458794 SRH458782:SRH458794 SHL458782:SHL458794 RXP458782:RXP458794 RNT458782:RNT458794 RDX458782:RDX458794 QUB458782:QUB458794 QKF458782:QKF458794 QAJ458782:QAJ458794 PQN458782:PQN458794 PGR458782:PGR458794 OWV458782:OWV458794 OMZ458782:OMZ458794 ODD458782:ODD458794 NTH458782:NTH458794 NJL458782:NJL458794 MZP458782:MZP458794 MPT458782:MPT458794 MFX458782:MFX458794 LWB458782:LWB458794 LMF458782:LMF458794 LCJ458782:LCJ458794 KSN458782:KSN458794 KIR458782:KIR458794 JYV458782:JYV458794 JOZ458782:JOZ458794 JFD458782:JFD458794 IVH458782:IVH458794 ILL458782:ILL458794 IBP458782:IBP458794 HRT458782:HRT458794 HHX458782:HHX458794 GYB458782:GYB458794 GOF458782:GOF458794 GEJ458782:GEJ458794 FUN458782:FUN458794 FKR458782:FKR458794 FAV458782:FAV458794 EQZ458782:EQZ458794 EHD458782:EHD458794 DXH458782:DXH458794 DNL458782:DNL458794 DDP458782:DDP458794 CTT458782:CTT458794 CJX458782:CJX458794 CAB458782:CAB458794 BQF458782:BQF458794 BGJ458782:BGJ458794 AWN458782:AWN458794 AMR458782:AMR458794 ACV458782:ACV458794 SZ458782:SZ458794 JD458782:JD458794 H458782:H458794 WVP393246:WVP393258 WLT393246:WLT393258 WBX393246:WBX393258 VSB393246:VSB393258 VIF393246:VIF393258 UYJ393246:UYJ393258 UON393246:UON393258 UER393246:UER393258 TUV393246:TUV393258 TKZ393246:TKZ393258 TBD393246:TBD393258 SRH393246:SRH393258 SHL393246:SHL393258 RXP393246:RXP393258 RNT393246:RNT393258 RDX393246:RDX393258 QUB393246:QUB393258 QKF393246:QKF393258 QAJ393246:QAJ393258 PQN393246:PQN393258 PGR393246:PGR393258 OWV393246:OWV393258 OMZ393246:OMZ393258 ODD393246:ODD393258 NTH393246:NTH393258 NJL393246:NJL393258 MZP393246:MZP393258 MPT393246:MPT393258 MFX393246:MFX393258 LWB393246:LWB393258 LMF393246:LMF393258 LCJ393246:LCJ393258 KSN393246:KSN393258 KIR393246:KIR393258 JYV393246:JYV393258 JOZ393246:JOZ393258 JFD393246:JFD393258 IVH393246:IVH393258 ILL393246:ILL393258 IBP393246:IBP393258 HRT393246:HRT393258 HHX393246:HHX393258 GYB393246:GYB393258 GOF393246:GOF393258 GEJ393246:GEJ393258 FUN393246:FUN393258 FKR393246:FKR393258 FAV393246:FAV393258 EQZ393246:EQZ393258 EHD393246:EHD393258 DXH393246:DXH393258 DNL393246:DNL393258 DDP393246:DDP393258 CTT393246:CTT393258 CJX393246:CJX393258 CAB393246:CAB393258 BQF393246:BQF393258 BGJ393246:BGJ393258 AWN393246:AWN393258 AMR393246:AMR393258 ACV393246:ACV393258 SZ393246:SZ393258 JD393246:JD393258 H393246:H393258 WVP327710:WVP327722 WLT327710:WLT327722 WBX327710:WBX327722 VSB327710:VSB327722 VIF327710:VIF327722 UYJ327710:UYJ327722 UON327710:UON327722 UER327710:UER327722 TUV327710:TUV327722 TKZ327710:TKZ327722 TBD327710:TBD327722 SRH327710:SRH327722 SHL327710:SHL327722 RXP327710:RXP327722 RNT327710:RNT327722 RDX327710:RDX327722 QUB327710:QUB327722 QKF327710:QKF327722 QAJ327710:QAJ327722 PQN327710:PQN327722 PGR327710:PGR327722 OWV327710:OWV327722 OMZ327710:OMZ327722 ODD327710:ODD327722 NTH327710:NTH327722 NJL327710:NJL327722 MZP327710:MZP327722 MPT327710:MPT327722 MFX327710:MFX327722 LWB327710:LWB327722 LMF327710:LMF327722 LCJ327710:LCJ327722 KSN327710:KSN327722 KIR327710:KIR327722 JYV327710:JYV327722 JOZ327710:JOZ327722 JFD327710:JFD327722 IVH327710:IVH327722 ILL327710:ILL327722 IBP327710:IBP327722 HRT327710:HRT327722 HHX327710:HHX327722 GYB327710:GYB327722 GOF327710:GOF327722 GEJ327710:GEJ327722 FUN327710:FUN327722 FKR327710:FKR327722 FAV327710:FAV327722 EQZ327710:EQZ327722 EHD327710:EHD327722 DXH327710:DXH327722 DNL327710:DNL327722 DDP327710:DDP327722 CTT327710:CTT327722 CJX327710:CJX327722 CAB327710:CAB327722 BQF327710:BQF327722 BGJ327710:BGJ327722 AWN327710:AWN327722 AMR327710:AMR327722 ACV327710:ACV327722 SZ327710:SZ327722 JD327710:JD327722 H327710:H327722 WVP262174:WVP262186 WLT262174:WLT262186 WBX262174:WBX262186 VSB262174:VSB262186 VIF262174:VIF262186 UYJ262174:UYJ262186 UON262174:UON262186 UER262174:UER262186 TUV262174:TUV262186 TKZ262174:TKZ262186 TBD262174:TBD262186 SRH262174:SRH262186 SHL262174:SHL262186 RXP262174:RXP262186 RNT262174:RNT262186 RDX262174:RDX262186 QUB262174:QUB262186 QKF262174:QKF262186 QAJ262174:QAJ262186 PQN262174:PQN262186 PGR262174:PGR262186 OWV262174:OWV262186 OMZ262174:OMZ262186 ODD262174:ODD262186 NTH262174:NTH262186 NJL262174:NJL262186 MZP262174:MZP262186 MPT262174:MPT262186 MFX262174:MFX262186 LWB262174:LWB262186 LMF262174:LMF262186 LCJ262174:LCJ262186 KSN262174:KSN262186 KIR262174:KIR262186 JYV262174:JYV262186 JOZ262174:JOZ262186 JFD262174:JFD262186 IVH262174:IVH262186 ILL262174:ILL262186 IBP262174:IBP262186 HRT262174:HRT262186 HHX262174:HHX262186 GYB262174:GYB262186 GOF262174:GOF262186 GEJ262174:GEJ262186 FUN262174:FUN262186 FKR262174:FKR262186 FAV262174:FAV262186 EQZ262174:EQZ262186 EHD262174:EHD262186 DXH262174:DXH262186 DNL262174:DNL262186 DDP262174:DDP262186 CTT262174:CTT262186 CJX262174:CJX262186 CAB262174:CAB262186 BQF262174:BQF262186 BGJ262174:BGJ262186 AWN262174:AWN262186 AMR262174:AMR262186 ACV262174:ACV262186 SZ262174:SZ262186 JD262174:JD262186 H262174:H262186 WVP196638:WVP196650 WLT196638:WLT196650 WBX196638:WBX196650 VSB196638:VSB196650 VIF196638:VIF196650 UYJ196638:UYJ196650 UON196638:UON196650 UER196638:UER196650 TUV196638:TUV196650 TKZ196638:TKZ196650 TBD196638:TBD196650 SRH196638:SRH196650 SHL196638:SHL196650 RXP196638:RXP196650 RNT196638:RNT196650 RDX196638:RDX196650 QUB196638:QUB196650 QKF196638:QKF196650 QAJ196638:QAJ196650 PQN196638:PQN196650 PGR196638:PGR196650 OWV196638:OWV196650 OMZ196638:OMZ196650 ODD196638:ODD196650 NTH196638:NTH196650 NJL196638:NJL196650 MZP196638:MZP196650 MPT196638:MPT196650 MFX196638:MFX196650 LWB196638:LWB196650 LMF196638:LMF196650 LCJ196638:LCJ196650 KSN196638:KSN196650 KIR196638:KIR196650 JYV196638:JYV196650 JOZ196638:JOZ196650 JFD196638:JFD196650 IVH196638:IVH196650 ILL196638:ILL196650 IBP196638:IBP196650 HRT196638:HRT196650 HHX196638:HHX196650 GYB196638:GYB196650 GOF196638:GOF196650 GEJ196638:GEJ196650 FUN196638:FUN196650 FKR196638:FKR196650 FAV196638:FAV196650 EQZ196638:EQZ196650 EHD196638:EHD196650 DXH196638:DXH196650 DNL196638:DNL196650 DDP196638:DDP196650 CTT196638:CTT196650 CJX196638:CJX196650 CAB196638:CAB196650 BQF196638:BQF196650 BGJ196638:BGJ196650 AWN196638:AWN196650 AMR196638:AMR196650 ACV196638:ACV196650 SZ196638:SZ196650 JD196638:JD196650 H196638:H196650 WVP131102:WVP131114 WLT131102:WLT131114 WBX131102:WBX131114 VSB131102:VSB131114 VIF131102:VIF131114 UYJ131102:UYJ131114 UON131102:UON131114 UER131102:UER131114 TUV131102:TUV131114 TKZ131102:TKZ131114 TBD131102:TBD131114 SRH131102:SRH131114 SHL131102:SHL131114 RXP131102:RXP131114 RNT131102:RNT131114 RDX131102:RDX131114 QUB131102:QUB131114 QKF131102:QKF131114 QAJ131102:QAJ131114 PQN131102:PQN131114 PGR131102:PGR131114 OWV131102:OWV131114 OMZ131102:OMZ131114 ODD131102:ODD131114 NTH131102:NTH131114 NJL131102:NJL131114 MZP131102:MZP131114 MPT131102:MPT131114 MFX131102:MFX131114 LWB131102:LWB131114 LMF131102:LMF131114 LCJ131102:LCJ131114 KSN131102:KSN131114 KIR131102:KIR131114 JYV131102:JYV131114 JOZ131102:JOZ131114 JFD131102:JFD131114 IVH131102:IVH131114 ILL131102:ILL131114 IBP131102:IBP131114 HRT131102:HRT131114 HHX131102:HHX131114 GYB131102:GYB131114 GOF131102:GOF131114 GEJ131102:GEJ131114 FUN131102:FUN131114 FKR131102:FKR131114 FAV131102:FAV131114 EQZ131102:EQZ131114 EHD131102:EHD131114 DXH131102:DXH131114 DNL131102:DNL131114 DDP131102:DDP131114 CTT131102:CTT131114 CJX131102:CJX131114 CAB131102:CAB131114 BQF131102:BQF131114 BGJ131102:BGJ131114 AWN131102:AWN131114 AMR131102:AMR131114 ACV131102:ACV131114 SZ131102:SZ131114 JD131102:JD131114 H131102:H131114 WVP65566:WVP65578 WLT65566:WLT65578 WBX65566:WBX65578 VSB65566:VSB65578 VIF65566:VIF65578 UYJ65566:UYJ65578 UON65566:UON65578 UER65566:UER65578 TUV65566:TUV65578 TKZ65566:TKZ65578 TBD65566:TBD65578 SRH65566:SRH65578 SHL65566:SHL65578 RXP65566:RXP65578 RNT65566:RNT65578 RDX65566:RDX65578 QUB65566:QUB65578 QKF65566:QKF65578 QAJ65566:QAJ65578 PQN65566:PQN65578 PGR65566:PGR65578 OWV65566:OWV65578 OMZ65566:OMZ65578 ODD65566:ODD65578 NTH65566:NTH65578 NJL65566:NJL65578 MZP65566:MZP65578 MPT65566:MPT65578 MFX65566:MFX65578 LWB65566:LWB65578 LMF65566:LMF65578 LCJ65566:LCJ65578 KSN65566:KSN65578 KIR65566:KIR65578 JYV65566:JYV65578 JOZ65566:JOZ65578 JFD65566:JFD65578 IVH65566:IVH65578 ILL65566:ILL65578 IBP65566:IBP65578 HRT65566:HRT65578 HHX65566:HHX65578 GYB65566:GYB65578 GOF65566:GOF65578 GEJ65566:GEJ65578 FUN65566:FUN65578 FKR65566:FKR65578 FAV65566:FAV65578 EQZ65566:EQZ65578 EHD65566:EHD65578 DXH65566:DXH65578 DNL65566:DNL65578 DDP65566:DDP65578 CTT65566:CTT65578 CJX65566:CJX65578 CAB65566:CAB65578 BQF65566:BQF65578 BGJ65566:BGJ65578 AWN65566:AWN65578 AMR65566:AMR65578 ACV65566:ACV65578 SZ65566:SZ65578 JD65566:JD65578 H65566:H65578 WVP983060:WVP983068 WLT983060:WLT983068 WBX983060:WBX983068 VSB983060:VSB983068 VIF983060:VIF983068 UYJ983060:UYJ983068 UON983060:UON983068 UER983060:UER983068 TUV983060:TUV983068 TKZ983060:TKZ983068 TBD983060:TBD983068 SRH983060:SRH983068 SHL983060:SHL983068 RXP983060:RXP983068 RNT983060:RNT983068 RDX983060:RDX983068 QUB983060:QUB983068 QKF983060:QKF983068 QAJ983060:QAJ983068 PQN983060:PQN983068 PGR983060:PGR983068 OWV983060:OWV983068 OMZ983060:OMZ983068 ODD983060:ODD983068 NTH983060:NTH983068 NJL983060:NJL983068 MZP983060:MZP983068 MPT983060:MPT983068 MFX983060:MFX983068 LWB983060:LWB983068 LMF983060:LMF983068 LCJ983060:LCJ983068 KSN983060:KSN983068 KIR983060:KIR983068 JYV983060:JYV983068 JOZ983060:JOZ983068 JFD983060:JFD983068 IVH983060:IVH983068 ILL983060:ILL983068 IBP983060:IBP983068 HRT983060:HRT983068 HHX983060:HHX983068 GYB983060:GYB983068 GOF983060:GOF983068 GEJ983060:GEJ983068 FUN983060:FUN983068 FKR983060:FKR983068 FAV983060:FAV983068 EQZ983060:EQZ983068 EHD983060:EHD983068 DXH983060:DXH983068 DNL983060:DNL983068 DDP983060:DDP983068 CTT983060:CTT983068 CJX983060:CJX983068 CAB983060:CAB983068 BQF983060:BQF983068 BGJ983060:BGJ983068 AWN983060:AWN983068 AMR983060:AMR983068 ACV983060:ACV983068 SZ983060:SZ983068 JD983060:JD983068 H983060:H983068 WVP917524:WVP917532 WLT917524:WLT917532 WBX917524:WBX917532 VSB917524:VSB917532 VIF917524:VIF917532 UYJ917524:UYJ917532 UON917524:UON917532 UER917524:UER917532 TUV917524:TUV917532 TKZ917524:TKZ917532 TBD917524:TBD917532 SRH917524:SRH917532 SHL917524:SHL917532 RXP917524:RXP917532 RNT917524:RNT917532 RDX917524:RDX917532 QUB917524:QUB917532 QKF917524:QKF917532 QAJ917524:QAJ917532 PQN917524:PQN917532 PGR917524:PGR917532 OWV917524:OWV917532 OMZ917524:OMZ917532 ODD917524:ODD917532 NTH917524:NTH917532 NJL917524:NJL917532 MZP917524:MZP917532 MPT917524:MPT917532 MFX917524:MFX917532 LWB917524:LWB917532 LMF917524:LMF917532 LCJ917524:LCJ917532 KSN917524:KSN917532 KIR917524:KIR917532 JYV917524:JYV917532 JOZ917524:JOZ917532 JFD917524:JFD917532 IVH917524:IVH917532 ILL917524:ILL917532 IBP917524:IBP917532 HRT917524:HRT917532 HHX917524:HHX917532 GYB917524:GYB917532 GOF917524:GOF917532 GEJ917524:GEJ917532 FUN917524:FUN917532 FKR917524:FKR917532 FAV917524:FAV917532 EQZ917524:EQZ917532 EHD917524:EHD917532 DXH917524:DXH917532 DNL917524:DNL917532 DDP917524:DDP917532 CTT917524:CTT917532 CJX917524:CJX917532 CAB917524:CAB917532 BQF917524:BQF917532 BGJ917524:BGJ917532 AWN917524:AWN917532 AMR917524:AMR917532 ACV917524:ACV917532 SZ917524:SZ917532 JD917524:JD917532 H917524:H917532 WVP851988:WVP851996 WLT851988:WLT851996 WBX851988:WBX851996 VSB851988:VSB851996 VIF851988:VIF851996 UYJ851988:UYJ851996 UON851988:UON851996 UER851988:UER851996 TUV851988:TUV851996 TKZ851988:TKZ851996 TBD851988:TBD851996 SRH851988:SRH851996 SHL851988:SHL851996 RXP851988:RXP851996 RNT851988:RNT851996 RDX851988:RDX851996 QUB851988:QUB851996 QKF851988:QKF851996 QAJ851988:QAJ851996 PQN851988:PQN851996 PGR851988:PGR851996 OWV851988:OWV851996 OMZ851988:OMZ851996 ODD851988:ODD851996 NTH851988:NTH851996 NJL851988:NJL851996 MZP851988:MZP851996 MPT851988:MPT851996 MFX851988:MFX851996 LWB851988:LWB851996 LMF851988:LMF851996 LCJ851988:LCJ851996 KSN851988:KSN851996 KIR851988:KIR851996 JYV851988:JYV851996 JOZ851988:JOZ851996 JFD851988:JFD851996 IVH851988:IVH851996 ILL851988:ILL851996 IBP851988:IBP851996 HRT851988:HRT851996 HHX851988:HHX851996 GYB851988:GYB851996 GOF851988:GOF851996 GEJ851988:GEJ851996 FUN851988:FUN851996 FKR851988:FKR851996 FAV851988:FAV851996 EQZ851988:EQZ851996 EHD851988:EHD851996 DXH851988:DXH851996 DNL851988:DNL851996 DDP851988:DDP851996 CTT851988:CTT851996 CJX851988:CJX851996 CAB851988:CAB851996 BQF851988:BQF851996 BGJ851988:BGJ851996 AWN851988:AWN851996 AMR851988:AMR851996 ACV851988:ACV851996 SZ851988:SZ851996 JD851988:JD851996 H851988:H851996 WVP786452:WVP786460 WLT786452:WLT786460 WBX786452:WBX786460 VSB786452:VSB786460 VIF786452:VIF786460 UYJ786452:UYJ786460 UON786452:UON786460 UER786452:UER786460 TUV786452:TUV786460 TKZ786452:TKZ786460 TBD786452:TBD786460 SRH786452:SRH786460 SHL786452:SHL786460 RXP786452:RXP786460 RNT786452:RNT786460 RDX786452:RDX786460 QUB786452:QUB786460 QKF786452:QKF786460 QAJ786452:QAJ786460 PQN786452:PQN786460 PGR786452:PGR786460 OWV786452:OWV786460 OMZ786452:OMZ786460 ODD786452:ODD786460 NTH786452:NTH786460 NJL786452:NJL786460 MZP786452:MZP786460 MPT786452:MPT786460 MFX786452:MFX786460 LWB786452:LWB786460 LMF786452:LMF786460 LCJ786452:LCJ786460 KSN786452:KSN786460 KIR786452:KIR786460 JYV786452:JYV786460 JOZ786452:JOZ786460 JFD786452:JFD786460 IVH786452:IVH786460 ILL786452:ILL786460 IBP786452:IBP786460 HRT786452:HRT786460 HHX786452:HHX786460 GYB786452:GYB786460 GOF786452:GOF786460 GEJ786452:GEJ786460 FUN786452:FUN786460 FKR786452:FKR786460 FAV786452:FAV786460 EQZ786452:EQZ786460 EHD786452:EHD786460 DXH786452:DXH786460 DNL786452:DNL786460 DDP786452:DDP786460 CTT786452:CTT786460 CJX786452:CJX786460 CAB786452:CAB786460 BQF786452:BQF786460 BGJ786452:BGJ786460 AWN786452:AWN786460 AMR786452:AMR786460 ACV786452:ACV786460 SZ786452:SZ786460 JD786452:JD786460 H786452:H786460 WVP720916:WVP720924 WLT720916:WLT720924 WBX720916:WBX720924 VSB720916:VSB720924 VIF720916:VIF720924 UYJ720916:UYJ720924 UON720916:UON720924 UER720916:UER720924 TUV720916:TUV720924 TKZ720916:TKZ720924 TBD720916:TBD720924 SRH720916:SRH720924 SHL720916:SHL720924 RXP720916:RXP720924 RNT720916:RNT720924 RDX720916:RDX720924 QUB720916:QUB720924 QKF720916:QKF720924 QAJ720916:QAJ720924 PQN720916:PQN720924 PGR720916:PGR720924 OWV720916:OWV720924 OMZ720916:OMZ720924 ODD720916:ODD720924 NTH720916:NTH720924 NJL720916:NJL720924 MZP720916:MZP720924 MPT720916:MPT720924 MFX720916:MFX720924 LWB720916:LWB720924 LMF720916:LMF720924 LCJ720916:LCJ720924 KSN720916:KSN720924 KIR720916:KIR720924 JYV720916:JYV720924 JOZ720916:JOZ720924 JFD720916:JFD720924 IVH720916:IVH720924 ILL720916:ILL720924 IBP720916:IBP720924 HRT720916:HRT720924 HHX720916:HHX720924 GYB720916:GYB720924 GOF720916:GOF720924 GEJ720916:GEJ720924 FUN720916:FUN720924 FKR720916:FKR720924 FAV720916:FAV720924 EQZ720916:EQZ720924 EHD720916:EHD720924 DXH720916:DXH720924 DNL720916:DNL720924 DDP720916:DDP720924 CTT720916:CTT720924 CJX720916:CJX720924 CAB720916:CAB720924 BQF720916:BQF720924 BGJ720916:BGJ720924 AWN720916:AWN720924 AMR720916:AMR720924 ACV720916:ACV720924 SZ720916:SZ720924 JD720916:JD720924 H720916:H720924 WVP655380:WVP655388 WLT655380:WLT655388 WBX655380:WBX655388 VSB655380:VSB655388 VIF655380:VIF655388 UYJ655380:UYJ655388 UON655380:UON655388 UER655380:UER655388 TUV655380:TUV655388 TKZ655380:TKZ655388 TBD655380:TBD655388 SRH655380:SRH655388 SHL655380:SHL655388 RXP655380:RXP655388 RNT655380:RNT655388 RDX655380:RDX655388 QUB655380:QUB655388 QKF655380:QKF655388 QAJ655380:QAJ655388 PQN655380:PQN655388 PGR655380:PGR655388 OWV655380:OWV655388 OMZ655380:OMZ655388 ODD655380:ODD655388 NTH655380:NTH655388 NJL655380:NJL655388 MZP655380:MZP655388 MPT655380:MPT655388 MFX655380:MFX655388 LWB655380:LWB655388 LMF655380:LMF655388 LCJ655380:LCJ655388 KSN655380:KSN655388 KIR655380:KIR655388 JYV655380:JYV655388 JOZ655380:JOZ655388 JFD655380:JFD655388 IVH655380:IVH655388 ILL655380:ILL655388 IBP655380:IBP655388 HRT655380:HRT655388 HHX655380:HHX655388 GYB655380:GYB655388 GOF655380:GOF655388 GEJ655380:GEJ655388 FUN655380:FUN655388 FKR655380:FKR655388 FAV655380:FAV655388 EQZ655380:EQZ655388 EHD655380:EHD655388 DXH655380:DXH655388 DNL655380:DNL655388 DDP655380:DDP655388 CTT655380:CTT655388 CJX655380:CJX655388 CAB655380:CAB655388 BQF655380:BQF655388 BGJ655380:BGJ655388 AWN655380:AWN655388 AMR655380:AMR655388 ACV655380:ACV655388 SZ655380:SZ655388 JD655380:JD655388 H655380:H655388 WVP589844:WVP589852 WLT589844:WLT589852 WBX589844:WBX589852 VSB589844:VSB589852 VIF589844:VIF589852 UYJ589844:UYJ589852 UON589844:UON589852 UER589844:UER589852 TUV589844:TUV589852 TKZ589844:TKZ589852 TBD589844:TBD589852 SRH589844:SRH589852 SHL589844:SHL589852 RXP589844:RXP589852 RNT589844:RNT589852 RDX589844:RDX589852 QUB589844:QUB589852 QKF589844:QKF589852 QAJ589844:QAJ589852 PQN589844:PQN589852 PGR589844:PGR589852 OWV589844:OWV589852 OMZ589844:OMZ589852 ODD589844:ODD589852 NTH589844:NTH589852 NJL589844:NJL589852 MZP589844:MZP589852 MPT589844:MPT589852 MFX589844:MFX589852 LWB589844:LWB589852 LMF589844:LMF589852 LCJ589844:LCJ589852 KSN589844:KSN589852 KIR589844:KIR589852 JYV589844:JYV589852 JOZ589844:JOZ589852 JFD589844:JFD589852 IVH589844:IVH589852 ILL589844:ILL589852 IBP589844:IBP589852 HRT589844:HRT589852 HHX589844:HHX589852 GYB589844:GYB589852 GOF589844:GOF589852 GEJ589844:GEJ589852 FUN589844:FUN589852 FKR589844:FKR589852 FAV589844:FAV589852 EQZ589844:EQZ589852 EHD589844:EHD589852 DXH589844:DXH589852 DNL589844:DNL589852 DDP589844:DDP589852 CTT589844:CTT589852 CJX589844:CJX589852 CAB589844:CAB589852 BQF589844:BQF589852 BGJ589844:BGJ589852 AWN589844:AWN589852 AMR589844:AMR589852 ACV589844:ACV589852 SZ589844:SZ589852 JD589844:JD589852 H589844:H589852 WVP524308:WVP524316 WLT524308:WLT524316 WBX524308:WBX524316 VSB524308:VSB524316 VIF524308:VIF524316 UYJ524308:UYJ524316 UON524308:UON524316 UER524308:UER524316 TUV524308:TUV524316 TKZ524308:TKZ524316 TBD524308:TBD524316 SRH524308:SRH524316 SHL524308:SHL524316 RXP524308:RXP524316 RNT524308:RNT524316 RDX524308:RDX524316 QUB524308:QUB524316 QKF524308:QKF524316 QAJ524308:QAJ524316 PQN524308:PQN524316 PGR524308:PGR524316 OWV524308:OWV524316 OMZ524308:OMZ524316 ODD524308:ODD524316 NTH524308:NTH524316 NJL524308:NJL524316 MZP524308:MZP524316 MPT524308:MPT524316 MFX524308:MFX524316 LWB524308:LWB524316 LMF524308:LMF524316 LCJ524308:LCJ524316 KSN524308:KSN524316 KIR524308:KIR524316 JYV524308:JYV524316 JOZ524308:JOZ524316 JFD524308:JFD524316 IVH524308:IVH524316 ILL524308:ILL524316 IBP524308:IBP524316 HRT524308:HRT524316 HHX524308:HHX524316 GYB524308:GYB524316 GOF524308:GOF524316 GEJ524308:GEJ524316 FUN524308:FUN524316 FKR524308:FKR524316 FAV524308:FAV524316 EQZ524308:EQZ524316 EHD524308:EHD524316 DXH524308:DXH524316 DNL524308:DNL524316 DDP524308:DDP524316 CTT524308:CTT524316 CJX524308:CJX524316 CAB524308:CAB524316 BQF524308:BQF524316 BGJ524308:BGJ524316 AWN524308:AWN524316 AMR524308:AMR524316 ACV524308:ACV524316 SZ524308:SZ524316 JD524308:JD524316 H524308:H524316 WVP458772:WVP458780 WLT458772:WLT458780 WBX458772:WBX458780 VSB458772:VSB458780 VIF458772:VIF458780 UYJ458772:UYJ458780 UON458772:UON458780 UER458772:UER458780 TUV458772:TUV458780 TKZ458772:TKZ458780 TBD458772:TBD458780 SRH458772:SRH458780 SHL458772:SHL458780 RXP458772:RXP458780 RNT458772:RNT458780 RDX458772:RDX458780 QUB458772:QUB458780 QKF458772:QKF458780 QAJ458772:QAJ458780 PQN458772:PQN458780 PGR458772:PGR458780 OWV458772:OWV458780 OMZ458772:OMZ458780 ODD458772:ODD458780 NTH458772:NTH458780 NJL458772:NJL458780 MZP458772:MZP458780 MPT458772:MPT458780 MFX458772:MFX458780 LWB458772:LWB458780 LMF458772:LMF458780 LCJ458772:LCJ458780 KSN458772:KSN458780 KIR458772:KIR458780 JYV458772:JYV458780 JOZ458772:JOZ458780 JFD458772:JFD458780 IVH458772:IVH458780 ILL458772:ILL458780 IBP458772:IBP458780 HRT458772:HRT458780 HHX458772:HHX458780 GYB458772:GYB458780 GOF458772:GOF458780 GEJ458772:GEJ458780 FUN458772:FUN458780 FKR458772:FKR458780 FAV458772:FAV458780 EQZ458772:EQZ458780 EHD458772:EHD458780 DXH458772:DXH458780 DNL458772:DNL458780 DDP458772:DDP458780 CTT458772:CTT458780 CJX458772:CJX458780 CAB458772:CAB458780 BQF458772:BQF458780 BGJ458772:BGJ458780 AWN458772:AWN458780 AMR458772:AMR458780 ACV458772:ACV458780 SZ458772:SZ458780 JD458772:JD458780 H458772:H458780 WVP393236:WVP393244 WLT393236:WLT393244 WBX393236:WBX393244 VSB393236:VSB393244 VIF393236:VIF393244 UYJ393236:UYJ393244 UON393236:UON393244 UER393236:UER393244 TUV393236:TUV393244 TKZ393236:TKZ393244 TBD393236:TBD393244 SRH393236:SRH393244 SHL393236:SHL393244 RXP393236:RXP393244 RNT393236:RNT393244 RDX393236:RDX393244 QUB393236:QUB393244 QKF393236:QKF393244 QAJ393236:QAJ393244 PQN393236:PQN393244 PGR393236:PGR393244 OWV393236:OWV393244 OMZ393236:OMZ393244 ODD393236:ODD393244 NTH393236:NTH393244 NJL393236:NJL393244 MZP393236:MZP393244 MPT393236:MPT393244 MFX393236:MFX393244 LWB393236:LWB393244 LMF393236:LMF393244 LCJ393236:LCJ393244 KSN393236:KSN393244 KIR393236:KIR393244 JYV393236:JYV393244 JOZ393236:JOZ393244 JFD393236:JFD393244 IVH393236:IVH393244 ILL393236:ILL393244 IBP393236:IBP393244 HRT393236:HRT393244 HHX393236:HHX393244 GYB393236:GYB393244 GOF393236:GOF393244 GEJ393236:GEJ393244 FUN393236:FUN393244 FKR393236:FKR393244 FAV393236:FAV393244 EQZ393236:EQZ393244 EHD393236:EHD393244 DXH393236:DXH393244 DNL393236:DNL393244 DDP393236:DDP393244 CTT393236:CTT393244 CJX393236:CJX393244 CAB393236:CAB393244 BQF393236:BQF393244 BGJ393236:BGJ393244 AWN393236:AWN393244 AMR393236:AMR393244 ACV393236:ACV393244 SZ393236:SZ393244 JD393236:JD393244 H393236:H393244 WVP327700:WVP327708 WLT327700:WLT327708 WBX327700:WBX327708 VSB327700:VSB327708 VIF327700:VIF327708 UYJ327700:UYJ327708 UON327700:UON327708 UER327700:UER327708 TUV327700:TUV327708 TKZ327700:TKZ327708 TBD327700:TBD327708 SRH327700:SRH327708 SHL327700:SHL327708 RXP327700:RXP327708 RNT327700:RNT327708 RDX327700:RDX327708 QUB327700:QUB327708 QKF327700:QKF327708 QAJ327700:QAJ327708 PQN327700:PQN327708 PGR327700:PGR327708 OWV327700:OWV327708 OMZ327700:OMZ327708 ODD327700:ODD327708 NTH327700:NTH327708 NJL327700:NJL327708 MZP327700:MZP327708 MPT327700:MPT327708 MFX327700:MFX327708 LWB327700:LWB327708 LMF327700:LMF327708 LCJ327700:LCJ327708 KSN327700:KSN327708 KIR327700:KIR327708 JYV327700:JYV327708 JOZ327700:JOZ327708 JFD327700:JFD327708 IVH327700:IVH327708 ILL327700:ILL327708 IBP327700:IBP327708 HRT327700:HRT327708 HHX327700:HHX327708 GYB327700:GYB327708 GOF327700:GOF327708 GEJ327700:GEJ327708 FUN327700:FUN327708 FKR327700:FKR327708 FAV327700:FAV327708 EQZ327700:EQZ327708 EHD327700:EHD327708 DXH327700:DXH327708 DNL327700:DNL327708 DDP327700:DDP327708 CTT327700:CTT327708 CJX327700:CJX327708 CAB327700:CAB327708 BQF327700:BQF327708 BGJ327700:BGJ327708 AWN327700:AWN327708 AMR327700:AMR327708 ACV327700:ACV327708 SZ327700:SZ327708 JD327700:JD327708 H327700:H327708 WVP262164:WVP262172 WLT262164:WLT262172 WBX262164:WBX262172 VSB262164:VSB262172 VIF262164:VIF262172 UYJ262164:UYJ262172 UON262164:UON262172 UER262164:UER262172 TUV262164:TUV262172 TKZ262164:TKZ262172 TBD262164:TBD262172 SRH262164:SRH262172 SHL262164:SHL262172 RXP262164:RXP262172 RNT262164:RNT262172 RDX262164:RDX262172 QUB262164:QUB262172 QKF262164:QKF262172 QAJ262164:QAJ262172 PQN262164:PQN262172 PGR262164:PGR262172 OWV262164:OWV262172 OMZ262164:OMZ262172 ODD262164:ODD262172 NTH262164:NTH262172 NJL262164:NJL262172 MZP262164:MZP262172 MPT262164:MPT262172 MFX262164:MFX262172 LWB262164:LWB262172 LMF262164:LMF262172 LCJ262164:LCJ262172 KSN262164:KSN262172 KIR262164:KIR262172 JYV262164:JYV262172 JOZ262164:JOZ262172 JFD262164:JFD262172 IVH262164:IVH262172 ILL262164:ILL262172 IBP262164:IBP262172 HRT262164:HRT262172 HHX262164:HHX262172 GYB262164:GYB262172 GOF262164:GOF262172 GEJ262164:GEJ262172 FUN262164:FUN262172 FKR262164:FKR262172 FAV262164:FAV262172 EQZ262164:EQZ262172 EHD262164:EHD262172 DXH262164:DXH262172 DNL262164:DNL262172 DDP262164:DDP262172 CTT262164:CTT262172 CJX262164:CJX262172 CAB262164:CAB262172 BQF262164:BQF262172 BGJ262164:BGJ262172 AWN262164:AWN262172 AMR262164:AMR262172 ACV262164:ACV262172 SZ262164:SZ262172 JD262164:JD262172 H262164:H262172 WVP196628:WVP196636 WLT196628:WLT196636 WBX196628:WBX196636 VSB196628:VSB196636 VIF196628:VIF196636 UYJ196628:UYJ196636 UON196628:UON196636 UER196628:UER196636 TUV196628:TUV196636 TKZ196628:TKZ196636 TBD196628:TBD196636 SRH196628:SRH196636 SHL196628:SHL196636 RXP196628:RXP196636 RNT196628:RNT196636 RDX196628:RDX196636 QUB196628:QUB196636 QKF196628:QKF196636 QAJ196628:QAJ196636 PQN196628:PQN196636 PGR196628:PGR196636 OWV196628:OWV196636 OMZ196628:OMZ196636 ODD196628:ODD196636 NTH196628:NTH196636 NJL196628:NJL196636 MZP196628:MZP196636 MPT196628:MPT196636 MFX196628:MFX196636 LWB196628:LWB196636 LMF196628:LMF196636 LCJ196628:LCJ196636 KSN196628:KSN196636 KIR196628:KIR196636 JYV196628:JYV196636 JOZ196628:JOZ196636 JFD196628:JFD196636 IVH196628:IVH196636 ILL196628:ILL196636 IBP196628:IBP196636 HRT196628:HRT196636 HHX196628:HHX196636 GYB196628:GYB196636 GOF196628:GOF196636 GEJ196628:GEJ196636 FUN196628:FUN196636 FKR196628:FKR196636 FAV196628:FAV196636 EQZ196628:EQZ196636 EHD196628:EHD196636 DXH196628:DXH196636 DNL196628:DNL196636 DDP196628:DDP196636 CTT196628:CTT196636 CJX196628:CJX196636 CAB196628:CAB196636 BQF196628:BQF196636 BGJ196628:BGJ196636 AWN196628:AWN196636 AMR196628:AMR196636 ACV196628:ACV196636 SZ196628:SZ196636 JD196628:JD196636 H196628:H196636 WVP131092:WVP131100 WLT131092:WLT131100 WBX131092:WBX131100 VSB131092:VSB131100 VIF131092:VIF131100 UYJ131092:UYJ131100 UON131092:UON131100 UER131092:UER131100 TUV131092:TUV131100 TKZ131092:TKZ131100 TBD131092:TBD131100 SRH131092:SRH131100 SHL131092:SHL131100 RXP131092:RXP131100 RNT131092:RNT131100 RDX131092:RDX131100 QUB131092:QUB131100 QKF131092:QKF131100 QAJ131092:QAJ131100 PQN131092:PQN131100 PGR131092:PGR131100 OWV131092:OWV131100 OMZ131092:OMZ131100 ODD131092:ODD131100 NTH131092:NTH131100 NJL131092:NJL131100 MZP131092:MZP131100 MPT131092:MPT131100 MFX131092:MFX131100 LWB131092:LWB131100 LMF131092:LMF131100 LCJ131092:LCJ131100 KSN131092:KSN131100 KIR131092:KIR131100 JYV131092:JYV131100 JOZ131092:JOZ131100 JFD131092:JFD131100 IVH131092:IVH131100 ILL131092:ILL131100 IBP131092:IBP131100 HRT131092:HRT131100 HHX131092:HHX131100 GYB131092:GYB131100 GOF131092:GOF131100 GEJ131092:GEJ131100 FUN131092:FUN131100 FKR131092:FKR131100 FAV131092:FAV131100 EQZ131092:EQZ131100 EHD131092:EHD131100 DXH131092:DXH131100 DNL131092:DNL131100 DDP131092:DDP131100 CTT131092:CTT131100 CJX131092:CJX131100 CAB131092:CAB131100 BQF131092:BQF131100 BGJ131092:BGJ131100 AWN131092:AWN131100 AMR131092:AMR131100 ACV131092:ACV131100 SZ131092:SZ131100 JD131092:JD131100 H131092:H131100 WVP65556:WVP65564 WLT65556:WLT65564 WBX65556:WBX65564 VSB65556:VSB65564 VIF65556:VIF65564 UYJ65556:UYJ65564 UON65556:UON65564 UER65556:UER65564 TUV65556:TUV65564 TKZ65556:TKZ65564 TBD65556:TBD65564 SRH65556:SRH65564 SHL65556:SHL65564 RXP65556:RXP65564 RNT65556:RNT65564 RDX65556:RDX65564 QUB65556:QUB65564 QKF65556:QKF65564 QAJ65556:QAJ65564 PQN65556:PQN65564 PGR65556:PGR65564 OWV65556:OWV65564 OMZ65556:OMZ65564 ODD65556:ODD65564 NTH65556:NTH65564 NJL65556:NJL65564 MZP65556:MZP65564 MPT65556:MPT65564 MFX65556:MFX65564 LWB65556:LWB65564 LMF65556:LMF65564 LCJ65556:LCJ65564 KSN65556:KSN65564 KIR65556:KIR65564 JYV65556:JYV65564 JOZ65556:JOZ65564 JFD65556:JFD65564 IVH65556:IVH65564 ILL65556:ILL65564 IBP65556:IBP65564 HRT65556:HRT65564 HHX65556:HHX65564 GYB65556:GYB65564 GOF65556:GOF65564 GEJ65556:GEJ65564 FUN65556:FUN65564 FKR65556:FKR65564 FAV65556:FAV65564 EQZ65556:EQZ65564 EHD65556:EHD65564 DXH65556:DXH65564 DNL65556:DNL65564 DDP65556:DDP65564 CTT65556:CTT65564 CJX65556:CJX65564 CAB65556:CAB65564 BQF65556:BQF65564 BGJ65556:BGJ65564 AWN65556:AWN65564 AMR65556:AMR65564 ACV65556:ACV65564 SZ65556:SZ65564 JD65556:JD65564 H65556:H65564 WVP983058 WLT983058 WBX983058 VSB983058 VIF983058 UYJ983058 UON983058 UER983058 TUV983058 TKZ983058 TBD983058 SRH983058 SHL983058 RXP983058 RNT983058 RDX983058 QUB983058 QKF983058 QAJ983058 PQN983058 PGR983058 OWV983058 OMZ983058 ODD983058 NTH983058 NJL983058 MZP983058 MPT983058 MFX983058 LWB983058 LMF983058 LCJ983058 KSN983058 KIR983058 JYV983058 JOZ983058 JFD983058 IVH983058 ILL983058 IBP983058 HRT983058 HHX983058 GYB983058 GOF983058 GEJ983058 FUN983058 FKR983058 FAV983058 EQZ983058 EHD983058 DXH983058 DNL983058 DDP983058 CTT983058 CJX983058 CAB983058 BQF983058 BGJ983058 AWN983058 AMR983058 ACV983058 SZ983058 JD983058 H983058 WVP917522 WLT917522 WBX917522 VSB917522 VIF917522 UYJ917522 UON917522 UER917522 TUV917522 TKZ917522 TBD917522 SRH917522 SHL917522 RXP917522 RNT917522 RDX917522 QUB917522 QKF917522 QAJ917522 PQN917522 PGR917522 OWV917522 OMZ917522 ODD917522 NTH917522 NJL917522 MZP917522 MPT917522 MFX917522 LWB917522 LMF917522 LCJ917522 KSN917522 KIR917522 JYV917522 JOZ917522 JFD917522 IVH917522 ILL917522 IBP917522 HRT917522 HHX917522 GYB917522 GOF917522 GEJ917522 FUN917522 FKR917522 FAV917522 EQZ917522 EHD917522 DXH917522 DNL917522 DDP917522 CTT917522 CJX917522 CAB917522 BQF917522 BGJ917522 AWN917522 AMR917522 ACV917522 SZ917522 JD917522 H917522 WVP851986 WLT851986 WBX851986 VSB851986 VIF851986 UYJ851986 UON851986 UER851986 TUV851986 TKZ851986 TBD851986 SRH851986 SHL851986 RXP851986 RNT851986 RDX851986 QUB851986 QKF851986 QAJ851986 PQN851986 PGR851986 OWV851986 OMZ851986 ODD851986 NTH851986 NJL851986 MZP851986 MPT851986 MFX851986 LWB851986 LMF851986 LCJ851986 KSN851986 KIR851986 JYV851986 JOZ851986 JFD851986 IVH851986 ILL851986 IBP851986 HRT851986 HHX851986 GYB851986 GOF851986 GEJ851986 FUN851986 FKR851986 FAV851986 EQZ851986 EHD851986 DXH851986 DNL851986 DDP851986 CTT851986 CJX851986 CAB851986 BQF851986 BGJ851986 AWN851986 AMR851986 ACV851986 SZ851986 JD851986 H851986 WVP786450 WLT786450 WBX786450 VSB786450 VIF786450 UYJ786450 UON786450 UER786450 TUV786450 TKZ786450 TBD786450 SRH786450 SHL786450 RXP786450 RNT786450 RDX786450 QUB786450 QKF786450 QAJ786450 PQN786450 PGR786450 OWV786450 OMZ786450 ODD786450 NTH786450 NJL786450 MZP786450 MPT786450 MFX786450 LWB786450 LMF786450 LCJ786450 KSN786450 KIR786450 JYV786450 JOZ786450 JFD786450 IVH786450 ILL786450 IBP786450 HRT786450 HHX786450 GYB786450 GOF786450 GEJ786450 FUN786450 FKR786450 FAV786450 EQZ786450 EHD786450 DXH786450 DNL786450 DDP786450 CTT786450 CJX786450 CAB786450 BQF786450 BGJ786450 AWN786450 AMR786450 ACV786450 SZ786450 JD786450 H786450 WVP720914 WLT720914 WBX720914 VSB720914 VIF720914 UYJ720914 UON720914 UER720914 TUV720914 TKZ720914 TBD720914 SRH720914 SHL720914 RXP720914 RNT720914 RDX720914 QUB720914 QKF720914 QAJ720914 PQN720914 PGR720914 OWV720914 OMZ720914 ODD720914 NTH720914 NJL720914 MZP720914 MPT720914 MFX720914 LWB720914 LMF720914 LCJ720914 KSN720914 KIR720914 JYV720914 JOZ720914 JFD720914 IVH720914 ILL720914 IBP720914 HRT720914 HHX720914 GYB720914 GOF720914 GEJ720914 FUN720914 FKR720914 FAV720914 EQZ720914 EHD720914 DXH720914 DNL720914 DDP720914 CTT720914 CJX720914 CAB720914 BQF720914 BGJ720914 AWN720914 AMR720914 ACV720914 SZ720914 JD720914 H720914 WVP655378 WLT655378 WBX655378 VSB655378 VIF655378 UYJ655378 UON655378 UER655378 TUV655378 TKZ655378 TBD655378 SRH655378 SHL655378 RXP655378 RNT655378 RDX655378 QUB655378 QKF655378 QAJ655378 PQN655378 PGR655378 OWV655378 OMZ655378 ODD655378 NTH655378 NJL655378 MZP655378 MPT655378 MFX655378 LWB655378 LMF655378 LCJ655378 KSN655378 KIR655378 JYV655378 JOZ655378 JFD655378 IVH655378 ILL655378 IBP655378 HRT655378 HHX655378 GYB655378 GOF655378 GEJ655378 FUN655378 FKR655378 FAV655378 EQZ655378 EHD655378 DXH655378 DNL655378 DDP655378 CTT655378 CJX655378 CAB655378 BQF655378 BGJ655378 AWN655378 AMR655378 ACV655378 SZ655378 JD655378 H655378 WVP589842 WLT589842 WBX589842 VSB589842 VIF589842 UYJ589842 UON589842 UER589842 TUV589842 TKZ589842 TBD589842 SRH589842 SHL589842 RXP589842 RNT589842 RDX589842 QUB589842 QKF589842 QAJ589842 PQN589842 PGR589842 OWV589842 OMZ589842 ODD589842 NTH589842 NJL589842 MZP589842 MPT589842 MFX589842 LWB589842 LMF589842 LCJ589842 KSN589842 KIR589842 JYV589842 JOZ589842 JFD589842 IVH589842 ILL589842 IBP589842 HRT589842 HHX589842 GYB589842 GOF589842 GEJ589842 FUN589842 FKR589842 FAV589842 EQZ589842 EHD589842 DXH589842 DNL589842 DDP589842 CTT589842 CJX589842 CAB589842 BQF589842 BGJ589842 AWN589842 AMR589842 ACV589842 SZ589842 JD589842 H589842 WVP524306 WLT524306 WBX524306 VSB524306 VIF524306 UYJ524306 UON524306 UER524306 TUV524306 TKZ524306 TBD524306 SRH524306 SHL524306 RXP524306 RNT524306 RDX524306 QUB524306 QKF524306 QAJ524306 PQN524306 PGR524306 OWV524306 OMZ524306 ODD524306 NTH524306 NJL524306 MZP524306 MPT524306 MFX524306 LWB524306 LMF524306 LCJ524306 KSN524306 KIR524306 JYV524306 JOZ524306 JFD524306 IVH524306 ILL524306 IBP524306 HRT524306 HHX524306 GYB524306 GOF524306 GEJ524306 FUN524306 FKR524306 FAV524306 EQZ524306 EHD524306 DXH524306 DNL524306 DDP524306 CTT524306 CJX524306 CAB524306 BQF524306 BGJ524306 AWN524306 AMR524306 ACV524306 SZ524306 JD524306 H524306 WVP458770 WLT458770 WBX458770 VSB458770 VIF458770 UYJ458770 UON458770 UER458770 TUV458770 TKZ458770 TBD458770 SRH458770 SHL458770 RXP458770 RNT458770 RDX458770 QUB458770 QKF458770 QAJ458770 PQN458770 PGR458770 OWV458770 OMZ458770 ODD458770 NTH458770 NJL458770 MZP458770 MPT458770 MFX458770 LWB458770 LMF458770 LCJ458770 KSN458770 KIR458770 JYV458770 JOZ458770 JFD458770 IVH458770 ILL458770 IBP458770 HRT458770 HHX458770 GYB458770 GOF458770 GEJ458770 FUN458770 FKR458770 FAV458770 EQZ458770 EHD458770 DXH458770 DNL458770 DDP458770 CTT458770 CJX458770 CAB458770 BQF458770 BGJ458770 AWN458770 AMR458770 ACV458770 SZ458770 JD458770 H458770 WVP393234 WLT393234 WBX393234 VSB393234 VIF393234 UYJ393234 UON393234 UER393234 TUV393234 TKZ393234 TBD393234 SRH393234 SHL393234 RXP393234 RNT393234 RDX393234 QUB393234 QKF393234 QAJ393234 PQN393234 PGR393234 OWV393234 OMZ393234 ODD393234 NTH393234 NJL393234 MZP393234 MPT393234 MFX393234 LWB393234 LMF393234 LCJ393234 KSN393234 KIR393234 JYV393234 JOZ393234 JFD393234 IVH393234 ILL393234 IBP393234 HRT393234 HHX393234 GYB393234 GOF393234 GEJ393234 FUN393234 FKR393234 FAV393234 EQZ393234 EHD393234 DXH393234 DNL393234 DDP393234 CTT393234 CJX393234 CAB393234 BQF393234 BGJ393234 AWN393234 AMR393234 ACV393234 SZ393234 JD393234 H393234 WVP327698 WLT327698 WBX327698 VSB327698 VIF327698 UYJ327698 UON327698 UER327698 TUV327698 TKZ327698 TBD327698 SRH327698 SHL327698 RXP327698 RNT327698 RDX327698 QUB327698 QKF327698 QAJ327698 PQN327698 PGR327698 OWV327698 OMZ327698 ODD327698 NTH327698 NJL327698 MZP327698 MPT327698 MFX327698 LWB327698 LMF327698 LCJ327698 KSN327698 KIR327698 JYV327698 JOZ327698 JFD327698 IVH327698 ILL327698 IBP327698 HRT327698 HHX327698 GYB327698 GOF327698 GEJ327698 FUN327698 FKR327698 FAV327698 EQZ327698 EHD327698 DXH327698 DNL327698 DDP327698 CTT327698 CJX327698 CAB327698 BQF327698 BGJ327698 AWN327698 AMR327698 ACV327698 SZ327698 JD327698 H327698 WVP262162 WLT262162 WBX262162 VSB262162 VIF262162 UYJ262162 UON262162 UER262162 TUV262162 TKZ262162 TBD262162 SRH262162 SHL262162 RXP262162 RNT262162 RDX262162 QUB262162 QKF262162 QAJ262162 PQN262162 PGR262162 OWV262162 OMZ262162 ODD262162 NTH262162 NJL262162 MZP262162 MPT262162 MFX262162 LWB262162 LMF262162 LCJ262162 KSN262162 KIR262162 JYV262162 JOZ262162 JFD262162 IVH262162 ILL262162 IBP262162 HRT262162 HHX262162 GYB262162 GOF262162 GEJ262162 FUN262162 FKR262162 FAV262162 EQZ262162 EHD262162 DXH262162 DNL262162 DDP262162 CTT262162 CJX262162 CAB262162 BQF262162 BGJ262162 AWN262162 AMR262162 ACV262162 SZ262162 JD262162 H262162 WVP196626 WLT196626 WBX196626 VSB196626 VIF196626 UYJ196626 UON196626 UER196626 TUV196626 TKZ196626 TBD196626 SRH196626 SHL196626 RXP196626 RNT196626 RDX196626 QUB196626 QKF196626 QAJ196626 PQN196626 PGR196626 OWV196626 OMZ196626 ODD196626 NTH196626 NJL196626 MZP196626 MPT196626 MFX196626 LWB196626 LMF196626 LCJ196626 KSN196626 KIR196626 JYV196626 JOZ196626 JFD196626 IVH196626 ILL196626 IBP196626 HRT196626 HHX196626 GYB196626 GOF196626 GEJ196626 FUN196626 FKR196626 FAV196626 EQZ196626 EHD196626 DXH196626 DNL196626 DDP196626 CTT196626 CJX196626 CAB196626 BQF196626 BGJ196626 AWN196626 AMR196626 ACV196626 SZ196626 JD196626 H196626 WVP131090 WLT131090 WBX131090 VSB131090 VIF131090 UYJ131090 UON131090 UER131090 TUV131090 TKZ131090 TBD131090 SRH131090 SHL131090 RXP131090 RNT131090 RDX131090 QUB131090 QKF131090 QAJ131090 PQN131090 PGR131090 OWV131090 OMZ131090 ODD131090 NTH131090 NJL131090 MZP131090 MPT131090 MFX131090 LWB131090 LMF131090 LCJ131090 KSN131090 KIR131090 JYV131090 JOZ131090 JFD131090 IVH131090 ILL131090 IBP131090 HRT131090 HHX131090 GYB131090 GOF131090 GEJ131090 FUN131090 FKR131090 FAV131090 EQZ131090 EHD131090 DXH131090 DNL131090 DDP131090 CTT131090 CJX131090 CAB131090 BQF131090 BGJ131090 AWN131090 AMR131090 ACV131090 SZ131090 JD131090 H131090 WVP65554 WLT65554 WBX65554 VSB65554 VIF65554 UYJ65554 UON65554 UER65554 TUV65554 TKZ65554 TBD65554 SRH65554 SHL65554 RXP65554 RNT65554 RDX65554 QUB65554 QKF65554 QAJ65554 PQN65554 PGR65554 OWV65554 OMZ65554 ODD65554 NTH65554 NJL65554 MZP65554 MPT65554 MFX65554 LWB65554 LMF65554 LCJ65554 KSN65554 KIR65554 JYV65554 JOZ65554 JFD65554 IVH65554 ILL65554 IBP65554 HRT65554 HHX65554 GYB65554 GOF65554 GEJ65554 FUN65554 FKR65554 FAV65554 EQZ65554 EHD65554 DXH65554 DNL65554 DDP65554 CTT65554 CJX65554 CAB65554 BQF65554 BGJ65554 AWN65554 AMR65554 ACV65554 SZ65554 JD65554 H65554 WVN10 WLR10 WBV10 VRZ10 VID10 UYH10 UOL10 UEP10 TUT10 TKX10 TBB10 SRF10 SHJ10 RXN10 RNR10 RDV10 QTZ10 QKD10 QAH10 PQL10 PGP10 OWT10 OMX10 ODB10 NTF10 NJJ10 MZN10 MPR10 MFV10 LVZ10 LMD10 LCH10 KSL10 KIP10 JYT10 JOX10 JFB10 IVF10 ILJ10 IBN10 HRR10 HHV10 GXZ10 GOD10 GEH10 FUL10 FKP10 FAT10 EQX10 EHB10 DXF10 DNJ10 DDN10 CTR10 CJV10 BZZ10 BQD10 BGH10 AWL10 AMP10 ACT10 SX10">
      <formula1>$N$2:$N$8</formula1>
      <formula2>0</formula2>
    </dataValidation>
  </dataValidations>
  <hyperlinks>
    <hyperlink ref="F29" location="FormDangNhap!B37" display="Tại màn hình Đăng Nhập, hiển thị label có nội dung “Tài khoản hoặc mật khẩu chưa đúng”."/>
    <hyperlink ref="F32" location="FormDangNhap!B55" display="Tại màn hình Đăng Nhập, hiển thị label có nội dung &quot;Bạn chưa nhập Tài khoản”."/>
    <hyperlink ref="F31" location="FormDangNhap!B55" display="Tại màn hình Đăng Nhập, hiển thị label có nội dung &quot;Bạn chưa nhập Tài khoản”."/>
    <hyperlink ref="F33" location="FormDangNhap!B55" display="Tại màn hình Đăng Nhập, hiển thị label có nội dung &quot;Bạn chưa nhập Tài khoản”."/>
    <hyperlink ref="F34" location="FormDangNhap!B55" display="Tại màn hình Đăng Nhập, hiển thị label có nội dung &quot;Bạn chưa nhập Tài khoản”."/>
    <hyperlink ref="F35" location="FormDangNhap!B55" display="Tại màn hình Đăng Nhập, hiển thị label có nội dung &quot;Bạn chưa nhập Tài khoản”."/>
    <hyperlink ref="F36" location="FormDangNhap!B55" display="Tại màn hình Đăng Nhập, hiển thị label có nội dung &quot;Bạn chưa nhập Tài khoản”."/>
    <hyperlink ref="F37" location="FormDangNhap!B55" display="Tại màn hình Đăng Nhập, hiển thị label có nội dung &quot;Bạn chưa nhập Tài khoản”."/>
    <hyperlink ref="F42" location="FormDangNhap!B88" display="Hiển thị giao diện trang website bán hàng ."/>
    <hyperlink ref="F38" location="FormDangNhap!B55" display="Tại màn hình Đăng Nhập, hiển thị label có nội dung &quot;Bạn chưa nhập Tài khoản”."/>
    <hyperlink ref="F39" location="FormDangNhap!B55" display="Tại màn hình Đăng Nhập, hiển thị label có nội dung &quot;Bạn chưa nhập Tài khoản”."/>
    <hyperlink ref="F40" location="FormDangNhap!B55" display="Tại màn hình Đăng Nhập, hiển thị label có nội dung &quot;Bạn chưa nhập Tài khoản”."/>
    <hyperlink ref="F41" location="FormDangNhap!B55" display="Tại màn hình Đăng Nhập, hiển thị label có nội dung &quot;Bạn chưa nhập Tài khoản”."/>
    <hyperlink ref="F30" location="FormDangNhap!B55" display="Tại màn hình Đăng Nhập, hiển thị label có nội dung &quot;Bạn chưa nhập Tài khoả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B19" zoomScale="70" zoomScaleNormal="70" workbookViewId="0">
      <selection activeCell="D26" sqref="D26"/>
    </sheetView>
  </sheetViews>
  <sheetFormatPr defaultRowHeight="15"/>
  <cols>
    <col min="1" max="1" width="2.7109375" style="68" customWidth="1"/>
    <col min="2" max="2" width="21.42578125" style="68" customWidth="1"/>
    <col min="3" max="3" width="26.7109375" style="68" customWidth="1"/>
    <col min="4" max="4" width="58.140625" style="68" customWidth="1"/>
    <col min="5" max="5" width="40.85546875" style="68" customWidth="1"/>
    <col min="6" max="6" width="66" style="68" customWidth="1"/>
    <col min="7" max="7" width="26" style="68" customWidth="1"/>
    <col min="8" max="8" width="8.140625" style="68" customWidth="1"/>
    <col min="9" max="9" width="19" style="68" customWidth="1"/>
    <col min="10" max="10" width="17" style="68" customWidth="1"/>
    <col min="11" max="257" width="9.140625" style="68"/>
    <col min="258" max="258" width="2.7109375" style="68" customWidth="1"/>
    <col min="259" max="259" width="21.42578125" style="68" customWidth="1"/>
    <col min="260" max="260" width="26.7109375" style="68" customWidth="1"/>
    <col min="261" max="261" width="40.85546875" style="68" customWidth="1"/>
    <col min="262" max="262" width="47.7109375" style="68" customWidth="1"/>
    <col min="263" max="263" width="29" style="68" customWidth="1"/>
    <col min="264" max="264" width="19" style="68" customWidth="1"/>
    <col min="265" max="513" width="9.140625" style="68"/>
    <col min="514" max="514" width="2.7109375" style="68" customWidth="1"/>
    <col min="515" max="515" width="21.42578125" style="68" customWidth="1"/>
    <col min="516" max="516" width="26.7109375" style="68" customWidth="1"/>
    <col min="517" max="517" width="40.85546875" style="68" customWidth="1"/>
    <col min="518" max="518" width="47.7109375" style="68" customWidth="1"/>
    <col min="519" max="519" width="29" style="68" customWidth="1"/>
    <col min="520" max="520" width="19" style="68" customWidth="1"/>
    <col min="521" max="769" width="9.140625" style="68"/>
    <col min="770" max="770" width="2.7109375" style="68" customWidth="1"/>
    <col min="771" max="771" width="21.42578125" style="68" customWidth="1"/>
    <col min="772" max="772" width="26.7109375" style="68" customWidth="1"/>
    <col min="773" max="773" width="40.85546875" style="68" customWidth="1"/>
    <col min="774" max="774" width="47.7109375" style="68" customWidth="1"/>
    <col min="775" max="775" width="29" style="68" customWidth="1"/>
    <col min="776" max="776" width="19" style="68" customWidth="1"/>
    <col min="777" max="1025" width="9.140625" style="68"/>
    <col min="1026" max="1026" width="2.7109375" style="68" customWidth="1"/>
    <col min="1027" max="1027" width="21.42578125" style="68" customWidth="1"/>
    <col min="1028" max="1028" width="26.7109375" style="68" customWidth="1"/>
    <col min="1029" max="1029" width="40.85546875" style="68" customWidth="1"/>
    <col min="1030" max="1030" width="47.7109375" style="68" customWidth="1"/>
    <col min="1031" max="1031" width="29" style="68" customWidth="1"/>
    <col min="1032" max="1032" width="19" style="68" customWidth="1"/>
    <col min="1033" max="1281" width="9.140625" style="68"/>
    <col min="1282" max="1282" width="2.7109375" style="68" customWidth="1"/>
    <col min="1283" max="1283" width="21.42578125" style="68" customWidth="1"/>
    <col min="1284" max="1284" width="26.7109375" style="68" customWidth="1"/>
    <col min="1285" max="1285" width="40.85546875" style="68" customWidth="1"/>
    <col min="1286" max="1286" width="47.7109375" style="68" customWidth="1"/>
    <col min="1287" max="1287" width="29" style="68" customWidth="1"/>
    <col min="1288" max="1288" width="19" style="68" customWidth="1"/>
    <col min="1289" max="1537" width="9.140625" style="68"/>
    <col min="1538" max="1538" width="2.7109375" style="68" customWidth="1"/>
    <col min="1539" max="1539" width="21.42578125" style="68" customWidth="1"/>
    <col min="1540" max="1540" width="26.7109375" style="68" customWidth="1"/>
    <col min="1541" max="1541" width="40.85546875" style="68" customWidth="1"/>
    <col min="1542" max="1542" width="47.7109375" style="68" customWidth="1"/>
    <col min="1543" max="1543" width="29" style="68" customWidth="1"/>
    <col min="1544" max="1544" width="19" style="68" customWidth="1"/>
    <col min="1545" max="1793" width="9.140625" style="68"/>
    <col min="1794" max="1794" width="2.7109375" style="68" customWidth="1"/>
    <col min="1795" max="1795" width="21.42578125" style="68" customWidth="1"/>
    <col min="1796" max="1796" width="26.7109375" style="68" customWidth="1"/>
    <col min="1797" max="1797" width="40.85546875" style="68" customWidth="1"/>
    <col min="1798" max="1798" width="47.7109375" style="68" customWidth="1"/>
    <col min="1799" max="1799" width="29" style="68" customWidth="1"/>
    <col min="1800" max="1800" width="19" style="68" customWidth="1"/>
    <col min="1801" max="2049" width="9.140625" style="68"/>
    <col min="2050" max="2050" width="2.7109375" style="68" customWidth="1"/>
    <col min="2051" max="2051" width="21.42578125" style="68" customWidth="1"/>
    <col min="2052" max="2052" width="26.7109375" style="68" customWidth="1"/>
    <col min="2053" max="2053" width="40.85546875" style="68" customWidth="1"/>
    <col min="2054" max="2054" width="47.7109375" style="68" customWidth="1"/>
    <col min="2055" max="2055" width="29" style="68" customWidth="1"/>
    <col min="2056" max="2056" width="19" style="68" customWidth="1"/>
    <col min="2057" max="2305" width="9.140625" style="68"/>
    <col min="2306" max="2306" width="2.7109375" style="68" customWidth="1"/>
    <col min="2307" max="2307" width="21.42578125" style="68" customWidth="1"/>
    <col min="2308" max="2308" width="26.7109375" style="68" customWidth="1"/>
    <col min="2309" max="2309" width="40.85546875" style="68" customWidth="1"/>
    <col min="2310" max="2310" width="47.7109375" style="68" customWidth="1"/>
    <col min="2311" max="2311" width="29" style="68" customWidth="1"/>
    <col min="2312" max="2312" width="19" style="68" customWidth="1"/>
    <col min="2313" max="2561" width="9.140625" style="68"/>
    <col min="2562" max="2562" width="2.7109375" style="68" customWidth="1"/>
    <col min="2563" max="2563" width="21.42578125" style="68" customWidth="1"/>
    <col min="2564" max="2564" width="26.7109375" style="68" customWidth="1"/>
    <col min="2565" max="2565" width="40.85546875" style="68" customWidth="1"/>
    <col min="2566" max="2566" width="47.7109375" style="68" customWidth="1"/>
    <col min="2567" max="2567" width="29" style="68" customWidth="1"/>
    <col min="2568" max="2568" width="19" style="68" customWidth="1"/>
    <col min="2569" max="2817" width="9.140625" style="68"/>
    <col min="2818" max="2818" width="2.7109375" style="68" customWidth="1"/>
    <col min="2819" max="2819" width="21.42578125" style="68" customWidth="1"/>
    <col min="2820" max="2820" width="26.7109375" style="68" customWidth="1"/>
    <col min="2821" max="2821" width="40.85546875" style="68" customWidth="1"/>
    <col min="2822" max="2822" width="47.7109375" style="68" customWidth="1"/>
    <col min="2823" max="2823" width="29" style="68" customWidth="1"/>
    <col min="2824" max="2824" width="19" style="68" customWidth="1"/>
    <col min="2825" max="3073" width="9.140625" style="68"/>
    <col min="3074" max="3074" width="2.7109375" style="68" customWidth="1"/>
    <col min="3075" max="3075" width="21.42578125" style="68" customWidth="1"/>
    <col min="3076" max="3076" width="26.7109375" style="68" customWidth="1"/>
    <col min="3077" max="3077" width="40.85546875" style="68" customWidth="1"/>
    <col min="3078" max="3078" width="47.7109375" style="68" customWidth="1"/>
    <col min="3079" max="3079" width="29" style="68" customWidth="1"/>
    <col min="3080" max="3080" width="19" style="68" customWidth="1"/>
    <col min="3081" max="3329" width="9.140625" style="68"/>
    <col min="3330" max="3330" width="2.7109375" style="68" customWidth="1"/>
    <col min="3331" max="3331" width="21.42578125" style="68" customWidth="1"/>
    <col min="3332" max="3332" width="26.7109375" style="68" customWidth="1"/>
    <col min="3333" max="3333" width="40.85546875" style="68" customWidth="1"/>
    <col min="3334" max="3334" width="47.7109375" style="68" customWidth="1"/>
    <col min="3335" max="3335" width="29" style="68" customWidth="1"/>
    <col min="3336" max="3336" width="19" style="68" customWidth="1"/>
    <col min="3337" max="3585" width="9.140625" style="68"/>
    <col min="3586" max="3586" width="2.7109375" style="68" customWidth="1"/>
    <col min="3587" max="3587" width="21.42578125" style="68" customWidth="1"/>
    <col min="3588" max="3588" width="26.7109375" style="68" customWidth="1"/>
    <col min="3589" max="3589" width="40.85546875" style="68" customWidth="1"/>
    <col min="3590" max="3590" width="47.7109375" style="68" customWidth="1"/>
    <col min="3591" max="3591" width="29" style="68" customWidth="1"/>
    <col min="3592" max="3592" width="19" style="68" customWidth="1"/>
    <col min="3593" max="3841" width="9.140625" style="68"/>
    <col min="3842" max="3842" width="2.7109375" style="68" customWidth="1"/>
    <col min="3843" max="3843" width="21.42578125" style="68" customWidth="1"/>
    <col min="3844" max="3844" width="26.7109375" style="68" customWidth="1"/>
    <col min="3845" max="3845" width="40.85546875" style="68" customWidth="1"/>
    <col min="3846" max="3846" width="47.7109375" style="68" customWidth="1"/>
    <col min="3847" max="3847" width="29" style="68" customWidth="1"/>
    <col min="3848" max="3848" width="19" style="68" customWidth="1"/>
    <col min="3849" max="4097" width="9.140625" style="68"/>
    <col min="4098" max="4098" width="2.7109375" style="68" customWidth="1"/>
    <col min="4099" max="4099" width="21.42578125" style="68" customWidth="1"/>
    <col min="4100" max="4100" width="26.7109375" style="68" customWidth="1"/>
    <col min="4101" max="4101" width="40.85546875" style="68" customWidth="1"/>
    <col min="4102" max="4102" width="47.7109375" style="68" customWidth="1"/>
    <col min="4103" max="4103" width="29" style="68" customWidth="1"/>
    <col min="4104" max="4104" width="19" style="68" customWidth="1"/>
    <col min="4105" max="4353" width="9.140625" style="68"/>
    <col min="4354" max="4354" width="2.7109375" style="68" customWidth="1"/>
    <col min="4355" max="4355" width="21.42578125" style="68" customWidth="1"/>
    <col min="4356" max="4356" width="26.7109375" style="68" customWidth="1"/>
    <col min="4357" max="4357" width="40.85546875" style="68" customWidth="1"/>
    <col min="4358" max="4358" width="47.7109375" style="68" customWidth="1"/>
    <col min="4359" max="4359" width="29" style="68" customWidth="1"/>
    <col min="4360" max="4360" width="19" style="68" customWidth="1"/>
    <col min="4361" max="4609" width="9.140625" style="68"/>
    <col min="4610" max="4610" width="2.7109375" style="68" customWidth="1"/>
    <col min="4611" max="4611" width="21.42578125" style="68" customWidth="1"/>
    <col min="4612" max="4612" width="26.7109375" style="68" customWidth="1"/>
    <col min="4613" max="4613" width="40.85546875" style="68" customWidth="1"/>
    <col min="4614" max="4614" width="47.7109375" style="68" customWidth="1"/>
    <col min="4615" max="4615" width="29" style="68" customWidth="1"/>
    <col min="4616" max="4616" width="19" style="68" customWidth="1"/>
    <col min="4617" max="4865" width="9.140625" style="68"/>
    <col min="4866" max="4866" width="2.7109375" style="68" customWidth="1"/>
    <col min="4867" max="4867" width="21.42578125" style="68" customWidth="1"/>
    <col min="4868" max="4868" width="26.7109375" style="68" customWidth="1"/>
    <col min="4869" max="4869" width="40.85546875" style="68" customWidth="1"/>
    <col min="4870" max="4870" width="47.7109375" style="68" customWidth="1"/>
    <col min="4871" max="4871" width="29" style="68" customWidth="1"/>
    <col min="4872" max="4872" width="19" style="68" customWidth="1"/>
    <col min="4873" max="5121" width="9.140625" style="68"/>
    <col min="5122" max="5122" width="2.7109375" style="68" customWidth="1"/>
    <col min="5123" max="5123" width="21.42578125" style="68" customWidth="1"/>
    <col min="5124" max="5124" width="26.7109375" style="68" customWidth="1"/>
    <col min="5125" max="5125" width="40.85546875" style="68" customWidth="1"/>
    <col min="5126" max="5126" width="47.7109375" style="68" customWidth="1"/>
    <col min="5127" max="5127" width="29" style="68" customWidth="1"/>
    <col min="5128" max="5128" width="19" style="68" customWidth="1"/>
    <col min="5129" max="5377" width="9.140625" style="68"/>
    <col min="5378" max="5378" width="2.7109375" style="68" customWidth="1"/>
    <col min="5379" max="5379" width="21.42578125" style="68" customWidth="1"/>
    <col min="5380" max="5380" width="26.7109375" style="68" customWidth="1"/>
    <col min="5381" max="5381" width="40.85546875" style="68" customWidth="1"/>
    <col min="5382" max="5382" width="47.7109375" style="68" customWidth="1"/>
    <col min="5383" max="5383" width="29" style="68" customWidth="1"/>
    <col min="5384" max="5384" width="19" style="68" customWidth="1"/>
    <col min="5385" max="5633" width="9.140625" style="68"/>
    <col min="5634" max="5634" width="2.7109375" style="68" customWidth="1"/>
    <col min="5635" max="5635" width="21.42578125" style="68" customWidth="1"/>
    <col min="5636" max="5636" width="26.7109375" style="68" customWidth="1"/>
    <col min="5637" max="5637" width="40.85546875" style="68" customWidth="1"/>
    <col min="5638" max="5638" width="47.7109375" style="68" customWidth="1"/>
    <col min="5639" max="5639" width="29" style="68" customWidth="1"/>
    <col min="5640" max="5640" width="19" style="68" customWidth="1"/>
    <col min="5641" max="5889" width="9.140625" style="68"/>
    <col min="5890" max="5890" width="2.7109375" style="68" customWidth="1"/>
    <col min="5891" max="5891" width="21.42578125" style="68" customWidth="1"/>
    <col min="5892" max="5892" width="26.7109375" style="68" customWidth="1"/>
    <col min="5893" max="5893" width="40.85546875" style="68" customWidth="1"/>
    <col min="5894" max="5894" width="47.7109375" style="68" customWidth="1"/>
    <col min="5895" max="5895" width="29" style="68" customWidth="1"/>
    <col min="5896" max="5896" width="19" style="68" customWidth="1"/>
    <col min="5897" max="6145" width="9.140625" style="68"/>
    <col min="6146" max="6146" width="2.7109375" style="68" customWidth="1"/>
    <col min="6147" max="6147" width="21.42578125" style="68" customWidth="1"/>
    <col min="6148" max="6148" width="26.7109375" style="68" customWidth="1"/>
    <col min="6149" max="6149" width="40.85546875" style="68" customWidth="1"/>
    <col min="6150" max="6150" width="47.7109375" style="68" customWidth="1"/>
    <col min="6151" max="6151" width="29" style="68" customWidth="1"/>
    <col min="6152" max="6152" width="19" style="68" customWidth="1"/>
    <col min="6153" max="6401" width="9.140625" style="68"/>
    <col min="6402" max="6402" width="2.7109375" style="68" customWidth="1"/>
    <col min="6403" max="6403" width="21.42578125" style="68" customWidth="1"/>
    <col min="6404" max="6404" width="26.7109375" style="68" customWidth="1"/>
    <col min="6405" max="6405" width="40.85546875" style="68" customWidth="1"/>
    <col min="6406" max="6406" width="47.7109375" style="68" customWidth="1"/>
    <col min="6407" max="6407" width="29" style="68" customWidth="1"/>
    <col min="6408" max="6408" width="19" style="68" customWidth="1"/>
    <col min="6409" max="6657" width="9.140625" style="68"/>
    <col min="6658" max="6658" width="2.7109375" style="68" customWidth="1"/>
    <col min="6659" max="6659" width="21.42578125" style="68" customWidth="1"/>
    <col min="6660" max="6660" width="26.7109375" style="68" customWidth="1"/>
    <col min="6661" max="6661" width="40.85546875" style="68" customWidth="1"/>
    <col min="6662" max="6662" width="47.7109375" style="68" customWidth="1"/>
    <col min="6663" max="6663" width="29" style="68" customWidth="1"/>
    <col min="6664" max="6664" width="19" style="68" customWidth="1"/>
    <col min="6665" max="6913" width="9.140625" style="68"/>
    <col min="6914" max="6914" width="2.7109375" style="68" customWidth="1"/>
    <col min="6915" max="6915" width="21.42578125" style="68" customWidth="1"/>
    <col min="6916" max="6916" width="26.7109375" style="68" customWidth="1"/>
    <col min="6917" max="6917" width="40.85546875" style="68" customWidth="1"/>
    <col min="6918" max="6918" width="47.7109375" style="68" customWidth="1"/>
    <col min="6919" max="6919" width="29" style="68" customWidth="1"/>
    <col min="6920" max="6920" width="19" style="68" customWidth="1"/>
    <col min="6921" max="7169" width="9.140625" style="68"/>
    <col min="7170" max="7170" width="2.7109375" style="68" customWidth="1"/>
    <col min="7171" max="7171" width="21.42578125" style="68" customWidth="1"/>
    <col min="7172" max="7172" width="26.7109375" style="68" customWidth="1"/>
    <col min="7173" max="7173" width="40.85546875" style="68" customWidth="1"/>
    <col min="7174" max="7174" width="47.7109375" style="68" customWidth="1"/>
    <col min="7175" max="7175" width="29" style="68" customWidth="1"/>
    <col min="7176" max="7176" width="19" style="68" customWidth="1"/>
    <col min="7177" max="7425" width="9.140625" style="68"/>
    <col min="7426" max="7426" width="2.7109375" style="68" customWidth="1"/>
    <col min="7427" max="7427" width="21.42578125" style="68" customWidth="1"/>
    <col min="7428" max="7428" width="26.7109375" style="68" customWidth="1"/>
    <col min="7429" max="7429" width="40.85546875" style="68" customWidth="1"/>
    <col min="7430" max="7430" width="47.7109375" style="68" customWidth="1"/>
    <col min="7431" max="7431" width="29" style="68" customWidth="1"/>
    <col min="7432" max="7432" width="19" style="68" customWidth="1"/>
    <col min="7433" max="7681" width="9.140625" style="68"/>
    <col min="7682" max="7682" width="2.7109375" style="68" customWidth="1"/>
    <col min="7683" max="7683" width="21.42578125" style="68" customWidth="1"/>
    <col min="7684" max="7684" width="26.7109375" style="68" customWidth="1"/>
    <col min="7685" max="7685" width="40.85546875" style="68" customWidth="1"/>
    <col min="7686" max="7686" width="47.7109375" style="68" customWidth="1"/>
    <col min="7687" max="7687" width="29" style="68" customWidth="1"/>
    <col min="7688" max="7688" width="19" style="68" customWidth="1"/>
    <col min="7689" max="7937" width="9.140625" style="68"/>
    <col min="7938" max="7938" width="2.7109375" style="68" customWidth="1"/>
    <col min="7939" max="7939" width="21.42578125" style="68" customWidth="1"/>
    <col min="7940" max="7940" width="26.7109375" style="68" customWidth="1"/>
    <col min="7941" max="7941" width="40.85546875" style="68" customWidth="1"/>
    <col min="7942" max="7942" width="47.7109375" style="68" customWidth="1"/>
    <col min="7943" max="7943" width="29" style="68" customWidth="1"/>
    <col min="7944" max="7944" width="19" style="68" customWidth="1"/>
    <col min="7945" max="8193" width="9.140625" style="68"/>
    <col min="8194" max="8194" width="2.7109375" style="68" customWidth="1"/>
    <col min="8195" max="8195" width="21.42578125" style="68" customWidth="1"/>
    <col min="8196" max="8196" width="26.7109375" style="68" customWidth="1"/>
    <col min="8197" max="8197" width="40.85546875" style="68" customWidth="1"/>
    <col min="8198" max="8198" width="47.7109375" style="68" customWidth="1"/>
    <col min="8199" max="8199" width="29" style="68" customWidth="1"/>
    <col min="8200" max="8200" width="19" style="68" customWidth="1"/>
    <col min="8201" max="8449" width="9.140625" style="68"/>
    <col min="8450" max="8450" width="2.7109375" style="68" customWidth="1"/>
    <col min="8451" max="8451" width="21.42578125" style="68" customWidth="1"/>
    <col min="8452" max="8452" width="26.7109375" style="68" customWidth="1"/>
    <col min="8453" max="8453" width="40.85546875" style="68" customWidth="1"/>
    <col min="8454" max="8454" width="47.7109375" style="68" customWidth="1"/>
    <col min="8455" max="8455" width="29" style="68" customWidth="1"/>
    <col min="8456" max="8456" width="19" style="68" customWidth="1"/>
    <col min="8457" max="8705" width="9.140625" style="68"/>
    <col min="8706" max="8706" width="2.7109375" style="68" customWidth="1"/>
    <col min="8707" max="8707" width="21.42578125" style="68" customWidth="1"/>
    <col min="8708" max="8708" width="26.7109375" style="68" customWidth="1"/>
    <col min="8709" max="8709" width="40.85546875" style="68" customWidth="1"/>
    <col min="8710" max="8710" width="47.7109375" style="68" customWidth="1"/>
    <col min="8711" max="8711" width="29" style="68" customWidth="1"/>
    <col min="8712" max="8712" width="19" style="68" customWidth="1"/>
    <col min="8713" max="8961" width="9.140625" style="68"/>
    <col min="8962" max="8962" width="2.7109375" style="68" customWidth="1"/>
    <col min="8963" max="8963" width="21.42578125" style="68" customWidth="1"/>
    <col min="8964" max="8964" width="26.7109375" style="68" customWidth="1"/>
    <col min="8965" max="8965" width="40.85546875" style="68" customWidth="1"/>
    <col min="8966" max="8966" width="47.7109375" style="68" customWidth="1"/>
    <col min="8967" max="8967" width="29" style="68" customWidth="1"/>
    <col min="8968" max="8968" width="19" style="68" customWidth="1"/>
    <col min="8969" max="9217" width="9.140625" style="68"/>
    <col min="9218" max="9218" width="2.7109375" style="68" customWidth="1"/>
    <col min="9219" max="9219" width="21.42578125" style="68" customWidth="1"/>
    <col min="9220" max="9220" width="26.7109375" style="68" customWidth="1"/>
    <col min="9221" max="9221" width="40.85546875" style="68" customWidth="1"/>
    <col min="9222" max="9222" width="47.7109375" style="68" customWidth="1"/>
    <col min="9223" max="9223" width="29" style="68" customWidth="1"/>
    <col min="9224" max="9224" width="19" style="68" customWidth="1"/>
    <col min="9225" max="9473" width="9.140625" style="68"/>
    <col min="9474" max="9474" width="2.7109375" style="68" customWidth="1"/>
    <col min="9475" max="9475" width="21.42578125" style="68" customWidth="1"/>
    <col min="9476" max="9476" width="26.7109375" style="68" customWidth="1"/>
    <col min="9477" max="9477" width="40.85546875" style="68" customWidth="1"/>
    <col min="9478" max="9478" width="47.7109375" style="68" customWidth="1"/>
    <col min="9479" max="9479" width="29" style="68" customWidth="1"/>
    <col min="9480" max="9480" width="19" style="68" customWidth="1"/>
    <col min="9481" max="9729" width="9.140625" style="68"/>
    <col min="9730" max="9730" width="2.7109375" style="68" customWidth="1"/>
    <col min="9731" max="9731" width="21.42578125" style="68" customWidth="1"/>
    <col min="9732" max="9732" width="26.7109375" style="68" customWidth="1"/>
    <col min="9733" max="9733" width="40.85546875" style="68" customWidth="1"/>
    <col min="9734" max="9734" width="47.7109375" style="68" customWidth="1"/>
    <col min="9735" max="9735" width="29" style="68" customWidth="1"/>
    <col min="9736" max="9736" width="19" style="68" customWidth="1"/>
    <col min="9737" max="9985" width="9.140625" style="68"/>
    <col min="9986" max="9986" width="2.7109375" style="68" customWidth="1"/>
    <col min="9987" max="9987" width="21.42578125" style="68" customWidth="1"/>
    <col min="9988" max="9988" width="26.7109375" style="68" customWidth="1"/>
    <col min="9989" max="9989" width="40.85546875" style="68" customWidth="1"/>
    <col min="9990" max="9990" width="47.7109375" style="68" customWidth="1"/>
    <col min="9991" max="9991" width="29" style="68" customWidth="1"/>
    <col min="9992" max="9992" width="19" style="68" customWidth="1"/>
    <col min="9993" max="10241" width="9.140625" style="68"/>
    <col min="10242" max="10242" width="2.7109375" style="68" customWidth="1"/>
    <col min="10243" max="10243" width="21.42578125" style="68" customWidth="1"/>
    <col min="10244" max="10244" width="26.7109375" style="68" customWidth="1"/>
    <col min="10245" max="10245" width="40.85546875" style="68" customWidth="1"/>
    <col min="10246" max="10246" width="47.7109375" style="68" customWidth="1"/>
    <col min="10247" max="10247" width="29" style="68" customWidth="1"/>
    <col min="10248" max="10248" width="19" style="68" customWidth="1"/>
    <col min="10249" max="10497" width="9.140625" style="68"/>
    <col min="10498" max="10498" width="2.7109375" style="68" customWidth="1"/>
    <col min="10499" max="10499" width="21.42578125" style="68" customWidth="1"/>
    <col min="10500" max="10500" width="26.7109375" style="68" customWidth="1"/>
    <col min="10501" max="10501" width="40.85546875" style="68" customWidth="1"/>
    <col min="10502" max="10502" width="47.7109375" style="68" customWidth="1"/>
    <col min="10503" max="10503" width="29" style="68" customWidth="1"/>
    <col min="10504" max="10504" width="19" style="68" customWidth="1"/>
    <col min="10505" max="10753" width="9.140625" style="68"/>
    <col min="10754" max="10754" width="2.7109375" style="68" customWidth="1"/>
    <col min="10755" max="10755" width="21.42578125" style="68" customWidth="1"/>
    <col min="10756" max="10756" width="26.7109375" style="68" customWidth="1"/>
    <col min="10757" max="10757" width="40.85546875" style="68" customWidth="1"/>
    <col min="10758" max="10758" width="47.7109375" style="68" customWidth="1"/>
    <col min="10759" max="10759" width="29" style="68" customWidth="1"/>
    <col min="10760" max="10760" width="19" style="68" customWidth="1"/>
    <col min="10761" max="11009" width="9.140625" style="68"/>
    <col min="11010" max="11010" width="2.7109375" style="68" customWidth="1"/>
    <col min="11011" max="11011" width="21.42578125" style="68" customWidth="1"/>
    <col min="11012" max="11012" width="26.7109375" style="68" customWidth="1"/>
    <col min="11013" max="11013" width="40.85546875" style="68" customWidth="1"/>
    <col min="11014" max="11014" width="47.7109375" style="68" customWidth="1"/>
    <col min="11015" max="11015" width="29" style="68" customWidth="1"/>
    <col min="11016" max="11016" width="19" style="68" customWidth="1"/>
    <col min="11017" max="11265" width="9.140625" style="68"/>
    <col min="11266" max="11266" width="2.7109375" style="68" customWidth="1"/>
    <col min="11267" max="11267" width="21.42578125" style="68" customWidth="1"/>
    <col min="11268" max="11268" width="26.7109375" style="68" customWidth="1"/>
    <col min="11269" max="11269" width="40.85546875" style="68" customWidth="1"/>
    <col min="11270" max="11270" width="47.7109375" style="68" customWidth="1"/>
    <col min="11271" max="11271" width="29" style="68" customWidth="1"/>
    <col min="11272" max="11272" width="19" style="68" customWidth="1"/>
    <col min="11273" max="11521" width="9.140625" style="68"/>
    <col min="11522" max="11522" width="2.7109375" style="68" customWidth="1"/>
    <col min="11523" max="11523" width="21.42578125" style="68" customWidth="1"/>
    <col min="11524" max="11524" width="26.7109375" style="68" customWidth="1"/>
    <col min="11525" max="11525" width="40.85546875" style="68" customWidth="1"/>
    <col min="11526" max="11526" width="47.7109375" style="68" customWidth="1"/>
    <col min="11527" max="11527" width="29" style="68" customWidth="1"/>
    <col min="11528" max="11528" width="19" style="68" customWidth="1"/>
    <col min="11529" max="11777" width="9.140625" style="68"/>
    <col min="11778" max="11778" width="2.7109375" style="68" customWidth="1"/>
    <col min="11779" max="11779" width="21.42578125" style="68" customWidth="1"/>
    <col min="11780" max="11780" width="26.7109375" style="68" customWidth="1"/>
    <col min="11781" max="11781" width="40.85546875" style="68" customWidth="1"/>
    <col min="11782" max="11782" width="47.7109375" style="68" customWidth="1"/>
    <col min="11783" max="11783" width="29" style="68" customWidth="1"/>
    <col min="11784" max="11784" width="19" style="68" customWidth="1"/>
    <col min="11785" max="12033" width="9.140625" style="68"/>
    <col min="12034" max="12034" width="2.7109375" style="68" customWidth="1"/>
    <col min="12035" max="12035" width="21.42578125" style="68" customWidth="1"/>
    <col min="12036" max="12036" width="26.7109375" style="68" customWidth="1"/>
    <col min="12037" max="12037" width="40.85546875" style="68" customWidth="1"/>
    <col min="12038" max="12038" width="47.7109375" style="68" customWidth="1"/>
    <col min="12039" max="12039" width="29" style="68" customWidth="1"/>
    <col min="12040" max="12040" width="19" style="68" customWidth="1"/>
    <col min="12041" max="12289" width="9.140625" style="68"/>
    <col min="12290" max="12290" width="2.7109375" style="68" customWidth="1"/>
    <col min="12291" max="12291" width="21.42578125" style="68" customWidth="1"/>
    <col min="12292" max="12292" width="26.7109375" style="68" customWidth="1"/>
    <col min="12293" max="12293" width="40.85546875" style="68" customWidth="1"/>
    <col min="12294" max="12294" width="47.7109375" style="68" customWidth="1"/>
    <col min="12295" max="12295" width="29" style="68" customWidth="1"/>
    <col min="12296" max="12296" width="19" style="68" customWidth="1"/>
    <col min="12297" max="12545" width="9.140625" style="68"/>
    <col min="12546" max="12546" width="2.7109375" style="68" customWidth="1"/>
    <col min="12547" max="12547" width="21.42578125" style="68" customWidth="1"/>
    <col min="12548" max="12548" width="26.7109375" style="68" customWidth="1"/>
    <col min="12549" max="12549" width="40.85546875" style="68" customWidth="1"/>
    <col min="12550" max="12550" width="47.7109375" style="68" customWidth="1"/>
    <col min="12551" max="12551" width="29" style="68" customWidth="1"/>
    <col min="12552" max="12552" width="19" style="68" customWidth="1"/>
    <col min="12553" max="12801" width="9.140625" style="68"/>
    <col min="12802" max="12802" width="2.7109375" style="68" customWidth="1"/>
    <col min="12803" max="12803" width="21.42578125" style="68" customWidth="1"/>
    <col min="12804" max="12804" width="26.7109375" style="68" customWidth="1"/>
    <col min="12805" max="12805" width="40.85546875" style="68" customWidth="1"/>
    <col min="12806" max="12806" width="47.7109375" style="68" customWidth="1"/>
    <col min="12807" max="12807" width="29" style="68" customWidth="1"/>
    <col min="12808" max="12808" width="19" style="68" customWidth="1"/>
    <col min="12809" max="13057" width="9.140625" style="68"/>
    <col min="13058" max="13058" width="2.7109375" style="68" customWidth="1"/>
    <col min="13059" max="13059" width="21.42578125" style="68" customWidth="1"/>
    <col min="13060" max="13060" width="26.7109375" style="68" customWidth="1"/>
    <col min="13061" max="13061" width="40.85546875" style="68" customWidth="1"/>
    <col min="13062" max="13062" width="47.7109375" style="68" customWidth="1"/>
    <col min="13063" max="13063" width="29" style="68" customWidth="1"/>
    <col min="13064" max="13064" width="19" style="68" customWidth="1"/>
    <col min="13065" max="13313" width="9.140625" style="68"/>
    <col min="13314" max="13314" width="2.7109375" style="68" customWidth="1"/>
    <col min="13315" max="13315" width="21.42578125" style="68" customWidth="1"/>
    <col min="13316" max="13316" width="26.7109375" style="68" customWidth="1"/>
    <col min="13317" max="13317" width="40.85546875" style="68" customWidth="1"/>
    <col min="13318" max="13318" width="47.7109375" style="68" customWidth="1"/>
    <col min="13319" max="13319" width="29" style="68" customWidth="1"/>
    <col min="13320" max="13320" width="19" style="68" customWidth="1"/>
    <col min="13321" max="13569" width="9.140625" style="68"/>
    <col min="13570" max="13570" width="2.7109375" style="68" customWidth="1"/>
    <col min="13571" max="13571" width="21.42578125" style="68" customWidth="1"/>
    <col min="13572" max="13572" width="26.7109375" style="68" customWidth="1"/>
    <col min="13573" max="13573" width="40.85546875" style="68" customWidth="1"/>
    <col min="13574" max="13574" width="47.7109375" style="68" customWidth="1"/>
    <col min="13575" max="13575" width="29" style="68" customWidth="1"/>
    <col min="13576" max="13576" width="19" style="68" customWidth="1"/>
    <col min="13577" max="13825" width="9.140625" style="68"/>
    <col min="13826" max="13826" width="2.7109375" style="68" customWidth="1"/>
    <col min="13827" max="13827" width="21.42578125" style="68" customWidth="1"/>
    <col min="13828" max="13828" width="26.7109375" style="68" customWidth="1"/>
    <col min="13829" max="13829" width="40.85546875" style="68" customWidth="1"/>
    <col min="13830" max="13830" width="47.7109375" style="68" customWidth="1"/>
    <col min="13831" max="13831" width="29" style="68" customWidth="1"/>
    <col min="13832" max="13832" width="19" style="68" customWidth="1"/>
    <col min="13833" max="14081" width="9.140625" style="68"/>
    <col min="14082" max="14082" width="2.7109375" style="68" customWidth="1"/>
    <col min="14083" max="14083" width="21.42578125" style="68" customWidth="1"/>
    <col min="14084" max="14084" width="26.7109375" style="68" customWidth="1"/>
    <col min="14085" max="14085" width="40.85546875" style="68" customWidth="1"/>
    <col min="14086" max="14086" width="47.7109375" style="68" customWidth="1"/>
    <col min="14087" max="14087" width="29" style="68" customWidth="1"/>
    <col min="14088" max="14088" width="19" style="68" customWidth="1"/>
    <col min="14089" max="14337" width="9.140625" style="68"/>
    <col min="14338" max="14338" width="2.7109375" style="68" customWidth="1"/>
    <col min="14339" max="14339" width="21.42578125" style="68" customWidth="1"/>
    <col min="14340" max="14340" width="26.7109375" style="68" customWidth="1"/>
    <col min="14341" max="14341" width="40.85546875" style="68" customWidth="1"/>
    <col min="14342" max="14342" width="47.7109375" style="68" customWidth="1"/>
    <col min="14343" max="14343" width="29" style="68" customWidth="1"/>
    <col min="14344" max="14344" width="19" style="68" customWidth="1"/>
    <col min="14345" max="14593" width="9.140625" style="68"/>
    <col min="14594" max="14594" width="2.7109375" style="68" customWidth="1"/>
    <col min="14595" max="14595" width="21.42578125" style="68" customWidth="1"/>
    <col min="14596" max="14596" width="26.7109375" style="68" customWidth="1"/>
    <col min="14597" max="14597" width="40.85546875" style="68" customWidth="1"/>
    <col min="14598" max="14598" width="47.7109375" style="68" customWidth="1"/>
    <col min="14599" max="14599" width="29" style="68" customWidth="1"/>
    <col min="14600" max="14600" width="19" style="68" customWidth="1"/>
    <col min="14601" max="14849" width="9.140625" style="68"/>
    <col min="14850" max="14850" width="2.7109375" style="68" customWidth="1"/>
    <col min="14851" max="14851" width="21.42578125" style="68" customWidth="1"/>
    <col min="14852" max="14852" width="26.7109375" style="68" customWidth="1"/>
    <col min="14853" max="14853" width="40.85546875" style="68" customWidth="1"/>
    <col min="14854" max="14854" width="47.7109375" style="68" customWidth="1"/>
    <col min="14855" max="14855" width="29" style="68" customWidth="1"/>
    <col min="14856" max="14856" width="19" style="68" customWidth="1"/>
    <col min="14857" max="15105" width="9.140625" style="68"/>
    <col min="15106" max="15106" width="2.7109375" style="68" customWidth="1"/>
    <col min="15107" max="15107" width="21.42578125" style="68" customWidth="1"/>
    <col min="15108" max="15108" width="26.7109375" style="68" customWidth="1"/>
    <col min="15109" max="15109" width="40.85546875" style="68" customWidth="1"/>
    <col min="15110" max="15110" width="47.7109375" style="68" customWidth="1"/>
    <col min="15111" max="15111" width="29" style="68" customWidth="1"/>
    <col min="15112" max="15112" width="19" style="68" customWidth="1"/>
    <col min="15113" max="15361" width="9.140625" style="68"/>
    <col min="15362" max="15362" width="2.7109375" style="68" customWidth="1"/>
    <col min="15363" max="15363" width="21.42578125" style="68" customWidth="1"/>
    <col min="15364" max="15364" width="26.7109375" style="68" customWidth="1"/>
    <col min="15365" max="15365" width="40.85546875" style="68" customWidth="1"/>
    <col min="15366" max="15366" width="47.7109375" style="68" customWidth="1"/>
    <col min="15367" max="15367" width="29" style="68" customWidth="1"/>
    <col min="15368" max="15368" width="19" style="68" customWidth="1"/>
    <col min="15369" max="15617" width="9.140625" style="68"/>
    <col min="15618" max="15618" width="2.7109375" style="68" customWidth="1"/>
    <col min="15619" max="15619" width="21.42578125" style="68" customWidth="1"/>
    <col min="15620" max="15620" width="26.7109375" style="68" customWidth="1"/>
    <col min="15621" max="15621" width="40.85546875" style="68" customWidth="1"/>
    <col min="15622" max="15622" width="47.7109375" style="68" customWidth="1"/>
    <col min="15623" max="15623" width="29" style="68" customWidth="1"/>
    <col min="15624" max="15624" width="19" style="68" customWidth="1"/>
    <col min="15625" max="15873" width="9.140625" style="68"/>
    <col min="15874" max="15874" width="2.7109375" style="68" customWidth="1"/>
    <col min="15875" max="15875" width="21.42578125" style="68" customWidth="1"/>
    <col min="15876" max="15876" width="26.7109375" style="68" customWidth="1"/>
    <col min="15877" max="15877" width="40.85546875" style="68" customWidth="1"/>
    <col min="15878" max="15878" width="47.7109375" style="68" customWidth="1"/>
    <col min="15879" max="15879" width="29" style="68" customWidth="1"/>
    <col min="15880" max="15880" width="19" style="68" customWidth="1"/>
    <col min="15881" max="16129" width="9.140625" style="68"/>
    <col min="16130" max="16130" width="2.7109375" style="68" customWidth="1"/>
    <col min="16131" max="16131" width="21.42578125" style="68" customWidth="1"/>
    <col min="16132" max="16132" width="26.7109375" style="68" customWidth="1"/>
    <col min="16133" max="16133" width="40.85546875" style="68" customWidth="1"/>
    <col min="16134" max="16134" width="47.7109375" style="68" customWidth="1"/>
    <col min="16135" max="16135" width="29" style="68" customWidth="1"/>
    <col min="16136" max="16136" width="19" style="68" customWidth="1"/>
    <col min="16137" max="16384" width="9.140625" style="68"/>
  </cols>
  <sheetData>
    <row r="1" spans="1:10">
      <c r="F1" s="69"/>
    </row>
    <row r="2" spans="1:10">
      <c r="B2" s="70" t="s">
        <v>166</v>
      </c>
      <c r="C2" s="232" t="s">
        <v>169</v>
      </c>
      <c r="D2" s="232"/>
      <c r="E2" s="232"/>
      <c r="F2" s="232"/>
      <c r="G2" s="232"/>
      <c r="H2" s="233"/>
    </row>
    <row r="3" spans="1:10">
      <c r="B3" s="73" t="s">
        <v>8</v>
      </c>
      <c r="C3" s="234">
        <v>1</v>
      </c>
      <c r="D3" s="232"/>
      <c r="E3" s="232"/>
      <c r="F3" s="232"/>
      <c r="G3" s="232"/>
      <c r="H3" s="233"/>
    </row>
    <row r="4" spans="1:10">
      <c r="B4" s="73" t="s">
        <v>167</v>
      </c>
      <c r="C4" s="74" t="s">
        <v>172</v>
      </c>
      <c r="D4" s="71"/>
      <c r="E4" s="71"/>
      <c r="F4" s="71"/>
      <c r="G4" s="71"/>
      <c r="H4" s="72"/>
    </row>
    <row r="5" spans="1:10">
      <c r="B5" s="73" t="s">
        <v>171</v>
      </c>
      <c r="C5" s="234" t="s">
        <v>77</v>
      </c>
      <c r="D5" s="232"/>
      <c r="E5" s="232"/>
      <c r="F5" s="232"/>
      <c r="G5" s="232"/>
      <c r="H5" s="233"/>
    </row>
    <row r="6" spans="1:10">
      <c r="B6" s="73" t="s">
        <v>168</v>
      </c>
      <c r="C6" s="166">
        <v>43711</v>
      </c>
      <c r="D6" s="71"/>
      <c r="E6" s="71"/>
      <c r="F6" s="71"/>
      <c r="G6" s="71"/>
      <c r="H6" s="170"/>
    </row>
    <row r="7" spans="1:10">
      <c r="B7" s="75" t="s">
        <v>37</v>
      </c>
      <c r="C7" s="76" t="s">
        <v>38</v>
      </c>
      <c r="D7" s="76" t="s">
        <v>39</v>
      </c>
      <c r="E7" s="77" t="s">
        <v>40</v>
      </c>
      <c r="F7" s="238" t="s">
        <v>41</v>
      </c>
      <c r="G7" s="242"/>
      <c r="H7" s="98"/>
    </row>
    <row r="8" spans="1:10" ht="15.75" thickBot="1">
      <c r="B8" s="78"/>
      <c r="C8" s="79"/>
      <c r="D8" s="79"/>
      <c r="E8" s="80"/>
      <c r="F8" s="243">
        <v>18</v>
      </c>
      <c r="G8" s="240"/>
      <c r="H8" s="98"/>
    </row>
    <row r="9" spans="1:10">
      <c r="A9" s="81"/>
      <c r="B9" s="82"/>
      <c r="C9" s="83"/>
      <c r="D9" s="84"/>
      <c r="E9" s="167"/>
      <c r="F9" s="85"/>
      <c r="G9" s="86"/>
      <c r="H9" s="87"/>
      <c r="I9" s="81"/>
      <c r="J9" s="81"/>
    </row>
    <row r="10" spans="1:10">
      <c r="B10" s="88" t="s">
        <v>42</v>
      </c>
      <c r="C10" s="88" t="s">
        <v>160</v>
      </c>
      <c r="D10" s="88" t="s">
        <v>43</v>
      </c>
      <c r="E10" s="89" t="s">
        <v>307</v>
      </c>
      <c r="F10" s="88" t="s">
        <v>173</v>
      </c>
      <c r="G10" s="89" t="s">
        <v>36</v>
      </c>
      <c r="H10" s="89" t="s">
        <v>161</v>
      </c>
      <c r="I10" s="89" t="s">
        <v>44</v>
      </c>
      <c r="J10" s="89" t="s">
        <v>45</v>
      </c>
    </row>
    <row r="11" spans="1:10">
      <c r="B11" s="90"/>
      <c r="C11" s="90" t="s">
        <v>46</v>
      </c>
      <c r="D11" s="91"/>
      <c r="E11" s="93"/>
      <c r="F11" s="92"/>
      <c r="G11" s="91"/>
      <c r="H11" s="91"/>
      <c r="I11" s="94"/>
      <c r="J11" s="94"/>
    </row>
    <row r="12" spans="1:10" ht="79.5" customHeight="1">
      <c r="B12" s="95" t="s">
        <v>47</v>
      </c>
      <c r="C12" s="95" t="s">
        <v>78</v>
      </c>
      <c r="D12" s="95" t="s">
        <v>181</v>
      </c>
      <c r="E12" s="98"/>
      <c r="F12" s="96" t="s">
        <v>80</v>
      </c>
      <c r="G12" s="97"/>
      <c r="H12" s="97"/>
      <c r="I12" s="98" t="s">
        <v>309</v>
      </c>
      <c r="J12" s="98"/>
    </row>
    <row r="13" spans="1:10" ht="60">
      <c r="B13" s="95" t="s">
        <v>49</v>
      </c>
      <c r="C13" s="95" t="s">
        <v>79</v>
      </c>
      <c r="D13" s="95" t="s">
        <v>181</v>
      </c>
      <c r="E13" s="98"/>
      <c r="F13" s="96" t="s">
        <v>180</v>
      </c>
      <c r="G13" s="97"/>
      <c r="H13" s="97"/>
      <c r="I13" s="98" t="s">
        <v>309</v>
      </c>
      <c r="J13" s="98"/>
    </row>
    <row r="14" spans="1:10" ht="45">
      <c r="B14" s="95" t="s">
        <v>51</v>
      </c>
      <c r="C14" s="95" t="s">
        <v>56</v>
      </c>
      <c r="D14" s="95" t="s">
        <v>181</v>
      </c>
      <c r="E14" s="98"/>
      <c r="F14" s="96" t="s">
        <v>179</v>
      </c>
      <c r="G14" s="97"/>
      <c r="H14" s="97"/>
      <c r="I14" s="98" t="s">
        <v>309</v>
      </c>
      <c r="J14" s="98"/>
    </row>
    <row r="15" spans="1:10" ht="45">
      <c r="B15" s="95" t="s">
        <v>53</v>
      </c>
      <c r="C15" s="95" t="s">
        <v>50</v>
      </c>
      <c r="D15" s="95" t="s">
        <v>181</v>
      </c>
      <c r="E15" s="98"/>
      <c r="F15" s="96" t="s">
        <v>178</v>
      </c>
      <c r="G15" s="97"/>
      <c r="H15" s="97"/>
      <c r="I15" s="98" t="s">
        <v>309</v>
      </c>
      <c r="J15" s="98"/>
    </row>
    <row r="16" spans="1:10" ht="45">
      <c r="B16" s="95" t="s">
        <v>54</v>
      </c>
      <c r="C16" s="95" t="s">
        <v>52</v>
      </c>
      <c r="D16" s="95" t="s">
        <v>181</v>
      </c>
      <c r="E16" s="98"/>
      <c r="F16" s="96" t="s">
        <v>177</v>
      </c>
      <c r="G16" s="97"/>
      <c r="H16" s="97"/>
      <c r="I16" s="98" t="s">
        <v>309</v>
      </c>
      <c r="J16" s="98"/>
    </row>
    <row r="17" spans="2:10" ht="33" customHeight="1">
      <c r="B17" s="95" t="s">
        <v>55</v>
      </c>
      <c r="C17" s="95" t="s">
        <v>58</v>
      </c>
      <c r="D17" s="95" t="s">
        <v>182</v>
      </c>
      <c r="E17" s="98"/>
      <c r="F17" s="99" t="s">
        <v>184</v>
      </c>
      <c r="G17" s="97"/>
      <c r="H17" s="97"/>
      <c r="I17" s="98" t="s">
        <v>309</v>
      </c>
      <c r="J17" s="98"/>
    </row>
    <row r="18" spans="2:10" ht="42.75" customHeight="1">
      <c r="B18" s="152" t="s">
        <v>57</v>
      </c>
      <c r="C18" s="152" t="s">
        <v>81</v>
      </c>
      <c r="D18" s="152" t="s">
        <v>182</v>
      </c>
      <c r="E18" s="171"/>
      <c r="F18" s="99" t="s">
        <v>185</v>
      </c>
      <c r="G18" s="172"/>
      <c r="H18" s="172"/>
      <c r="I18" s="98" t="s">
        <v>309</v>
      </c>
      <c r="J18" s="171"/>
    </row>
    <row r="19" spans="2:10" s="98" customFormat="1" ht="42" customHeight="1">
      <c r="B19" s="95" t="s">
        <v>174</v>
      </c>
      <c r="C19" s="95" t="s">
        <v>175</v>
      </c>
      <c r="D19" s="95" t="s">
        <v>183</v>
      </c>
      <c r="F19" s="174" t="s">
        <v>176</v>
      </c>
      <c r="G19" s="97"/>
      <c r="H19" s="97"/>
      <c r="I19" s="98" t="s">
        <v>309</v>
      </c>
    </row>
    <row r="20" spans="2:10">
      <c r="B20" s="173"/>
      <c r="C20" s="173" t="s">
        <v>59</v>
      </c>
      <c r="D20" s="93"/>
      <c r="E20" s="93"/>
      <c r="F20" s="93"/>
      <c r="G20" s="93"/>
      <c r="H20" s="93"/>
      <c r="I20" s="94"/>
      <c r="J20" s="94"/>
    </row>
    <row r="21" spans="2:10" ht="30">
      <c r="B21" s="100" t="s">
        <v>60</v>
      </c>
      <c r="C21" s="101" t="s">
        <v>61</v>
      </c>
      <c r="D21" s="67" t="s">
        <v>82</v>
      </c>
      <c r="E21" s="101"/>
      <c r="F21" s="102" t="s">
        <v>83</v>
      </c>
      <c r="G21" s="103"/>
      <c r="H21" s="103"/>
      <c r="I21" s="104" t="s">
        <v>309</v>
      </c>
      <c r="J21" s="104"/>
    </row>
    <row r="22" spans="2:10" ht="90" customHeight="1">
      <c r="B22" s="100" t="s">
        <v>62</v>
      </c>
      <c r="C22" s="105" t="s">
        <v>107</v>
      </c>
      <c r="D22" s="106" t="s">
        <v>84</v>
      </c>
      <c r="E22" s="101" t="s">
        <v>85</v>
      </c>
      <c r="F22" s="107" t="s">
        <v>63</v>
      </c>
      <c r="G22" s="103"/>
      <c r="H22" s="103"/>
      <c r="I22" s="104" t="s">
        <v>309</v>
      </c>
      <c r="J22" s="104"/>
    </row>
    <row r="23" spans="2:10" ht="90">
      <c r="B23" s="100" t="s">
        <v>64</v>
      </c>
      <c r="C23" s="108" t="s">
        <v>109</v>
      </c>
      <c r="D23" s="109" t="s">
        <v>87</v>
      </c>
      <c r="E23" s="101" t="s">
        <v>86</v>
      </c>
      <c r="F23" s="107" t="s">
        <v>65</v>
      </c>
      <c r="G23" s="103"/>
      <c r="H23" s="103"/>
      <c r="I23" s="104" t="s">
        <v>309</v>
      </c>
      <c r="J23" s="104"/>
    </row>
    <row r="24" spans="2:10" ht="77.25" customHeight="1">
      <c r="B24" s="100" t="s">
        <v>66</v>
      </c>
      <c r="C24" s="108" t="s">
        <v>99</v>
      </c>
      <c r="D24" s="109" t="s">
        <v>84</v>
      </c>
      <c r="E24" s="101" t="s">
        <v>91</v>
      </c>
      <c r="F24" s="107" t="s">
        <v>90</v>
      </c>
      <c r="G24" s="103"/>
      <c r="H24" s="103"/>
      <c r="I24" s="104" t="s">
        <v>309</v>
      </c>
      <c r="J24" s="104"/>
    </row>
    <row r="25" spans="2:10" ht="104.25" customHeight="1">
      <c r="B25" s="100" t="s">
        <v>67</v>
      </c>
      <c r="C25" s="108" t="s">
        <v>98</v>
      </c>
      <c r="D25" s="109" t="s">
        <v>84</v>
      </c>
      <c r="E25" s="101" t="s">
        <v>92</v>
      </c>
      <c r="F25" s="107" t="s">
        <v>68</v>
      </c>
      <c r="G25" s="103"/>
      <c r="H25" s="103"/>
      <c r="I25" s="104" t="s">
        <v>309</v>
      </c>
      <c r="J25" s="104"/>
    </row>
    <row r="26" spans="2:10" ht="159.75" customHeight="1">
      <c r="B26" s="100" t="s">
        <v>69</v>
      </c>
      <c r="C26" s="108" t="s">
        <v>110</v>
      </c>
      <c r="D26" s="109" t="s">
        <v>93</v>
      </c>
      <c r="E26" s="101" t="s">
        <v>94</v>
      </c>
      <c r="F26" s="114" t="s">
        <v>108</v>
      </c>
      <c r="G26" s="103"/>
      <c r="H26" s="103"/>
      <c r="I26" s="104" t="s">
        <v>309</v>
      </c>
      <c r="J26" s="104"/>
    </row>
    <row r="27" spans="2:10" ht="157.5" customHeight="1">
      <c r="B27" s="100" t="s">
        <v>70</v>
      </c>
      <c r="C27" s="110" t="s">
        <v>100</v>
      </c>
      <c r="D27" s="111" t="s">
        <v>95</v>
      </c>
      <c r="E27" s="101" t="s">
        <v>97</v>
      </c>
      <c r="F27" s="114" t="s">
        <v>96</v>
      </c>
      <c r="G27" s="103"/>
      <c r="H27" s="103"/>
      <c r="I27" s="104" t="s">
        <v>310</v>
      </c>
      <c r="J27" s="104" t="s">
        <v>311</v>
      </c>
    </row>
    <row r="28" spans="2:10" ht="197.25" customHeight="1">
      <c r="B28" s="100" t="s">
        <v>71</v>
      </c>
      <c r="C28" s="108" t="s">
        <v>88</v>
      </c>
      <c r="D28" s="111" t="s">
        <v>101</v>
      </c>
      <c r="E28" s="101" t="s">
        <v>103</v>
      </c>
      <c r="F28" s="114" t="s">
        <v>102</v>
      </c>
      <c r="G28" s="103"/>
      <c r="H28" s="103"/>
      <c r="I28" s="104" t="s">
        <v>309</v>
      </c>
      <c r="J28" s="104"/>
    </row>
    <row r="29" spans="2:10" ht="75.75" customHeight="1">
      <c r="B29" s="100" t="s">
        <v>72</v>
      </c>
      <c r="C29" s="110" t="s">
        <v>89</v>
      </c>
      <c r="D29" s="109" t="s">
        <v>74</v>
      </c>
      <c r="E29" s="101" t="s">
        <v>106</v>
      </c>
      <c r="F29" s="112" t="s">
        <v>75</v>
      </c>
      <c r="G29" s="103"/>
      <c r="H29" s="103"/>
      <c r="I29" s="104" t="s">
        <v>309</v>
      </c>
      <c r="J29" s="104"/>
    </row>
    <row r="30" spans="2:10" ht="103.5" customHeight="1">
      <c r="B30" s="100" t="s">
        <v>73</v>
      </c>
      <c r="C30" s="110" t="s">
        <v>89</v>
      </c>
      <c r="D30" s="109" t="s">
        <v>329</v>
      </c>
      <c r="E30" s="101" t="s">
        <v>330</v>
      </c>
      <c r="F30" s="112" t="s">
        <v>331</v>
      </c>
      <c r="G30" s="103"/>
      <c r="H30" s="103"/>
      <c r="I30" s="104" t="s">
        <v>309</v>
      </c>
      <c r="J30" s="104"/>
    </row>
    <row r="31" spans="2:10" ht="31.5" customHeight="1">
      <c r="B31" s="100" t="s">
        <v>332</v>
      </c>
      <c r="C31" s="101" t="s">
        <v>104</v>
      </c>
      <c r="D31" s="168" t="s">
        <v>105</v>
      </c>
      <c r="E31" s="101"/>
      <c r="F31" s="169" t="s">
        <v>76</v>
      </c>
      <c r="G31" s="103"/>
      <c r="H31" s="103"/>
      <c r="I31" s="104" t="s">
        <v>309</v>
      </c>
      <c r="J31" s="104"/>
    </row>
  </sheetData>
  <mergeCells count="5">
    <mergeCell ref="C2:H2"/>
    <mergeCell ref="C3:H3"/>
    <mergeCell ref="C5:H5"/>
    <mergeCell ref="F7:G7"/>
    <mergeCell ref="F8:G8"/>
  </mergeCells>
  <dataValidations count="1">
    <dataValidation type="list" allowBlank="1" showErrorMessage="1" sqref="JC21:JC31 SY21:SY31 ACU21:ACU31 AMQ21:AMQ31 AWM21:AWM31 BGI21:BGI31 BQE21:BQE31 CAA21:CAA31 CJW21:CJW31 CTS21:CTS31 DDO21:DDO31 DNK21:DNK31 DXG21:DXG31 EHC21:EHC31 EQY21:EQY31 FAU21:FAU31 FKQ21:FKQ31 FUM21:FUM31 GEI21:GEI31 GOE21:GOE31 GYA21:GYA31 HHW21:HHW31 HRS21:HRS31 IBO21:IBO31 ILK21:ILK31 IVG21:IVG31 JFC21:JFC31 JOY21:JOY31 JYU21:JYU31 KIQ21:KIQ31 KSM21:KSM31 LCI21:LCI31 LME21:LME31 LWA21:LWA31 MFW21:MFW31 MPS21:MPS31 MZO21:MZO31 NJK21:NJK31 NTG21:NTG31 ODC21:ODC31 OMY21:OMY31 OWU21:OWU31 PGQ21:PGQ31 PQM21:PQM31 QAI21:QAI31 QKE21:QKE31 QUA21:QUA31 RDW21:RDW31 RNS21:RNS31 RXO21:RXO31 SHK21:SHK31 SRG21:SRG31 TBC21:TBC31 TKY21:TKY31 TUU21:TUU31 UEQ21:UEQ31 UOM21:UOM31 UYI21:UYI31 VIE21:VIE31 VSA21:VSA31 WBW21:WBW31 WLS21:WLS31 WVO21:WVO31 WVO12:WVO19 WLS12:WLS19 WBW12:WBW19 VSA12:VSA19 VIE12:VIE19 UYI12:UYI19 UOM12:UOM19 UEQ12:UEQ19 TUU12:TUU19 TKY12:TKY19 TBC12:TBC19 SRG12:SRG19 SHK12:SHK19 RXO12:RXO19 RNS12:RNS19 RDW12:RDW19 QUA12:QUA19 QKE12:QKE19 QAI12:QAI19 PQM12:PQM19 PGQ12:PGQ19 OWU12:OWU19 OMY12:OMY19 ODC12:ODC19 NTG12:NTG19 NJK12:NJK19 MZO12:MZO19 MPS12:MPS19 MFW12:MFW19 LWA12:LWA19 LME12:LME19 LCI12:LCI19 KSM12:KSM19 KIQ12:KIQ19 JYU12:JYU19 JOY12:JOY19 JFC12:JFC19 IVG12:IVG19 ILK12:ILK19 IBO12:IBO19 HRS12:HRS19 HHW12:HHW19 GYA12:GYA19 GOE12:GOE19 GEI12:GEI19 FUM12:FUM19 FKQ12:FKQ19 FAU12:FAU19 EQY12:EQY19 EHC12:EHC19 DXG12:DXG19 DNK12:DNK19 DDO12:DDO19 CTS12:CTS19 CJW12:CJW19 CAA12:CAA19 BQE12:BQE19 BGI12:BGI19 AWM12:AWM19 AMQ12:AMQ19 ACU12:ACU19 SY12:SY19 JC12:JC19 WVP983059:WVP983071 WLT983059:WLT983071 WBX983059:WBX983071 VSB983059:VSB983071 VIF983059:VIF983071 UYJ983059:UYJ983071 UON983059:UON983071 UER983059:UER983071 TUV983059:TUV983071 TKZ983059:TKZ983071 TBD983059:TBD983071 SRH983059:SRH983071 SHL983059:SHL983071 RXP983059:RXP983071 RNT983059:RNT983071 RDX983059:RDX983071 QUB983059:QUB983071 QKF983059:QKF983071 QAJ983059:QAJ983071 PQN983059:PQN983071 PGR983059:PGR983071 OWV983059:OWV983071 OMZ983059:OMZ983071 ODD983059:ODD983071 NTH983059:NTH983071 NJL983059:NJL983071 MZP983059:MZP983071 MPT983059:MPT983071 MFX983059:MFX983071 LWB983059:LWB983071 LMF983059:LMF983071 LCJ983059:LCJ983071 KSN983059:KSN983071 KIR983059:KIR983071 JYV983059:JYV983071 JOZ983059:JOZ983071 JFD983059:JFD983071 IVH983059:IVH983071 ILL983059:ILL983071 IBP983059:IBP983071 HRT983059:HRT983071 HHX983059:HHX983071 GYB983059:GYB983071 GOF983059:GOF983071 GEJ983059:GEJ983071 FUN983059:FUN983071 FKR983059:FKR983071 FAV983059:FAV983071 EQZ983059:EQZ983071 EHD983059:EHD983071 DXH983059:DXH983071 DNL983059:DNL983071 DDP983059:DDP983071 CTT983059:CTT983071 CJX983059:CJX983071 CAB983059:CAB983071 BQF983059:BQF983071 BGJ983059:BGJ983071 AWN983059:AWN983071 AMR983059:AMR983071 ACV983059:ACV983071 SZ983059:SZ983071 JD983059:JD983071 H983059:H983071 WVP917523:WVP917535 WLT917523:WLT917535 WBX917523:WBX917535 VSB917523:VSB917535 VIF917523:VIF917535 UYJ917523:UYJ917535 UON917523:UON917535 UER917523:UER917535 TUV917523:TUV917535 TKZ917523:TKZ917535 TBD917523:TBD917535 SRH917523:SRH917535 SHL917523:SHL917535 RXP917523:RXP917535 RNT917523:RNT917535 RDX917523:RDX917535 QUB917523:QUB917535 QKF917523:QKF917535 QAJ917523:QAJ917535 PQN917523:PQN917535 PGR917523:PGR917535 OWV917523:OWV917535 OMZ917523:OMZ917535 ODD917523:ODD917535 NTH917523:NTH917535 NJL917523:NJL917535 MZP917523:MZP917535 MPT917523:MPT917535 MFX917523:MFX917535 LWB917523:LWB917535 LMF917523:LMF917535 LCJ917523:LCJ917535 KSN917523:KSN917535 KIR917523:KIR917535 JYV917523:JYV917535 JOZ917523:JOZ917535 JFD917523:JFD917535 IVH917523:IVH917535 ILL917523:ILL917535 IBP917523:IBP917535 HRT917523:HRT917535 HHX917523:HHX917535 GYB917523:GYB917535 GOF917523:GOF917535 GEJ917523:GEJ917535 FUN917523:FUN917535 FKR917523:FKR917535 FAV917523:FAV917535 EQZ917523:EQZ917535 EHD917523:EHD917535 DXH917523:DXH917535 DNL917523:DNL917535 DDP917523:DDP917535 CTT917523:CTT917535 CJX917523:CJX917535 CAB917523:CAB917535 BQF917523:BQF917535 BGJ917523:BGJ917535 AWN917523:AWN917535 AMR917523:AMR917535 ACV917523:ACV917535 SZ917523:SZ917535 JD917523:JD917535 H917523:H917535 WVP851987:WVP851999 WLT851987:WLT851999 WBX851987:WBX851999 VSB851987:VSB851999 VIF851987:VIF851999 UYJ851987:UYJ851999 UON851987:UON851999 UER851987:UER851999 TUV851987:TUV851999 TKZ851987:TKZ851999 TBD851987:TBD851999 SRH851987:SRH851999 SHL851987:SHL851999 RXP851987:RXP851999 RNT851987:RNT851999 RDX851987:RDX851999 QUB851987:QUB851999 QKF851987:QKF851999 QAJ851987:QAJ851999 PQN851987:PQN851999 PGR851987:PGR851999 OWV851987:OWV851999 OMZ851987:OMZ851999 ODD851987:ODD851999 NTH851987:NTH851999 NJL851987:NJL851999 MZP851987:MZP851999 MPT851987:MPT851999 MFX851987:MFX851999 LWB851987:LWB851999 LMF851987:LMF851999 LCJ851987:LCJ851999 KSN851987:KSN851999 KIR851987:KIR851999 JYV851987:JYV851999 JOZ851987:JOZ851999 JFD851987:JFD851999 IVH851987:IVH851999 ILL851987:ILL851999 IBP851987:IBP851999 HRT851987:HRT851999 HHX851987:HHX851999 GYB851987:GYB851999 GOF851987:GOF851999 GEJ851987:GEJ851999 FUN851987:FUN851999 FKR851987:FKR851999 FAV851987:FAV851999 EQZ851987:EQZ851999 EHD851987:EHD851999 DXH851987:DXH851999 DNL851987:DNL851999 DDP851987:DDP851999 CTT851987:CTT851999 CJX851987:CJX851999 CAB851987:CAB851999 BQF851987:BQF851999 BGJ851987:BGJ851999 AWN851987:AWN851999 AMR851987:AMR851999 ACV851987:ACV851999 SZ851987:SZ851999 JD851987:JD851999 H851987:H851999 WVP786451:WVP786463 WLT786451:WLT786463 WBX786451:WBX786463 VSB786451:VSB786463 VIF786451:VIF786463 UYJ786451:UYJ786463 UON786451:UON786463 UER786451:UER786463 TUV786451:TUV786463 TKZ786451:TKZ786463 TBD786451:TBD786463 SRH786451:SRH786463 SHL786451:SHL786463 RXP786451:RXP786463 RNT786451:RNT786463 RDX786451:RDX786463 QUB786451:QUB786463 QKF786451:QKF786463 QAJ786451:QAJ786463 PQN786451:PQN786463 PGR786451:PGR786463 OWV786451:OWV786463 OMZ786451:OMZ786463 ODD786451:ODD786463 NTH786451:NTH786463 NJL786451:NJL786463 MZP786451:MZP786463 MPT786451:MPT786463 MFX786451:MFX786463 LWB786451:LWB786463 LMF786451:LMF786463 LCJ786451:LCJ786463 KSN786451:KSN786463 KIR786451:KIR786463 JYV786451:JYV786463 JOZ786451:JOZ786463 JFD786451:JFD786463 IVH786451:IVH786463 ILL786451:ILL786463 IBP786451:IBP786463 HRT786451:HRT786463 HHX786451:HHX786463 GYB786451:GYB786463 GOF786451:GOF786463 GEJ786451:GEJ786463 FUN786451:FUN786463 FKR786451:FKR786463 FAV786451:FAV786463 EQZ786451:EQZ786463 EHD786451:EHD786463 DXH786451:DXH786463 DNL786451:DNL786463 DDP786451:DDP786463 CTT786451:CTT786463 CJX786451:CJX786463 CAB786451:CAB786463 BQF786451:BQF786463 BGJ786451:BGJ786463 AWN786451:AWN786463 AMR786451:AMR786463 ACV786451:ACV786463 SZ786451:SZ786463 JD786451:JD786463 H786451:H786463 WVP720915:WVP720927 WLT720915:WLT720927 WBX720915:WBX720927 VSB720915:VSB720927 VIF720915:VIF720927 UYJ720915:UYJ720927 UON720915:UON720927 UER720915:UER720927 TUV720915:TUV720927 TKZ720915:TKZ720927 TBD720915:TBD720927 SRH720915:SRH720927 SHL720915:SHL720927 RXP720915:RXP720927 RNT720915:RNT720927 RDX720915:RDX720927 QUB720915:QUB720927 QKF720915:QKF720927 QAJ720915:QAJ720927 PQN720915:PQN720927 PGR720915:PGR720927 OWV720915:OWV720927 OMZ720915:OMZ720927 ODD720915:ODD720927 NTH720915:NTH720927 NJL720915:NJL720927 MZP720915:MZP720927 MPT720915:MPT720927 MFX720915:MFX720927 LWB720915:LWB720927 LMF720915:LMF720927 LCJ720915:LCJ720927 KSN720915:KSN720927 KIR720915:KIR720927 JYV720915:JYV720927 JOZ720915:JOZ720927 JFD720915:JFD720927 IVH720915:IVH720927 ILL720915:ILL720927 IBP720915:IBP720927 HRT720915:HRT720927 HHX720915:HHX720927 GYB720915:GYB720927 GOF720915:GOF720927 GEJ720915:GEJ720927 FUN720915:FUN720927 FKR720915:FKR720927 FAV720915:FAV720927 EQZ720915:EQZ720927 EHD720915:EHD720927 DXH720915:DXH720927 DNL720915:DNL720927 DDP720915:DDP720927 CTT720915:CTT720927 CJX720915:CJX720927 CAB720915:CAB720927 BQF720915:BQF720927 BGJ720915:BGJ720927 AWN720915:AWN720927 AMR720915:AMR720927 ACV720915:ACV720927 SZ720915:SZ720927 JD720915:JD720927 H720915:H720927 WVP655379:WVP655391 WLT655379:WLT655391 WBX655379:WBX655391 VSB655379:VSB655391 VIF655379:VIF655391 UYJ655379:UYJ655391 UON655379:UON655391 UER655379:UER655391 TUV655379:TUV655391 TKZ655379:TKZ655391 TBD655379:TBD655391 SRH655379:SRH655391 SHL655379:SHL655391 RXP655379:RXP655391 RNT655379:RNT655391 RDX655379:RDX655391 QUB655379:QUB655391 QKF655379:QKF655391 QAJ655379:QAJ655391 PQN655379:PQN655391 PGR655379:PGR655391 OWV655379:OWV655391 OMZ655379:OMZ655391 ODD655379:ODD655391 NTH655379:NTH655391 NJL655379:NJL655391 MZP655379:MZP655391 MPT655379:MPT655391 MFX655379:MFX655391 LWB655379:LWB655391 LMF655379:LMF655391 LCJ655379:LCJ655391 KSN655379:KSN655391 KIR655379:KIR655391 JYV655379:JYV655391 JOZ655379:JOZ655391 JFD655379:JFD655391 IVH655379:IVH655391 ILL655379:ILL655391 IBP655379:IBP655391 HRT655379:HRT655391 HHX655379:HHX655391 GYB655379:GYB655391 GOF655379:GOF655391 GEJ655379:GEJ655391 FUN655379:FUN655391 FKR655379:FKR655391 FAV655379:FAV655391 EQZ655379:EQZ655391 EHD655379:EHD655391 DXH655379:DXH655391 DNL655379:DNL655391 DDP655379:DDP655391 CTT655379:CTT655391 CJX655379:CJX655391 CAB655379:CAB655391 BQF655379:BQF655391 BGJ655379:BGJ655391 AWN655379:AWN655391 AMR655379:AMR655391 ACV655379:ACV655391 SZ655379:SZ655391 JD655379:JD655391 H655379:H655391 WVP589843:WVP589855 WLT589843:WLT589855 WBX589843:WBX589855 VSB589843:VSB589855 VIF589843:VIF589855 UYJ589843:UYJ589855 UON589843:UON589855 UER589843:UER589855 TUV589843:TUV589855 TKZ589843:TKZ589855 TBD589843:TBD589855 SRH589843:SRH589855 SHL589843:SHL589855 RXP589843:RXP589855 RNT589843:RNT589855 RDX589843:RDX589855 QUB589843:QUB589855 QKF589843:QKF589855 QAJ589843:QAJ589855 PQN589843:PQN589855 PGR589843:PGR589855 OWV589843:OWV589855 OMZ589843:OMZ589855 ODD589843:ODD589855 NTH589843:NTH589855 NJL589843:NJL589855 MZP589843:MZP589855 MPT589843:MPT589855 MFX589843:MFX589855 LWB589843:LWB589855 LMF589843:LMF589855 LCJ589843:LCJ589855 KSN589843:KSN589855 KIR589843:KIR589855 JYV589843:JYV589855 JOZ589843:JOZ589855 JFD589843:JFD589855 IVH589843:IVH589855 ILL589843:ILL589855 IBP589843:IBP589855 HRT589843:HRT589855 HHX589843:HHX589855 GYB589843:GYB589855 GOF589843:GOF589855 GEJ589843:GEJ589855 FUN589843:FUN589855 FKR589843:FKR589855 FAV589843:FAV589855 EQZ589843:EQZ589855 EHD589843:EHD589855 DXH589843:DXH589855 DNL589843:DNL589855 DDP589843:DDP589855 CTT589843:CTT589855 CJX589843:CJX589855 CAB589843:CAB589855 BQF589843:BQF589855 BGJ589843:BGJ589855 AWN589843:AWN589855 AMR589843:AMR589855 ACV589843:ACV589855 SZ589843:SZ589855 JD589843:JD589855 H589843:H589855 WVP524307:WVP524319 WLT524307:WLT524319 WBX524307:WBX524319 VSB524307:VSB524319 VIF524307:VIF524319 UYJ524307:UYJ524319 UON524307:UON524319 UER524307:UER524319 TUV524307:TUV524319 TKZ524307:TKZ524319 TBD524307:TBD524319 SRH524307:SRH524319 SHL524307:SHL524319 RXP524307:RXP524319 RNT524307:RNT524319 RDX524307:RDX524319 QUB524307:QUB524319 QKF524307:QKF524319 QAJ524307:QAJ524319 PQN524307:PQN524319 PGR524307:PGR524319 OWV524307:OWV524319 OMZ524307:OMZ524319 ODD524307:ODD524319 NTH524307:NTH524319 NJL524307:NJL524319 MZP524307:MZP524319 MPT524307:MPT524319 MFX524307:MFX524319 LWB524307:LWB524319 LMF524307:LMF524319 LCJ524307:LCJ524319 KSN524307:KSN524319 KIR524307:KIR524319 JYV524307:JYV524319 JOZ524307:JOZ524319 JFD524307:JFD524319 IVH524307:IVH524319 ILL524307:ILL524319 IBP524307:IBP524319 HRT524307:HRT524319 HHX524307:HHX524319 GYB524307:GYB524319 GOF524307:GOF524319 GEJ524307:GEJ524319 FUN524307:FUN524319 FKR524307:FKR524319 FAV524307:FAV524319 EQZ524307:EQZ524319 EHD524307:EHD524319 DXH524307:DXH524319 DNL524307:DNL524319 DDP524307:DDP524319 CTT524307:CTT524319 CJX524307:CJX524319 CAB524307:CAB524319 BQF524307:BQF524319 BGJ524307:BGJ524319 AWN524307:AWN524319 AMR524307:AMR524319 ACV524307:ACV524319 SZ524307:SZ524319 JD524307:JD524319 H524307:H524319 WVP458771:WVP458783 WLT458771:WLT458783 WBX458771:WBX458783 VSB458771:VSB458783 VIF458771:VIF458783 UYJ458771:UYJ458783 UON458771:UON458783 UER458771:UER458783 TUV458771:TUV458783 TKZ458771:TKZ458783 TBD458771:TBD458783 SRH458771:SRH458783 SHL458771:SHL458783 RXP458771:RXP458783 RNT458771:RNT458783 RDX458771:RDX458783 QUB458771:QUB458783 QKF458771:QKF458783 QAJ458771:QAJ458783 PQN458771:PQN458783 PGR458771:PGR458783 OWV458771:OWV458783 OMZ458771:OMZ458783 ODD458771:ODD458783 NTH458771:NTH458783 NJL458771:NJL458783 MZP458771:MZP458783 MPT458771:MPT458783 MFX458771:MFX458783 LWB458771:LWB458783 LMF458771:LMF458783 LCJ458771:LCJ458783 KSN458771:KSN458783 KIR458771:KIR458783 JYV458771:JYV458783 JOZ458771:JOZ458783 JFD458771:JFD458783 IVH458771:IVH458783 ILL458771:ILL458783 IBP458771:IBP458783 HRT458771:HRT458783 HHX458771:HHX458783 GYB458771:GYB458783 GOF458771:GOF458783 GEJ458771:GEJ458783 FUN458771:FUN458783 FKR458771:FKR458783 FAV458771:FAV458783 EQZ458771:EQZ458783 EHD458771:EHD458783 DXH458771:DXH458783 DNL458771:DNL458783 DDP458771:DDP458783 CTT458771:CTT458783 CJX458771:CJX458783 CAB458771:CAB458783 BQF458771:BQF458783 BGJ458771:BGJ458783 AWN458771:AWN458783 AMR458771:AMR458783 ACV458771:ACV458783 SZ458771:SZ458783 JD458771:JD458783 H458771:H458783 WVP393235:WVP393247 WLT393235:WLT393247 WBX393235:WBX393247 VSB393235:VSB393247 VIF393235:VIF393247 UYJ393235:UYJ393247 UON393235:UON393247 UER393235:UER393247 TUV393235:TUV393247 TKZ393235:TKZ393247 TBD393235:TBD393247 SRH393235:SRH393247 SHL393235:SHL393247 RXP393235:RXP393247 RNT393235:RNT393247 RDX393235:RDX393247 QUB393235:QUB393247 QKF393235:QKF393247 QAJ393235:QAJ393247 PQN393235:PQN393247 PGR393235:PGR393247 OWV393235:OWV393247 OMZ393235:OMZ393247 ODD393235:ODD393247 NTH393235:NTH393247 NJL393235:NJL393247 MZP393235:MZP393247 MPT393235:MPT393247 MFX393235:MFX393247 LWB393235:LWB393247 LMF393235:LMF393247 LCJ393235:LCJ393247 KSN393235:KSN393247 KIR393235:KIR393247 JYV393235:JYV393247 JOZ393235:JOZ393247 JFD393235:JFD393247 IVH393235:IVH393247 ILL393235:ILL393247 IBP393235:IBP393247 HRT393235:HRT393247 HHX393235:HHX393247 GYB393235:GYB393247 GOF393235:GOF393247 GEJ393235:GEJ393247 FUN393235:FUN393247 FKR393235:FKR393247 FAV393235:FAV393247 EQZ393235:EQZ393247 EHD393235:EHD393247 DXH393235:DXH393247 DNL393235:DNL393247 DDP393235:DDP393247 CTT393235:CTT393247 CJX393235:CJX393247 CAB393235:CAB393247 BQF393235:BQF393247 BGJ393235:BGJ393247 AWN393235:AWN393247 AMR393235:AMR393247 ACV393235:ACV393247 SZ393235:SZ393247 JD393235:JD393247 H393235:H393247 WVP327699:WVP327711 WLT327699:WLT327711 WBX327699:WBX327711 VSB327699:VSB327711 VIF327699:VIF327711 UYJ327699:UYJ327711 UON327699:UON327711 UER327699:UER327711 TUV327699:TUV327711 TKZ327699:TKZ327711 TBD327699:TBD327711 SRH327699:SRH327711 SHL327699:SHL327711 RXP327699:RXP327711 RNT327699:RNT327711 RDX327699:RDX327711 QUB327699:QUB327711 QKF327699:QKF327711 QAJ327699:QAJ327711 PQN327699:PQN327711 PGR327699:PGR327711 OWV327699:OWV327711 OMZ327699:OMZ327711 ODD327699:ODD327711 NTH327699:NTH327711 NJL327699:NJL327711 MZP327699:MZP327711 MPT327699:MPT327711 MFX327699:MFX327711 LWB327699:LWB327711 LMF327699:LMF327711 LCJ327699:LCJ327711 KSN327699:KSN327711 KIR327699:KIR327711 JYV327699:JYV327711 JOZ327699:JOZ327711 JFD327699:JFD327711 IVH327699:IVH327711 ILL327699:ILL327711 IBP327699:IBP327711 HRT327699:HRT327711 HHX327699:HHX327711 GYB327699:GYB327711 GOF327699:GOF327711 GEJ327699:GEJ327711 FUN327699:FUN327711 FKR327699:FKR327711 FAV327699:FAV327711 EQZ327699:EQZ327711 EHD327699:EHD327711 DXH327699:DXH327711 DNL327699:DNL327711 DDP327699:DDP327711 CTT327699:CTT327711 CJX327699:CJX327711 CAB327699:CAB327711 BQF327699:BQF327711 BGJ327699:BGJ327711 AWN327699:AWN327711 AMR327699:AMR327711 ACV327699:ACV327711 SZ327699:SZ327711 JD327699:JD327711 H327699:H327711 WVP262163:WVP262175 WLT262163:WLT262175 WBX262163:WBX262175 VSB262163:VSB262175 VIF262163:VIF262175 UYJ262163:UYJ262175 UON262163:UON262175 UER262163:UER262175 TUV262163:TUV262175 TKZ262163:TKZ262175 TBD262163:TBD262175 SRH262163:SRH262175 SHL262163:SHL262175 RXP262163:RXP262175 RNT262163:RNT262175 RDX262163:RDX262175 QUB262163:QUB262175 QKF262163:QKF262175 QAJ262163:QAJ262175 PQN262163:PQN262175 PGR262163:PGR262175 OWV262163:OWV262175 OMZ262163:OMZ262175 ODD262163:ODD262175 NTH262163:NTH262175 NJL262163:NJL262175 MZP262163:MZP262175 MPT262163:MPT262175 MFX262163:MFX262175 LWB262163:LWB262175 LMF262163:LMF262175 LCJ262163:LCJ262175 KSN262163:KSN262175 KIR262163:KIR262175 JYV262163:JYV262175 JOZ262163:JOZ262175 JFD262163:JFD262175 IVH262163:IVH262175 ILL262163:ILL262175 IBP262163:IBP262175 HRT262163:HRT262175 HHX262163:HHX262175 GYB262163:GYB262175 GOF262163:GOF262175 GEJ262163:GEJ262175 FUN262163:FUN262175 FKR262163:FKR262175 FAV262163:FAV262175 EQZ262163:EQZ262175 EHD262163:EHD262175 DXH262163:DXH262175 DNL262163:DNL262175 DDP262163:DDP262175 CTT262163:CTT262175 CJX262163:CJX262175 CAB262163:CAB262175 BQF262163:BQF262175 BGJ262163:BGJ262175 AWN262163:AWN262175 AMR262163:AMR262175 ACV262163:ACV262175 SZ262163:SZ262175 JD262163:JD262175 H262163:H262175 WVP196627:WVP196639 WLT196627:WLT196639 WBX196627:WBX196639 VSB196627:VSB196639 VIF196627:VIF196639 UYJ196627:UYJ196639 UON196627:UON196639 UER196627:UER196639 TUV196627:TUV196639 TKZ196627:TKZ196639 TBD196627:TBD196639 SRH196627:SRH196639 SHL196627:SHL196639 RXP196627:RXP196639 RNT196627:RNT196639 RDX196627:RDX196639 QUB196627:QUB196639 QKF196627:QKF196639 QAJ196627:QAJ196639 PQN196627:PQN196639 PGR196627:PGR196639 OWV196627:OWV196639 OMZ196627:OMZ196639 ODD196627:ODD196639 NTH196627:NTH196639 NJL196627:NJL196639 MZP196627:MZP196639 MPT196627:MPT196639 MFX196627:MFX196639 LWB196627:LWB196639 LMF196627:LMF196639 LCJ196627:LCJ196639 KSN196627:KSN196639 KIR196627:KIR196639 JYV196627:JYV196639 JOZ196627:JOZ196639 JFD196627:JFD196639 IVH196627:IVH196639 ILL196627:ILL196639 IBP196627:IBP196639 HRT196627:HRT196639 HHX196627:HHX196639 GYB196627:GYB196639 GOF196627:GOF196639 GEJ196627:GEJ196639 FUN196627:FUN196639 FKR196627:FKR196639 FAV196627:FAV196639 EQZ196627:EQZ196639 EHD196627:EHD196639 DXH196627:DXH196639 DNL196627:DNL196639 DDP196627:DDP196639 CTT196627:CTT196639 CJX196627:CJX196639 CAB196627:CAB196639 BQF196627:BQF196639 BGJ196627:BGJ196639 AWN196627:AWN196639 AMR196627:AMR196639 ACV196627:ACV196639 SZ196627:SZ196639 JD196627:JD196639 H196627:H196639 WVP131091:WVP131103 WLT131091:WLT131103 WBX131091:WBX131103 VSB131091:VSB131103 VIF131091:VIF131103 UYJ131091:UYJ131103 UON131091:UON131103 UER131091:UER131103 TUV131091:TUV131103 TKZ131091:TKZ131103 TBD131091:TBD131103 SRH131091:SRH131103 SHL131091:SHL131103 RXP131091:RXP131103 RNT131091:RNT131103 RDX131091:RDX131103 QUB131091:QUB131103 QKF131091:QKF131103 QAJ131091:QAJ131103 PQN131091:PQN131103 PGR131091:PGR131103 OWV131091:OWV131103 OMZ131091:OMZ131103 ODD131091:ODD131103 NTH131091:NTH131103 NJL131091:NJL131103 MZP131091:MZP131103 MPT131091:MPT131103 MFX131091:MFX131103 LWB131091:LWB131103 LMF131091:LMF131103 LCJ131091:LCJ131103 KSN131091:KSN131103 KIR131091:KIR131103 JYV131091:JYV131103 JOZ131091:JOZ131103 JFD131091:JFD131103 IVH131091:IVH131103 ILL131091:ILL131103 IBP131091:IBP131103 HRT131091:HRT131103 HHX131091:HHX131103 GYB131091:GYB131103 GOF131091:GOF131103 GEJ131091:GEJ131103 FUN131091:FUN131103 FKR131091:FKR131103 FAV131091:FAV131103 EQZ131091:EQZ131103 EHD131091:EHD131103 DXH131091:DXH131103 DNL131091:DNL131103 DDP131091:DDP131103 CTT131091:CTT131103 CJX131091:CJX131103 CAB131091:CAB131103 BQF131091:BQF131103 BGJ131091:BGJ131103 AWN131091:AWN131103 AMR131091:AMR131103 ACV131091:ACV131103 SZ131091:SZ131103 JD131091:JD131103 H131091:H131103 WVP65555:WVP65567 WLT65555:WLT65567 WBX65555:WBX65567 VSB65555:VSB65567 VIF65555:VIF65567 UYJ65555:UYJ65567 UON65555:UON65567 UER65555:UER65567 TUV65555:TUV65567 TKZ65555:TKZ65567 TBD65555:TBD65567 SRH65555:SRH65567 SHL65555:SHL65567 RXP65555:RXP65567 RNT65555:RNT65567 RDX65555:RDX65567 QUB65555:QUB65567 QKF65555:QKF65567 QAJ65555:QAJ65567 PQN65555:PQN65567 PGR65555:PGR65567 OWV65555:OWV65567 OMZ65555:OMZ65567 ODD65555:ODD65567 NTH65555:NTH65567 NJL65555:NJL65567 MZP65555:MZP65567 MPT65555:MPT65567 MFX65555:MFX65567 LWB65555:LWB65567 LMF65555:LMF65567 LCJ65555:LCJ65567 KSN65555:KSN65567 KIR65555:KIR65567 JYV65555:JYV65567 JOZ65555:JOZ65567 JFD65555:JFD65567 IVH65555:IVH65567 ILL65555:ILL65567 IBP65555:IBP65567 HRT65555:HRT65567 HHX65555:HHX65567 GYB65555:GYB65567 GOF65555:GOF65567 GEJ65555:GEJ65567 FUN65555:FUN65567 FKR65555:FKR65567 FAV65555:FAV65567 EQZ65555:EQZ65567 EHD65555:EHD65567 DXH65555:DXH65567 DNL65555:DNL65567 DDP65555:DDP65567 CTT65555:CTT65567 CJX65555:CJX65567 CAB65555:CAB65567 BQF65555:BQF65567 BGJ65555:BGJ65567 AWN65555:AWN65567 AMR65555:AMR65567 ACV65555:ACV65567 SZ65555:SZ65567 JD65555:JD65567 H65555:H65567 WVP983049:WVP983057 WLT983049:WLT983057 WBX983049:WBX983057 VSB983049:VSB983057 VIF983049:VIF983057 UYJ983049:UYJ983057 UON983049:UON983057 UER983049:UER983057 TUV983049:TUV983057 TKZ983049:TKZ983057 TBD983049:TBD983057 SRH983049:SRH983057 SHL983049:SHL983057 RXP983049:RXP983057 RNT983049:RNT983057 RDX983049:RDX983057 QUB983049:QUB983057 QKF983049:QKF983057 QAJ983049:QAJ983057 PQN983049:PQN983057 PGR983049:PGR983057 OWV983049:OWV983057 OMZ983049:OMZ983057 ODD983049:ODD983057 NTH983049:NTH983057 NJL983049:NJL983057 MZP983049:MZP983057 MPT983049:MPT983057 MFX983049:MFX983057 LWB983049:LWB983057 LMF983049:LMF983057 LCJ983049:LCJ983057 KSN983049:KSN983057 KIR983049:KIR983057 JYV983049:JYV983057 JOZ983049:JOZ983057 JFD983049:JFD983057 IVH983049:IVH983057 ILL983049:ILL983057 IBP983049:IBP983057 HRT983049:HRT983057 HHX983049:HHX983057 GYB983049:GYB983057 GOF983049:GOF983057 GEJ983049:GEJ983057 FUN983049:FUN983057 FKR983049:FKR983057 FAV983049:FAV983057 EQZ983049:EQZ983057 EHD983049:EHD983057 DXH983049:DXH983057 DNL983049:DNL983057 DDP983049:DDP983057 CTT983049:CTT983057 CJX983049:CJX983057 CAB983049:CAB983057 BQF983049:BQF983057 BGJ983049:BGJ983057 AWN983049:AWN983057 AMR983049:AMR983057 ACV983049:ACV983057 SZ983049:SZ983057 JD983049:JD983057 H983049:H983057 WVP917513:WVP917521 WLT917513:WLT917521 WBX917513:WBX917521 VSB917513:VSB917521 VIF917513:VIF917521 UYJ917513:UYJ917521 UON917513:UON917521 UER917513:UER917521 TUV917513:TUV917521 TKZ917513:TKZ917521 TBD917513:TBD917521 SRH917513:SRH917521 SHL917513:SHL917521 RXP917513:RXP917521 RNT917513:RNT917521 RDX917513:RDX917521 QUB917513:QUB917521 QKF917513:QKF917521 QAJ917513:QAJ917521 PQN917513:PQN917521 PGR917513:PGR917521 OWV917513:OWV917521 OMZ917513:OMZ917521 ODD917513:ODD917521 NTH917513:NTH917521 NJL917513:NJL917521 MZP917513:MZP917521 MPT917513:MPT917521 MFX917513:MFX917521 LWB917513:LWB917521 LMF917513:LMF917521 LCJ917513:LCJ917521 KSN917513:KSN917521 KIR917513:KIR917521 JYV917513:JYV917521 JOZ917513:JOZ917521 JFD917513:JFD917521 IVH917513:IVH917521 ILL917513:ILL917521 IBP917513:IBP917521 HRT917513:HRT917521 HHX917513:HHX917521 GYB917513:GYB917521 GOF917513:GOF917521 GEJ917513:GEJ917521 FUN917513:FUN917521 FKR917513:FKR917521 FAV917513:FAV917521 EQZ917513:EQZ917521 EHD917513:EHD917521 DXH917513:DXH917521 DNL917513:DNL917521 DDP917513:DDP917521 CTT917513:CTT917521 CJX917513:CJX917521 CAB917513:CAB917521 BQF917513:BQF917521 BGJ917513:BGJ917521 AWN917513:AWN917521 AMR917513:AMR917521 ACV917513:ACV917521 SZ917513:SZ917521 JD917513:JD917521 H917513:H917521 WVP851977:WVP851985 WLT851977:WLT851985 WBX851977:WBX851985 VSB851977:VSB851985 VIF851977:VIF851985 UYJ851977:UYJ851985 UON851977:UON851985 UER851977:UER851985 TUV851977:TUV851985 TKZ851977:TKZ851985 TBD851977:TBD851985 SRH851977:SRH851985 SHL851977:SHL851985 RXP851977:RXP851985 RNT851977:RNT851985 RDX851977:RDX851985 QUB851977:QUB851985 QKF851977:QKF851985 QAJ851977:QAJ851985 PQN851977:PQN851985 PGR851977:PGR851985 OWV851977:OWV851985 OMZ851977:OMZ851985 ODD851977:ODD851985 NTH851977:NTH851985 NJL851977:NJL851985 MZP851977:MZP851985 MPT851977:MPT851985 MFX851977:MFX851985 LWB851977:LWB851985 LMF851977:LMF851985 LCJ851977:LCJ851985 KSN851977:KSN851985 KIR851977:KIR851985 JYV851977:JYV851985 JOZ851977:JOZ851985 JFD851977:JFD851985 IVH851977:IVH851985 ILL851977:ILL851985 IBP851977:IBP851985 HRT851977:HRT851985 HHX851977:HHX851985 GYB851977:GYB851985 GOF851977:GOF851985 GEJ851977:GEJ851985 FUN851977:FUN851985 FKR851977:FKR851985 FAV851977:FAV851985 EQZ851977:EQZ851985 EHD851977:EHD851985 DXH851977:DXH851985 DNL851977:DNL851985 DDP851977:DDP851985 CTT851977:CTT851985 CJX851977:CJX851985 CAB851977:CAB851985 BQF851977:BQF851985 BGJ851977:BGJ851985 AWN851977:AWN851985 AMR851977:AMR851985 ACV851977:ACV851985 SZ851977:SZ851985 JD851977:JD851985 H851977:H851985 WVP786441:WVP786449 WLT786441:WLT786449 WBX786441:WBX786449 VSB786441:VSB786449 VIF786441:VIF786449 UYJ786441:UYJ786449 UON786441:UON786449 UER786441:UER786449 TUV786441:TUV786449 TKZ786441:TKZ786449 TBD786441:TBD786449 SRH786441:SRH786449 SHL786441:SHL786449 RXP786441:RXP786449 RNT786441:RNT786449 RDX786441:RDX786449 QUB786441:QUB786449 QKF786441:QKF786449 QAJ786441:QAJ786449 PQN786441:PQN786449 PGR786441:PGR786449 OWV786441:OWV786449 OMZ786441:OMZ786449 ODD786441:ODD786449 NTH786441:NTH786449 NJL786441:NJL786449 MZP786441:MZP786449 MPT786441:MPT786449 MFX786441:MFX786449 LWB786441:LWB786449 LMF786441:LMF786449 LCJ786441:LCJ786449 KSN786441:KSN786449 KIR786441:KIR786449 JYV786441:JYV786449 JOZ786441:JOZ786449 JFD786441:JFD786449 IVH786441:IVH786449 ILL786441:ILL786449 IBP786441:IBP786449 HRT786441:HRT786449 HHX786441:HHX786449 GYB786441:GYB786449 GOF786441:GOF786449 GEJ786441:GEJ786449 FUN786441:FUN786449 FKR786441:FKR786449 FAV786441:FAV786449 EQZ786441:EQZ786449 EHD786441:EHD786449 DXH786441:DXH786449 DNL786441:DNL786449 DDP786441:DDP786449 CTT786441:CTT786449 CJX786441:CJX786449 CAB786441:CAB786449 BQF786441:BQF786449 BGJ786441:BGJ786449 AWN786441:AWN786449 AMR786441:AMR786449 ACV786441:ACV786449 SZ786441:SZ786449 JD786441:JD786449 H786441:H786449 WVP720905:WVP720913 WLT720905:WLT720913 WBX720905:WBX720913 VSB720905:VSB720913 VIF720905:VIF720913 UYJ720905:UYJ720913 UON720905:UON720913 UER720905:UER720913 TUV720905:TUV720913 TKZ720905:TKZ720913 TBD720905:TBD720913 SRH720905:SRH720913 SHL720905:SHL720913 RXP720905:RXP720913 RNT720905:RNT720913 RDX720905:RDX720913 QUB720905:QUB720913 QKF720905:QKF720913 QAJ720905:QAJ720913 PQN720905:PQN720913 PGR720905:PGR720913 OWV720905:OWV720913 OMZ720905:OMZ720913 ODD720905:ODD720913 NTH720905:NTH720913 NJL720905:NJL720913 MZP720905:MZP720913 MPT720905:MPT720913 MFX720905:MFX720913 LWB720905:LWB720913 LMF720905:LMF720913 LCJ720905:LCJ720913 KSN720905:KSN720913 KIR720905:KIR720913 JYV720905:JYV720913 JOZ720905:JOZ720913 JFD720905:JFD720913 IVH720905:IVH720913 ILL720905:ILL720913 IBP720905:IBP720913 HRT720905:HRT720913 HHX720905:HHX720913 GYB720905:GYB720913 GOF720905:GOF720913 GEJ720905:GEJ720913 FUN720905:FUN720913 FKR720905:FKR720913 FAV720905:FAV720913 EQZ720905:EQZ720913 EHD720905:EHD720913 DXH720905:DXH720913 DNL720905:DNL720913 DDP720905:DDP720913 CTT720905:CTT720913 CJX720905:CJX720913 CAB720905:CAB720913 BQF720905:BQF720913 BGJ720905:BGJ720913 AWN720905:AWN720913 AMR720905:AMR720913 ACV720905:ACV720913 SZ720905:SZ720913 JD720905:JD720913 H720905:H720913 WVP655369:WVP655377 WLT655369:WLT655377 WBX655369:WBX655377 VSB655369:VSB655377 VIF655369:VIF655377 UYJ655369:UYJ655377 UON655369:UON655377 UER655369:UER655377 TUV655369:TUV655377 TKZ655369:TKZ655377 TBD655369:TBD655377 SRH655369:SRH655377 SHL655369:SHL655377 RXP655369:RXP655377 RNT655369:RNT655377 RDX655369:RDX655377 QUB655369:QUB655377 QKF655369:QKF655377 QAJ655369:QAJ655377 PQN655369:PQN655377 PGR655369:PGR655377 OWV655369:OWV655377 OMZ655369:OMZ655377 ODD655369:ODD655377 NTH655369:NTH655377 NJL655369:NJL655377 MZP655369:MZP655377 MPT655369:MPT655377 MFX655369:MFX655377 LWB655369:LWB655377 LMF655369:LMF655377 LCJ655369:LCJ655377 KSN655369:KSN655377 KIR655369:KIR655377 JYV655369:JYV655377 JOZ655369:JOZ655377 JFD655369:JFD655377 IVH655369:IVH655377 ILL655369:ILL655377 IBP655369:IBP655377 HRT655369:HRT655377 HHX655369:HHX655377 GYB655369:GYB655377 GOF655369:GOF655377 GEJ655369:GEJ655377 FUN655369:FUN655377 FKR655369:FKR655377 FAV655369:FAV655377 EQZ655369:EQZ655377 EHD655369:EHD655377 DXH655369:DXH655377 DNL655369:DNL655377 DDP655369:DDP655377 CTT655369:CTT655377 CJX655369:CJX655377 CAB655369:CAB655377 BQF655369:BQF655377 BGJ655369:BGJ655377 AWN655369:AWN655377 AMR655369:AMR655377 ACV655369:ACV655377 SZ655369:SZ655377 JD655369:JD655377 H655369:H655377 WVP589833:WVP589841 WLT589833:WLT589841 WBX589833:WBX589841 VSB589833:VSB589841 VIF589833:VIF589841 UYJ589833:UYJ589841 UON589833:UON589841 UER589833:UER589841 TUV589833:TUV589841 TKZ589833:TKZ589841 TBD589833:TBD589841 SRH589833:SRH589841 SHL589833:SHL589841 RXP589833:RXP589841 RNT589833:RNT589841 RDX589833:RDX589841 QUB589833:QUB589841 QKF589833:QKF589841 QAJ589833:QAJ589841 PQN589833:PQN589841 PGR589833:PGR589841 OWV589833:OWV589841 OMZ589833:OMZ589841 ODD589833:ODD589841 NTH589833:NTH589841 NJL589833:NJL589841 MZP589833:MZP589841 MPT589833:MPT589841 MFX589833:MFX589841 LWB589833:LWB589841 LMF589833:LMF589841 LCJ589833:LCJ589841 KSN589833:KSN589841 KIR589833:KIR589841 JYV589833:JYV589841 JOZ589833:JOZ589841 JFD589833:JFD589841 IVH589833:IVH589841 ILL589833:ILL589841 IBP589833:IBP589841 HRT589833:HRT589841 HHX589833:HHX589841 GYB589833:GYB589841 GOF589833:GOF589841 GEJ589833:GEJ589841 FUN589833:FUN589841 FKR589833:FKR589841 FAV589833:FAV589841 EQZ589833:EQZ589841 EHD589833:EHD589841 DXH589833:DXH589841 DNL589833:DNL589841 DDP589833:DDP589841 CTT589833:CTT589841 CJX589833:CJX589841 CAB589833:CAB589841 BQF589833:BQF589841 BGJ589833:BGJ589841 AWN589833:AWN589841 AMR589833:AMR589841 ACV589833:ACV589841 SZ589833:SZ589841 JD589833:JD589841 H589833:H589841 WVP524297:WVP524305 WLT524297:WLT524305 WBX524297:WBX524305 VSB524297:VSB524305 VIF524297:VIF524305 UYJ524297:UYJ524305 UON524297:UON524305 UER524297:UER524305 TUV524297:TUV524305 TKZ524297:TKZ524305 TBD524297:TBD524305 SRH524297:SRH524305 SHL524297:SHL524305 RXP524297:RXP524305 RNT524297:RNT524305 RDX524297:RDX524305 QUB524297:QUB524305 QKF524297:QKF524305 QAJ524297:QAJ524305 PQN524297:PQN524305 PGR524297:PGR524305 OWV524297:OWV524305 OMZ524297:OMZ524305 ODD524297:ODD524305 NTH524297:NTH524305 NJL524297:NJL524305 MZP524297:MZP524305 MPT524297:MPT524305 MFX524297:MFX524305 LWB524297:LWB524305 LMF524297:LMF524305 LCJ524297:LCJ524305 KSN524297:KSN524305 KIR524297:KIR524305 JYV524297:JYV524305 JOZ524297:JOZ524305 JFD524297:JFD524305 IVH524297:IVH524305 ILL524297:ILL524305 IBP524297:IBP524305 HRT524297:HRT524305 HHX524297:HHX524305 GYB524297:GYB524305 GOF524297:GOF524305 GEJ524297:GEJ524305 FUN524297:FUN524305 FKR524297:FKR524305 FAV524297:FAV524305 EQZ524297:EQZ524305 EHD524297:EHD524305 DXH524297:DXH524305 DNL524297:DNL524305 DDP524297:DDP524305 CTT524297:CTT524305 CJX524297:CJX524305 CAB524297:CAB524305 BQF524297:BQF524305 BGJ524297:BGJ524305 AWN524297:AWN524305 AMR524297:AMR524305 ACV524297:ACV524305 SZ524297:SZ524305 JD524297:JD524305 H524297:H524305 WVP458761:WVP458769 WLT458761:WLT458769 WBX458761:WBX458769 VSB458761:VSB458769 VIF458761:VIF458769 UYJ458761:UYJ458769 UON458761:UON458769 UER458761:UER458769 TUV458761:TUV458769 TKZ458761:TKZ458769 TBD458761:TBD458769 SRH458761:SRH458769 SHL458761:SHL458769 RXP458761:RXP458769 RNT458761:RNT458769 RDX458761:RDX458769 QUB458761:QUB458769 QKF458761:QKF458769 QAJ458761:QAJ458769 PQN458761:PQN458769 PGR458761:PGR458769 OWV458761:OWV458769 OMZ458761:OMZ458769 ODD458761:ODD458769 NTH458761:NTH458769 NJL458761:NJL458769 MZP458761:MZP458769 MPT458761:MPT458769 MFX458761:MFX458769 LWB458761:LWB458769 LMF458761:LMF458769 LCJ458761:LCJ458769 KSN458761:KSN458769 KIR458761:KIR458769 JYV458761:JYV458769 JOZ458761:JOZ458769 JFD458761:JFD458769 IVH458761:IVH458769 ILL458761:ILL458769 IBP458761:IBP458769 HRT458761:HRT458769 HHX458761:HHX458769 GYB458761:GYB458769 GOF458761:GOF458769 GEJ458761:GEJ458769 FUN458761:FUN458769 FKR458761:FKR458769 FAV458761:FAV458769 EQZ458761:EQZ458769 EHD458761:EHD458769 DXH458761:DXH458769 DNL458761:DNL458769 DDP458761:DDP458769 CTT458761:CTT458769 CJX458761:CJX458769 CAB458761:CAB458769 BQF458761:BQF458769 BGJ458761:BGJ458769 AWN458761:AWN458769 AMR458761:AMR458769 ACV458761:ACV458769 SZ458761:SZ458769 JD458761:JD458769 H458761:H458769 WVP393225:WVP393233 WLT393225:WLT393233 WBX393225:WBX393233 VSB393225:VSB393233 VIF393225:VIF393233 UYJ393225:UYJ393233 UON393225:UON393233 UER393225:UER393233 TUV393225:TUV393233 TKZ393225:TKZ393233 TBD393225:TBD393233 SRH393225:SRH393233 SHL393225:SHL393233 RXP393225:RXP393233 RNT393225:RNT393233 RDX393225:RDX393233 QUB393225:QUB393233 QKF393225:QKF393233 QAJ393225:QAJ393233 PQN393225:PQN393233 PGR393225:PGR393233 OWV393225:OWV393233 OMZ393225:OMZ393233 ODD393225:ODD393233 NTH393225:NTH393233 NJL393225:NJL393233 MZP393225:MZP393233 MPT393225:MPT393233 MFX393225:MFX393233 LWB393225:LWB393233 LMF393225:LMF393233 LCJ393225:LCJ393233 KSN393225:KSN393233 KIR393225:KIR393233 JYV393225:JYV393233 JOZ393225:JOZ393233 JFD393225:JFD393233 IVH393225:IVH393233 ILL393225:ILL393233 IBP393225:IBP393233 HRT393225:HRT393233 HHX393225:HHX393233 GYB393225:GYB393233 GOF393225:GOF393233 GEJ393225:GEJ393233 FUN393225:FUN393233 FKR393225:FKR393233 FAV393225:FAV393233 EQZ393225:EQZ393233 EHD393225:EHD393233 DXH393225:DXH393233 DNL393225:DNL393233 DDP393225:DDP393233 CTT393225:CTT393233 CJX393225:CJX393233 CAB393225:CAB393233 BQF393225:BQF393233 BGJ393225:BGJ393233 AWN393225:AWN393233 AMR393225:AMR393233 ACV393225:ACV393233 SZ393225:SZ393233 JD393225:JD393233 H393225:H393233 WVP327689:WVP327697 WLT327689:WLT327697 WBX327689:WBX327697 VSB327689:VSB327697 VIF327689:VIF327697 UYJ327689:UYJ327697 UON327689:UON327697 UER327689:UER327697 TUV327689:TUV327697 TKZ327689:TKZ327697 TBD327689:TBD327697 SRH327689:SRH327697 SHL327689:SHL327697 RXP327689:RXP327697 RNT327689:RNT327697 RDX327689:RDX327697 QUB327689:QUB327697 QKF327689:QKF327697 QAJ327689:QAJ327697 PQN327689:PQN327697 PGR327689:PGR327697 OWV327689:OWV327697 OMZ327689:OMZ327697 ODD327689:ODD327697 NTH327689:NTH327697 NJL327689:NJL327697 MZP327689:MZP327697 MPT327689:MPT327697 MFX327689:MFX327697 LWB327689:LWB327697 LMF327689:LMF327697 LCJ327689:LCJ327697 KSN327689:KSN327697 KIR327689:KIR327697 JYV327689:JYV327697 JOZ327689:JOZ327697 JFD327689:JFD327697 IVH327689:IVH327697 ILL327689:ILL327697 IBP327689:IBP327697 HRT327689:HRT327697 HHX327689:HHX327697 GYB327689:GYB327697 GOF327689:GOF327697 GEJ327689:GEJ327697 FUN327689:FUN327697 FKR327689:FKR327697 FAV327689:FAV327697 EQZ327689:EQZ327697 EHD327689:EHD327697 DXH327689:DXH327697 DNL327689:DNL327697 DDP327689:DDP327697 CTT327689:CTT327697 CJX327689:CJX327697 CAB327689:CAB327697 BQF327689:BQF327697 BGJ327689:BGJ327697 AWN327689:AWN327697 AMR327689:AMR327697 ACV327689:ACV327697 SZ327689:SZ327697 JD327689:JD327697 H327689:H327697 WVP262153:WVP262161 WLT262153:WLT262161 WBX262153:WBX262161 VSB262153:VSB262161 VIF262153:VIF262161 UYJ262153:UYJ262161 UON262153:UON262161 UER262153:UER262161 TUV262153:TUV262161 TKZ262153:TKZ262161 TBD262153:TBD262161 SRH262153:SRH262161 SHL262153:SHL262161 RXP262153:RXP262161 RNT262153:RNT262161 RDX262153:RDX262161 QUB262153:QUB262161 QKF262153:QKF262161 QAJ262153:QAJ262161 PQN262153:PQN262161 PGR262153:PGR262161 OWV262153:OWV262161 OMZ262153:OMZ262161 ODD262153:ODD262161 NTH262153:NTH262161 NJL262153:NJL262161 MZP262153:MZP262161 MPT262153:MPT262161 MFX262153:MFX262161 LWB262153:LWB262161 LMF262153:LMF262161 LCJ262153:LCJ262161 KSN262153:KSN262161 KIR262153:KIR262161 JYV262153:JYV262161 JOZ262153:JOZ262161 JFD262153:JFD262161 IVH262153:IVH262161 ILL262153:ILL262161 IBP262153:IBP262161 HRT262153:HRT262161 HHX262153:HHX262161 GYB262153:GYB262161 GOF262153:GOF262161 GEJ262153:GEJ262161 FUN262153:FUN262161 FKR262153:FKR262161 FAV262153:FAV262161 EQZ262153:EQZ262161 EHD262153:EHD262161 DXH262153:DXH262161 DNL262153:DNL262161 DDP262153:DDP262161 CTT262153:CTT262161 CJX262153:CJX262161 CAB262153:CAB262161 BQF262153:BQF262161 BGJ262153:BGJ262161 AWN262153:AWN262161 AMR262153:AMR262161 ACV262153:ACV262161 SZ262153:SZ262161 JD262153:JD262161 H262153:H262161 WVP196617:WVP196625 WLT196617:WLT196625 WBX196617:WBX196625 VSB196617:VSB196625 VIF196617:VIF196625 UYJ196617:UYJ196625 UON196617:UON196625 UER196617:UER196625 TUV196617:TUV196625 TKZ196617:TKZ196625 TBD196617:TBD196625 SRH196617:SRH196625 SHL196617:SHL196625 RXP196617:RXP196625 RNT196617:RNT196625 RDX196617:RDX196625 QUB196617:QUB196625 QKF196617:QKF196625 QAJ196617:QAJ196625 PQN196617:PQN196625 PGR196617:PGR196625 OWV196617:OWV196625 OMZ196617:OMZ196625 ODD196617:ODD196625 NTH196617:NTH196625 NJL196617:NJL196625 MZP196617:MZP196625 MPT196617:MPT196625 MFX196617:MFX196625 LWB196617:LWB196625 LMF196617:LMF196625 LCJ196617:LCJ196625 KSN196617:KSN196625 KIR196617:KIR196625 JYV196617:JYV196625 JOZ196617:JOZ196625 JFD196617:JFD196625 IVH196617:IVH196625 ILL196617:ILL196625 IBP196617:IBP196625 HRT196617:HRT196625 HHX196617:HHX196625 GYB196617:GYB196625 GOF196617:GOF196625 GEJ196617:GEJ196625 FUN196617:FUN196625 FKR196617:FKR196625 FAV196617:FAV196625 EQZ196617:EQZ196625 EHD196617:EHD196625 DXH196617:DXH196625 DNL196617:DNL196625 DDP196617:DDP196625 CTT196617:CTT196625 CJX196617:CJX196625 CAB196617:CAB196625 BQF196617:BQF196625 BGJ196617:BGJ196625 AWN196617:AWN196625 AMR196617:AMR196625 ACV196617:ACV196625 SZ196617:SZ196625 JD196617:JD196625 H196617:H196625 WVP131081:WVP131089 WLT131081:WLT131089 WBX131081:WBX131089 VSB131081:VSB131089 VIF131081:VIF131089 UYJ131081:UYJ131089 UON131081:UON131089 UER131081:UER131089 TUV131081:TUV131089 TKZ131081:TKZ131089 TBD131081:TBD131089 SRH131081:SRH131089 SHL131081:SHL131089 RXP131081:RXP131089 RNT131081:RNT131089 RDX131081:RDX131089 QUB131081:QUB131089 QKF131081:QKF131089 QAJ131081:QAJ131089 PQN131081:PQN131089 PGR131081:PGR131089 OWV131081:OWV131089 OMZ131081:OMZ131089 ODD131081:ODD131089 NTH131081:NTH131089 NJL131081:NJL131089 MZP131081:MZP131089 MPT131081:MPT131089 MFX131081:MFX131089 LWB131081:LWB131089 LMF131081:LMF131089 LCJ131081:LCJ131089 KSN131081:KSN131089 KIR131081:KIR131089 JYV131081:JYV131089 JOZ131081:JOZ131089 JFD131081:JFD131089 IVH131081:IVH131089 ILL131081:ILL131089 IBP131081:IBP131089 HRT131081:HRT131089 HHX131081:HHX131089 GYB131081:GYB131089 GOF131081:GOF131089 GEJ131081:GEJ131089 FUN131081:FUN131089 FKR131081:FKR131089 FAV131081:FAV131089 EQZ131081:EQZ131089 EHD131081:EHD131089 DXH131081:DXH131089 DNL131081:DNL131089 DDP131081:DDP131089 CTT131081:CTT131089 CJX131081:CJX131089 CAB131081:CAB131089 BQF131081:BQF131089 BGJ131081:BGJ131089 AWN131081:AWN131089 AMR131081:AMR131089 ACV131081:ACV131089 SZ131081:SZ131089 JD131081:JD131089 H131081:H131089 WVP65545:WVP65553 WLT65545:WLT65553 WBX65545:WBX65553 VSB65545:VSB65553 VIF65545:VIF65553 UYJ65545:UYJ65553 UON65545:UON65553 UER65545:UER65553 TUV65545:TUV65553 TKZ65545:TKZ65553 TBD65545:TBD65553 SRH65545:SRH65553 SHL65545:SHL65553 RXP65545:RXP65553 RNT65545:RNT65553 RDX65545:RDX65553 QUB65545:QUB65553 QKF65545:QKF65553 QAJ65545:QAJ65553 PQN65545:PQN65553 PGR65545:PGR65553 OWV65545:OWV65553 OMZ65545:OMZ65553 ODD65545:ODD65553 NTH65545:NTH65553 NJL65545:NJL65553 MZP65545:MZP65553 MPT65545:MPT65553 MFX65545:MFX65553 LWB65545:LWB65553 LMF65545:LMF65553 LCJ65545:LCJ65553 KSN65545:KSN65553 KIR65545:KIR65553 JYV65545:JYV65553 JOZ65545:JOZ65553 JFD65545:JFD65553 IVH65545:IVH65553 ILL65545:ILL65553 IBP65545:IBP65553 HRT65545:HRT65553 HHX65545:HHX65553 GYB65545:GYB65553 GOF65545:GOF65553 GEJ65545:GEJ65553 FUN65545:FUN65553 FKR65545:FKR65553 FAV65545:FAV65553 EQZ65545:EQZ65553 EHD65545:EHD65553 DXH65545:DXH65553 DNL65545:DNL65553 DDP65545:DDP65553 CTT65545:CTT65553 CJX65545:CJX65553 CAB65545:CAB65553 BQF65545:BQF65553 BGJ65545:BGJ65553 AWN65545:AWN65553 AMR65545:AMR65553 ACV65545:ACV65553 SZ65545:SZ65553 JD65545:JD65553 H65545:H65553 WVP983047 WLT983047 WBX983047 VSB983047 VIF983047 UYJ983047 UON983047 UER983047 TUV983047 TKZ983047 TBD983047 SRH983047 SHL983047 RXP983047 RNT983047 RDX983047 QUB983047 QKF983047 QAJ983047 PQN983047 PGR983047 OWV983047 OMZ983047 ODD983047 NTH983047 NJL983047 MZP983047 MPT983047 MFX983047 LWB983047 LMF983047 LCJ983047 KSN983047 KIR983047 JYV983047 JOZ983047 JFD983047 IVH983047 ILL983047 IBP983047 HRT983047 HHX983047 GYB983047 GOF983047 GEJ983047 FUN983047 FKR983047 FAV983047 EQZ983047 EHD983047 DXH983047 DNL983047 DDP983047 CTT983047 CJX983047 CAB983047 BQF983047 BGJ983047 AWN983047 AMR983047 ACV983047 SZ983047 JD983047 H983047 WVP917511 WLT917511 WBX917511 VSB917511 VIF917511 UYJ917511 UON917511 UER917511 TUV917511 TKZ917511 TBD917511 SRH917511 SHL917511 RXP917511 RNT917511 RDX917511 QUB917511 QKF917511 QAJ917511 PQN917511 PGR917511 OWV917511 OMZ917511 ODD917511 NTH917511 NJL917511 MZP917511 MPT917511 MFX917511 LWB917511 LMF917511 LCJ917511 KSN917511 KIR917511 JYV917511 JOZ917511 JFD917511 IVH917511 ILL917511 IBP917511 HRT917511 HHX917511 GYB917511 GOF917511 GEJ917511 FUN917511 FKR917511 FAV917511 EQZ917511 EHD917511 DXH917511 DNL917511 DDP917511 CTT917511 CJX917511 CAB917511 BQF917511 BGJ917511 AWN917511 AMR917511 ACV917511 SZ917511 JD917511 H917511 WVP851975 WLT851975 WBX851975 VSB851975 VIF851975 UYJ851975 UON851975 UER851975 TUV851975 TKZ851975 TBD851975 SRH851975 SHL851975 RXP851975 RNT851975 RDX851975 QUB851975 QKF851975 QAJ851975 PQN851975 PGR851975 OWV851975 OMZ851975 ODD851975 NTH851975 NJL851975 MZP851975 MPT851975 MFX851975 LWB851975 LMF851975 LCJ851975 KSN851975 KIR851975 JYV851975 JOZ851975 JFD851975 IVH851975 ILL851975 IBP851975 HRT851975 HHX851975 GYB851975 GOF851975 GEJ851975 FUN851975 FKR851975 FAV851975 EQZ851975 EHD851975 DXH851975 DNL851975 DDP851975 CTT851975 CJX851975 CAB851975 BQF851975 BGJ851975 AWN851975 AMR851975 ACV851975 SZ851975 JD851975 H851975 WVP786439 WLT786439 WBX786439 VSB786439 VIF786439 UYJ786439 UON786439 UER786439 TUV786439 TKZ786439 TBD786439 SRH786439 SHL786439 RXP786439 RNT786439 RDX786439 QUB786439 QKF786439 QAJ786439 PQN786439 PGR786439 OWV786439 OMZ786439 ODD786439 NTH786439 NJL786439 MZP786439 MPT786439 MFX786439 LWB786439 LMF786439 LCJ786439 KSN786439 KIR786439 JYV786439 JOZ786439 JFD786439 IVH786439 ILL786439 IBP786439 HRT786439 HHX786439 GYB786439 GOF786439 GEJ786439 FUN786439 FKR786439 FAV786439 EQZ786439 EHD786439 DXH786439 DNL786439 DDP786439 CTT786439 CJX786439 CAB786439 BQF786439 BGJ786439 AWN786439 AMR786439 ACV786439 SZ786439 JD786439 H786439 WVP720903 WLT720903 WBX720903 VSB720903 VIF720903 UYJ720903 UON720903 UER720903 TUV720903 TKZ720903 TBD720903 SRH720903 SHL720903 RXP720903 RNT720903 RDX720903 QUB720903 QKF720903 QAJ720903 PQN720903 PGR720903 OWV720903 OMZ720903 ODD720903 NTH720903 NJL720903 MZP720903 MPT720903 MFX720903 LWB720903 LMF720903 LCJ720903 KSN720903 KIR720903 JYV720903 JOZ720903 JFD720903 IVH720903 ILL720903 IBP720903 HRT720903 HHX720903 GYB720903 GOF720903 GEJ720903 FUN720903 FKR720903 FAV720903 EQZ720903 EHD720903 DXH720903 DNL720903 DDP720903 CTT720903 CJX720903 CAB720903 BQF720903 BGJ720903 AWN720903 AMR720903 ACV720903 SZ720903 JD720903 H720903 WVP655367 WLT655367 WBX655367 VSB655367 VIF655367 UYJ655367 UON655367 UER655367 TUV655367 TKZ655367 TBD655367 SRH655367 SHL655367 RXP655367 RNT655367 RDX655367 QUB655367 QKF655367 QAJ655367 PQN655367 PGR655367 OWV655367 OMZ655367 ODD655367 NTH655367 NJL655367 MZP655367 MPT655367 MFX655367 LWB655367 LMF655367 LCJ655367 KSN655367 KIR655367 JYV655367 JOZ655367 JFD655367 IVH655367 ILL655367 IBP655367 HRT655367 HHX655367 GYB655367 GOF655367 GEJ655367 FUN655367 FKR655367 FAV655367 EQZ655367 EHD655367 DXH655367 DNL655367 DDP655367 CTT655367 CJX655367 CAB655367 BQF655367 BGJ655367 AWN655367 AMR655367 ACV655367 SZ655367 JD655367 H655367 WVP589831 WLT589831 WBX589831 VSB589831 VIF589831 UYJ589831 UON589831 UER589831 TUV589831 TKZ589831 TBD589831 SRH589831 SHL589831 RXP589831 RNT589831 RDX589831 QUB589831 QKF589831 QAJ589831 PQN589831 PGR589831 OWV589831 OMZ589831 ODD589831 NTH589831 NJL589831 MZP589831 MPT589831 MFX589831 LWB589831 LMF589831 LCJ589831 KSN589831 KIR589831 JYV589831 JOZ589831 JFD589831 IVH589831 ILL589831 IBP589831 HRT589831 HHX589831 GYB589831 GOF589831 GEJ589831 FUN589831 FKR589831 FAV589831 EQZ589831 EHD589831 DXH589831 DNL589831 DDP589831 CTT589831 CJX589831 CAB589831 BQF589831 BGJ589831 AWN589831 AMR589831 ACV589831 SZ589831 JD589831 H589831 WVP524295 WLT524295 WBX524295 VSB524295 VIF524295 UYJ524295 UON524295 UER524295 TUV524295 TKZ524295 TBD524295 SRH524295 SHL524295 RXP524295 RNT524295 RDX524295 QUB524295 QKF524295 QAJ524295 PQN524295 PGR524295 OWV524295 OMZ524295 ODD524295 NTH524295 NJL524295 MZP524295 MPT524295 MFX524295 LWB524295 LMF524295 LCJ524295 KSN524295 KIR524295 JYV524295 JOZ524295 JFD524295 IVH524295 ILL524295 IBP524295 HRT524295 HHX524295 GYB524295 GOF524295 GEJ524295 FUN524295 FKR524295 FAV524295 EQZ524295 EHD524295 DXH524295 DNL524295 DDP524295 CTT524295 CJX524295 CAB524295 BQF524295 BGJ524295 AWN524295 AMR524295 ACV524295 SZ524295 JD524295 H524295 WVP458759 WLT458759 WBX458759 VSB458759 VIF458759 UYJ458759 UON458759 UER458759 TUV458759 TKZ458759 TBD458759 SRH458759 SHL458759 RXP458759 RNT458759 RDX458759 QUB458759 QKF458759 QAJ458759 PQN458759 PGR458759 OWV458759 OMZ458759 ODD458759 NTH458759 NJL458759 MZP458759 MPT458759 MFX458759 LWB458759 LMF458759 LCJ458759 KSN458759 KIR458759 JYV458759 JOZ458759 JFD458759 IVH458759 ILL458759 IBP458759 HRT458759 HHX458759 GYB458759 GOF458759 GEJ458759 FUN458759 FKR458759 FAV458759 EQZ458759 EHD458759 DXH458759 DNL458759 DDP458759 CTT458759 CJX458759 CAB458759 BQF458759 BGJ458759 AWN458759 AMR458759 ACV458759 SZ458759 JD458759 H458759 WVP393223 WLT393223 WBX393223 VSB393223 VIF393223 UYJ393223 UON393223 UER393223 TUV393223 TKZ393223 TBD393223 SRH393223 SHL393223 RXP393223 RNT393223 RDX393223 QUB393223 QKF393223 QAJ393223 PQN393223 PGR393223 OWV393223 OMZ393223 ODD393223 NTH393223 NJL393223 MZP393223 MPT393223 MFX393223 LWB393223 LMF393223 LCJ393223 KSN393223 KIR393223 JYV393223 JOZ393223 JFD393223 IVH393223 ILL393223 IBP393223 HRT393223 HHX393223 GYB393223 GOF393223 GEJ393223 FUN393223 FKR393223 FAV393223 EQZ393223 EHD393223 DXH393223 DNL393223 DDP393223 CTT393223 CJX393223 CAB393223 BQF393223 BGJ393223 AWN393223 AMR393223 ACV393223 SZ393223 JD393223 H393223 WVP327687 WLT327687 WBX327687 VSB327687 VIF327687 UYJ327687 UON327687 UER327687 TUV327687 TKZ327687 TBD327687 SRH327687 SHL327687 RXP327687 RNT327687 RDX327687 QUB327687 QKF327687 QAJ327687 PQN327687 PGR327687 OWV327687 OMZ327687 ODD327687 NTH327687 NJL327687 MZP327687 MPT327687 MFX327687 LWB327687 LMF327687 LCJ327687 KSN327687 KIR327687 JYV327687 JOZ327687 JFD327687 IVH327687 ILL327687 IBP327687 HRT327687 HHX327687 GYB327687 GOF327687 GEJ327687 FUN327687 FKR327687 FAV327687 EQZ327687 EHD327687 DXH327687 DNL327687 DDP327687 CTT327687 CJX327687 CAB327687 BQF327687 BGJ327687 AWN327687 AMR327687 ACV327687 SZ327687 JD327687 H327687 WVP262151 WLT262151 WBX262151 VSB262151 VIF262151 UYJ262151 UON262151 UER262151 TUV262151 TKZ262151 TBD262151 SRH262151 SHL262151 RXP262151 RNT262151 RDX262151 QUB262151 QKF262151 QAJ262151 PQN262151 PGR262151 OWV262151 OMZ262151 ODD262151 NTH262151 NJL262151 MZP262151 MPT262151 MFX262151 LWB262151 LMF262151 LCJ262151 KSN262151 KIR262151 JYV262151 JOZ262151 JFD262151 IVH262151 ILL262151 IBP262151 HRT262151 HHX262151 GYB262151 GOF262151 GEJ262151 FUN262151 FKR262151 FAV262151 EQZ262151 EHD262151 DXH262151 DNL262151 DDP262151 CTT262151 CJX262151 CAB262151 BQF262151 BGJ262151 AWN262151 AMR262151 ACV262151 SZ262151 JD262151 H262151 WVP196615 WLT196615 WBX196615 VSB196615 VIF196615 UYJ196615 UON196615 UER196615 TUV196615 TKZ196615 TBD196615 SRH196615 SHL196615 RXP196615 RNT196615 RDX196615 QUB196615 QKF196615 QAJ196615 PQN196615 PGR196615 OWV196615 OMZ196615 ODD196615 NTH196615 NJL196615 MZP196615 MPT196615 MFX196615 LWB196615 LMF196615 LCJ196615 KSN196615 KIR196615 JYV196615 JOZ196615 JFD196615 IVH196615 ILL196615 IBP196615 HRT196615 HHX196615 GYB196615 GOF196615 GEJ196615 FUN196615 FKR196615 FAV196615 EQZ196615 EHD196615 DXH196615 DNL196615 DDP196615 CTT196615 CJX196615 CAB196615 BQF196615 BGJ196615 AWN196615 AMR196615 ACV196615 SZ196615 JD196615 H196615 WVP131079 WLT131079 WBX131079 VSB131079 VIF131079 UYJ131079 UON131079 UER131079 TUV131079 TKZ131079 TBD131079 SRH131079 SHL131079 RXP131079 RNT131079 RDX131079 QUB131079 QKF131079 QAJ131079 PQN131079 PGR131079 OWV131079 OMZ131079 ODD131079 NTH131079 NJL131079 MZP131079 MPT131079 MFX131079 LWB131079 LMF131079 LCJ131079 KSN131079 KIR131079 JYV131079 JOZ131079 JFD131079 IVH131079 ILL131079 IBP131079 HRT131079 HHX131079 GYB131079 GOF131079 GEJ131079 FUN131079 FKR131079 FAV131079 EQZ131079 EHD131079 DXH131079 DNL131079 DDP131079 CTT131079 CJX131079 CAB131079 BQF131079 BGJ131079 AWN131079 AMR131079 ACV131079 SZ131079 JD131079 H131079 WVP65543 WLT65543 WBX65543 VSB65543 VIF65543 UYJ65543 UON65543 UER65543 TUV65543 TKZ65543 TBD65543 SRH65543 SHL65543 RXP65543 RNT65543 RDX65543 QUB65543 QKF65543 QAJ65543 PQN65543 PGR65543 OWV65543 OMZ65543 ODD65543 NTH65543 NJL65543 MZP65543 MPT65543 MFX65543 LWB65543 LMF65543 LCJ65543 KSN65543 KIR65543 JYV65543 JOZ65543 JFD65543 IVH65543 ILL65543 IBP65543 HRT65543 HHX65543 GYB65543 GOF65543 GEJ65543 FUN65543 FKR65543 FAV65543 EQZ65543 EHD65543 DXH65543 DNL65543 DDP65543 CTT65543 CJX65543 CAB65543 BQF65543 BGJ65543 AWN65543 AMR65543 ACV65543 SZ65543 JD65543 H65543 WVO10 WLS10 WBW10 VSA10 VIE10 UYI10 UOM10 UEQ10 TUU10 TKY10 TBC10 SRG10 SHK10 RXO10 RNS10 RDW10 QUA10 QKE10 QAI10 PQM10 PGQ10 OWU10 OMY10 ODC10 NTG10 NJK10 MZO10 MPS10 MFW10 LWA10 LME10 LCI10 KSM10 KIQ10 JYU10 JOY10 JFC10 IVG10 ILK10 IBO10 HRS10 HHW10 GYA10 GOE10 GEI10 FUM10 FKQ10 FAU10 EQY10 EHC10 DXG10 DNK10 DDO10 CTS10 CJW10 CAA10 BQE10 BGI10 AWM10 AMQ10 ACU10 SY10 JC10">
      <formula1>$N$2:$N$8</formula1>
      <formula2>0</formula2>
    </dataValidation>
  </dataValidations>
  <hyperlinks>
    <hyperlink ref="F23" location="FormDangNhap!B37" display="Tại màn hình Đăng Nhập, hiển thị label có nội dung “Tài khoản hoặc mật khẩu chưa đúng”."/>
    <hyperlink ref="F24" location="FormDangNhap!B37" display="Tại màn hình Đăng Nhập, hiển thị label có nội dung “Tài khoản hoặc mật khẩu chưa đúng”."/>
    <hyperlink ref="F31" location="FormDangNhap!B88" display="Hiển thị giao diện trang website bán hàng ."/>
    <hyperlink ref="F22" location="FormDangNhap!B37" display="Tại màn hình Đăng Nhập, hiển thị label có nội dung “Tài khoản hoặc mật khẩu chưa đúng”."/>
    <hyperlink ref="F25" location="FormDangNhap!B37" display="Tại màn hình Đăng Nhập, hiển thị label có nội dung “Tài khoản hoặc mật khẩu chưa đúng”."/>
    <hyperlink ref="F29" location="FormDangNhap!B70" display="Tại màn hình Đăng Nhập, hiển thị label có nội dung &quot;Bạn chưa nhập Mật khẩu”."/>
    <hyperlink ref="F26" location="FormDangNhap!B55" display="Tại màn hình Đăng Nhập, hiển thị label có nội dung &quot;Bạn chưa nhập Tài khoản”."/>
    <hyperlink ref="F27" location="FormDangNhap!B55" display="Tại màn hình Đăng Nhập, hiển thị label có nội dung &quot;Bạn chưa nhập Tài khoản”."/>
    <hyperlink ref="F28" location="FormDangNhap!B55" display="Tại màn hình Đăng Nhập, hiển thị label có nội dung &quot;Bạn chưa nhập Tài khoản”."/>
    <hyperlink ref="F30" location="FormDangNhap!B70" display="Tại màn hình Đăng Nhập, hiển thị label có nội dung &quot;Bạn chưa nhập Mật khẩu”."/>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J23"/>
  <sheetViews>
    <sheetView topLeftCell="A19" workbookViewId="0">
      <selection activeCell="B25" sqref="B25"/>
    </sheetView>
  </sheetViews>
  <sheetFormatPr defaultRowHeight="15"/>
  <cols>
    <col min="2" max="2" width="18.7109375" customWidth="1"/>
    <col min="3" max="3" width="26.28515625" customWidth="1"/>
    <col min="4" max="4" width="29.42578125" customWidth="1"/>
    <col min="5" max="5" width="25.85546875" customWidth="1"/>
    <col min="6" max="6" width="32.42578125" customWidth="1"/>
    <col min="7" max="8" width="21.42578125" customWidth="1"/>
    <col min="9" max="9" width="20" customWidth="1"/>
  </cols>
  <sheetData>
    <row r="3" spans="2:10">
      <c r="B3" s="70" t="s">
        <v>300</v>
      </c>
      <c r="C3" s="232" t="s">
        <v>169</v>
      </c>
      <c r="D3" s="232"/>
      <c r="E3" s="232"/>
      <c r="F3" s="232"/>
      <c r="G3" s="232"/>
      <c r="H3" s="232"/>
      <c r="I3" s="233"/>
    </row>
    <row r="4" spans="2:10">
      <c r="B4" s="73" t="s">
        <v>301</v>
      </c>
      <c r="C4" s="234">
        <v>1</v>
      </c>
      <c r="D4" s="232"/>
      <c r="E4" s="232"/>
      <c r="F4" s="232"/>
      <c r="G4" s="232"/>
      <c r="H4" s="232"/>
      <c r="I4" s="233"/>
    </row>
    <row r="5" spans="2:10">
      <c r="B5" s="73" t="s">
        <v>167</v>
      </c>
      <c r="C5" s="177" t="s">
        <v>303</v>
      </c>
      <c r="D5" s="175"/>
      <c r="E5" s="175"/>
      <c r="F5" s="175"/>
      <c r="G5" s="175"/>
      <c r="H5" s="175"/>
      <c r="I5" s="176"/>
    </row>
    <row r="6" spans="2:10">
      <c r="B6" s="73" t="s">
        <v>171</v>
      </c>
      <c r="C6" s="234" t="s">
        <v>193</v>
      </c>
      <c r="D6" s="232"/>
      <c r="E6" s="232"/>
      <c r="F6" s="232"/>
      <c r="G6" s="232"/>
      <c r="H6" s="232"/>
      <c r="I6" s="233"/>
    </row>
    <row r="7" spans="2:10">
      <c r="B7" s="73" t="s">
        <v>302</v>
      </c>
      <c r="C7" s="166">
        <v>43711</v>
      </c>
      <c r="D7" s="175"/>
      <c r="E7" s="175"/>
      <c r="F7" s="175"/>
      <c r="G7" s="175"/>
      <c r="H7" s="175"/>
      <c r="I7" s="176"/>
    </row>
    <row r="8" spans="2:10">
      <c r="B8" s="75" t="s">
        <v>37</v>
      </c>
      <c r="C8" s="76" t="s">
        <v>38</v>
      </c>
      <c r="D8" s="76" t="s">
        <v>39</v>
      </c>
      <c r="E8" s="150"/>
      <c r="F8" s="77" t="s">
        <v>40</v>
      </c>
      <c r="G8" s="238" t="s">
        <v>41</v>
      </c>
      <c r="H8" s="242"/>
      <c r="I8" s="244"/>
    </row>
    <row r="9" spans="2:10" ht="15.75" thickBot="1">
      <c r="B9" s="78"/>
      <c r="C9" s="79"/>
      <c r="D9" s="79"/>
      <c r="E9" s="80"/>
      <c r="F9" s="80"/>
      <c r="G9" s="243">
        <v>17</v>
      </c>
      <c r="H9" s="243"/>
      <c r="I9" s="243"/>
    </row>
    <row r="11" spans="2:10">
      <c r="B11" s="88" t="s">
        <v>42</v>
      </c>
      <c r="C11" s="88" t="s">
        <v>160</v>
      </c>
      <c r="D11" s="88" t="s">
        <v>43</v>
      </c>
      <c r="E11" s="88" t="s">
        <v>308</v>
      </c>
      <c r="F11" s="88" t="s">
        <v>173</v>
      </c>
      <c r="G11" s="89" t="s">
        <v>36</v>
      </c>
      <c r="H11" s="89" t="s">
        <v>161</v>
      </c>
      <c r="I11" s="89" t="s">
        <v>44</v>
      </c>
      <c r="J11" s="89" t="s">
        <v>45</v>
      </c>
    </row>
    <row r="12" spans="2:10">
      <c r="B12" s="90"/>
      <c r="C12" s="90" t="s">
        <v>194</v>
      </c>
      <c r="D12" s="91"/>
      <c r="E12" s="91"/>
      <c r="F12" s="92"/>
      <c r="G12" s="91"/>
      <c r="H12" s="91"/>
      <c r="I12" s="91"/>
      <c r="J12" s="94"/>
    </row>
    <row r="13" spans="2:10" ht="90">
      <c r="B13" s="95" t="s">
        <v>195</v>
      </c>
      <c r="C13" s="95" t="s">
        <v>196</v>
      </c>
      <c r="D13" s="189" t="s">
        <v>223</v>
      </c>
      <c r="E13" s="190"/>
      <c r="F13" s="96" t="s">
        <v>197</v>
      </c>
      <c r="G13" s="97"/>
      <c r="H13" s="184"/>
      <c r="I13" s="178"/>
      <c r="J13" s="98"/>
    </row>
    <row r="14" spans="2:10" ht="90">
      <c r="B14" s="95" t="s">
        <v>198</v>
      </c>
      <c r="C14" s="95" t="s">
        <v>199</v>
      </c>
      <c r="D14" s="189" t="s">
        <v>223</v>
      </c>
      <c r="E14" s="95"/>
      <c r="F14" s="96" t="s">
        <v>333</v>
      </c>
      <c r="G14" s="97"/>
      <c r="H14" s="187"/>
      <c r="I14" s="178"/>
      <c r="J14" s="98"/>
    </row>
    <row r="15" spans="2:10" ht="90">
      <c r="B15" s="95" t="s">
        <v>200</v>
      </c>
      <c r="C15" s="95" t="s">
        <v>201</v>
      </c>
      <c r="D15" s="189" t="s">
        <v>223</v>
      </c>
      <c r="E15" s="95" t="s">
        <v>157</v>
      </c>
      <c r="F15" s="96" t="s">
        <v>202</v>
      </c>
      <c r="G15" s="97"/>
      <c r="H15" s="186"/>
      <c r="I15" s="178"/>
      <c r="J15" s="98"/>
    </row>
    <row r="16" spans="2:10" ht="90">
      <c r="B16" s="95" t="s">
        <v>203</v>
      </c>
      <c r="C16" s="95" t="s">
        <v>204</v>
      </c>
      <c r="D16" s="189" t="s">
        <v>223</v>
      </c>
      <c r="E16" s="95"/>
      <c r="F16" s="96" t="s">
        <v>205</v>
      </c>
      <c r="G16" s="97"/>
      <c r="H16" s="187"/>
      <c r="I16" s="178"/>
      <c r="J16" s="98"/>
    </row>
    <row r="17" spans="2:10" ht="90">
      <c r="B17" s="95" t="s">
        <v>206</v>
      </c>
      <c r="C17" s="95" t="s">
        <v>207</v>
      </c>
      <c r="D17" s="189" t="s">
        <v>223</v>
      </c>
      <c r="E17" s="95"/>
      <c r="F17" s="96" t="s">
        <v>208</v>
      </c>
      <c r="G17" s="97"/>
      <c r="H17" s="187"/>
      <c r="I17" s="178"/>
      <c r="J17" s="98"/>
    </row>
    <row r="18" spans="2:10" ht="90">
      <c r="B18" s="95" t="s">
        <v>209</v>
      </c>
      <c r="C18" s="95" t="s">
        <v>210</v>
      </c>
      <c r="D18" s="189" t="s">
        <v>223</v>
      </c>
      <c r="E18" s="95"/>
      <c r="F18" s="96" t="s">
        <v>211</v>
      </c>
      <c r="G18" s="97"/>
      <c r="H18" s="183"/>
      <c r="I18" s="179"/>
      <c r="J18" s="98"/>
    </row>
    <row r="19" spans="2:10" ht="30">
      <c r="B19" s="192" t="s">
        <v>224</v>
      </c>
      <c r="C19" s="95" t="s">
        <v>225</v>
      </c>
      <c r="D19" s="195" t="s">
        <v>226</v>
      </c>
      <c r="E19" s="95"/>
      <c r="F19" s="96" t="s">
        <v>227</v>
      </c>
      <c r="G19" s="97"/>
      <c r="H19" s="196"/>
      <c r="I19" s="197"/>
      <c r="J19" s="98"/>
    </row>
    <row r="20" spans="2:10">
      <c r="B20" s="90"/>
      <c r="C20" s="194" t="s">
        <v>212</v>
      </c>
      <c r="D20" s="194"/>
      <c r="E20" s="194"/>
      <c r="F20" s="194"/>
      <c r="G20" s="194"/>
      <c r="H20" s="194"/>
      <c r="I20" s="194"/>
      <c r="J20" s="193"/>
    </row>
    <row r="21" spans="2:10" ht="30">
      <c r="B21" s="100" t="s">
        <v>213</v>
      </c>
      <c r="C21" s="198" t="s">
        <v>214</v>
      </c>
      <c r="D21" s="199" t="s">
        <v>215</v>
      </c>
      <c r="E21" s="191"/>
      <c r="F21" s="200" t="s">
        <v>216</v>
      </c>
      <c r="G21" s="201"/>
      <c r="H21" s="201"/>
      <c r="I21" s="202"/>
      <c r="J21" s="104"/>
    </row>
    <row r="22" spans="2:10" ht="120">
      <c r="B22" s="100" t="s">
        <v>217</v>
      </c>
      <c r="C22" s="105" t="s">
        <v>218</v>
      </c>
      <c r="D22" s="106" t="s">
        <v>229</v>
      </c>
      <c r="E22" s="182"/>
      <c r="F22" s="107" t="s">
        <v>219</v>
      </c>
      <c r="G22" s="180"/>
      <c r="H22" s="188"/>
      <c r="I22" s="178"/>
      <c r="J22" s="104"/>
    </row>
    <row r="23" spans="2:10" ht="75">
      <c r="B23" s="100" t="s">
        <v>220</v>
      </c>
      <c r="C23" s="108" t="s">
        <v>221</v>
      </c>
      <c r="D23" s="109" t="s">
        <v>228</v>
      </c>
      <c r="E23" s="109"/>
      <c r="F23" s="107" t="s">
        <v>222</v>
      </c>
      <c r="G23" s="181"/>
      <c r="H23" s="185"/>
      <c r="I23" s="178"/>
      <c r="J23" s="104"/>
    </row>
  </sheetData>
  <mergeCells count="5">
    <mergeCell ref="C3:I3"/>
    <mergeCell ref="C4:I4"/>
    <mergeCell ref="C6:I6"/>
    <mergeCell ref="G8:I8"/>
    <mergeCell ref="G9:I9"/>
  </mergeCells>
  <dataValidations count="1">
    <dataValidation type="list" allowBlank="1" showErrorMessage="1" sqref="I11 I13:I19 I21:I23">
      <formula1>$N$2:$N$8</formula1>
      <formula2>0</formula2>
    </dataValidation>
  </dataValidations>
  <hyperlinks>
    <hyperlink ref="F23" location="FormDangNhap!B37" display="Tại màn hình Đăng Nhập, hiển thị label có nội dung “Tài khoản hoặc mật khẩu chưa đúng”."/>
    <hyperlink ref="F22" location="FormDangNhap!B37" display="Tại màn hình Đăng Nhập, hiển thị label có nội dung “Tài khoản hoặc mật khẩu chưa đúng”."/>
  </hyperlinks>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3" workbookViewId="0">
      <selection activeCell="I6" sqref="I6"/>
    </sheetView>
  </sheetViews>
  <sheetFormatPr defaultRowHeight="12.75"/>
  <cols>
    <col min="1" max="1" width="9.140625" style="7"/>
    <col min="2" max="2" width="15.42578125" style="7" customWidth="1"/>
    <col min="3" max="3" width="22.140625" style="7" customWidth="1"/>
    <col min="4" max="4" width="49.28515625" style="7" customWidth="1"/>
    <col min="5" max="7" width="9.140625" style="7"/>
    <col min="8" max="8" width="46.5703125" style="7" bestFit="1" customWidth="1"/>
    <col min="9" max="9" width="37.85546875" style="7" customWidth="1"/>
    <col min="10" max="257" width="9.140625" style="7"/>
    <col min="258" max="258" width="15.42578125" style="7" customWidth="1"/>
    <col min="259" max="259" width="22.140625" style="7" customWidth="1"/>
    <col min="260" max="263" width="9.140625" style="7"/>
    <col min="264" max="264" width="46.5703125" style="7" bestFit="1" customWidth="1"/>
    <col min="265" max="265" width="37.85546875" style="7" customWidth="1"/>
    <col min="266" max="513" width="9.140625" style="7"/>
    <col min="514" max="514" width="15.42578125" style="7" customWidth="1"/>
    <col min="515" max="515" width="22.140625" style="7" customWidth="1"/>
    <col min="516" max="519" width="9.140625" style="7"/>
    <col min="520" max="520" width="46.5703125" style="7" bestFit="1" customWidth="1"/>
    <col min="521" max="521" width="37.85546875" style="7" customWidth="1"/>
    <col min="522" max="769" width="9.140625" style="7"/>
    <col min="770" max="770" width="15.42578125" style="7" customWidth="1"/>
    <col min="771" max="771" width="22.140625" style="7" customWidth="1"/>
    <col min="772" max="775" width="9.140625" style="7"/>
    <col min="776" max="776" width="46.5703125" style="7" bestFit="1" customWidth="1"/>
    <col min="777" max="777" width="37.85546875" style="7" customWidth="1"/>
    <col min="778" max="1025" width="9.140625" style="7"/>
    <col min="1026" max="1026" width="15.42578125" style="7" customWidth="1"/>
    <col min="1027" max="1027" width="22.140625" style="7" customWidth="1"/>
    <col min="1028" max="1031" width="9.140625" style="7"/>
    <col min="1032" max="1032" width="46.5703125" style="7" bestFit="1" customWidth="1"/>
    <col min="1033" max="1033" width="37.85546875" style="7" customWidth="1"/>
    <col min="1034" max="1281" width="9.140625" style="7"/>
    <col min="1282" max="1282" width="15.42578125" style="7" customWidth="1"/>
    <col min="1283" max="1283" width="22.140625" style="7" customWidth="1"/>
    <col min="1284" max="1287" width="9.140625" style="7"/>
    <col min="1288" max="1288" width="46.5703125" style="7" bestFit="1" customWidth="1"/>
    <col min="1289" max="1289" width="37.85546875" style="7" customWidth="1"/>
    <col min="1290" max="1537" width="9.140625" style="7"/>
    <col min="1538" max="1538" width="15.42578125" style="7" customWidth="1"/>
    <col min="1539" max="1539" width="22.140625" style="7" customWidth="1"/>
    <col min="1540" max="1543" width="9.140625" style="7"/>
    <col min="1544" max="1544" width="46.5703125" style="7" bestFit="1" customWidth="1"/>
    <col min="1545" max="1545" width="37.85546875" style="7" customWidth="1"/>
    <col min="1546" max="1793" width="9.140625" style="7"/>
    <col min="1794" max="1794" width="15.42578125" style="7" customWidth="1"/>
    <col min="1795" max="1795" width="22.140625" style="7" customWidth="1"/>
    <col min="1796" max="1799" width="9.140625" style="7"/>
    <col min="1800" max="1800" width="46.5703125" style="7" bestFit="1" customWidth="1"/>
    <col min="1801" max="1801" width="37.85546875" style="7" customWidth="1"/>
    <col min="1802" max="2049" width="9.140625" style="7"/>
    <col min="2050" max="2050" width="15.42578125" style="7" customWidth="1"/>
    <col min="2051" max="2051" width="22.140625" style="7" customWidth="1"/>
    <col min="2052" max="2055" width="9.140625" style="7"/>
    <col min="2056" max="2056" width="46.5703125" style="7" bestFit="1" customWidth="1"/>
    <col min="2057" max="2057" width="37.85546875" style="7" customWidth="1"/>
    <col min="2058" max="2305" width="9.140625" style="7"/>
    <col min="2306" max="2306" width="15.42578125" style="7" customWidth="1"/>
    <col min="2307" max="2307" width="22.140625" style="7" customWidth="1"/>
    <col min="2308" max="2311" width="9.140625" style="7"/>
    <col min="2312" max="2312" width="46.5703125" style="7" bestFit="1" customWidth="1"/>
    <col min="2313" max="2313" width="37.85546875" style="7" customWidth="1"/>
    <col min="2314" max="2561" width="9.140625" style="7"/>
    <col min="2562" max="2562" width="15.42578125" style="7" customWidth="1"/>
    <col min="2563" max="2563" width="22.140625" style="7" customWidth="1"/>
    <col min="2564" max="2567" width="9.140625" style="7"/>
    <col min="2568" max="2568" width="46.5703125" style="7" bestFit="1" customWidth="1"/>
    <col min="2569" max="2569" width="37.85546875" style="7" customWidth="1"/>
    <col min="2570" max="2817" width="9.140625" style="7"/>
    <col min="2818" max="2818" width="15.42578125" style="7" customWidth="1"/>
    <col min="2819" max="2819" width="22.140625" style="7" customWidth="1"/>
    <col min="2820" max="2823" width="9.140625" style="7"/>
    <col min="2824" max="2824" width="46.5703125" style="7" bestFit="1" customWidth="1"/>
    <col min="2825" max="2825" width="37.85546875" style="7" customWidth="1"/>
    <col min="2826" max="3073" width="9.140625" style="7"/>
    <col min="3074" max="3074" width="15.42578125" style="7" customWidth="1"/>
    <col min="3075" max="3075" width="22.140625" style="7" customWidth="1"/>
    <col min="3076" max="3079" width="9.140625" style="7"/>
    <col min="3080" max="3080" width="46.5703125" style="7" bestFit="1" customWidth="1"/>
    <col min="3081" max="3081" width="37.85546875" style="7" customWidth="1"/>
    <col min="3082" max="3329" width="9.140625" style="7"/>
    <col min="3330" max="3330" width="15.42578125" style="7" customWidth="1"/>
    <col min="3331" max="3331" width="22.140625" style="7" customWidth="1"/>
    <col min="3332" max="3335" width="9.140625" style="7"/>
    <col min="3336" max="3336" width="46.5703125" style="7" bestFit="1" customWidth="1"/>
    <col min="3337" max="3337" width="37.85546875" style="7" customWidth="1"/>
    <col min="3338" max="3585" width="9.140625" style="7"/>
    <col min="3586" max="3586" width="15.42578125" style="7" customWidth="1"/>
    <col min="3587" max="3587" width="22.140625" style="7" customWidth="1"/>
    <col min="3588" max="3591" width="9.140625" style="7"/>
    <col min="3592" max="3592" width="46.5703125" style="7" bestFit="1" customWidth="1"/>
    <col min="3593" max="3593" width="37.85546875" style="7" customWidth="1"/>
    <col min="3594" max="3841" width="9.140625" style="7"/>
    <col min="3842" max="3842" width="15.42578125" style="7" customWidth="1"/>
    <col min="3843" max="3843" width="22.140625" style="7" customWidth="1"/>
    <col min="3844" max="3847" width="9.140625" style="7"/>
    <col min="3848" max="3848" width="46.5703125" style="7" bestFit="1" customWidth="1"/>
    <col min="3849" max="3849" width="37.85546875" style="7" customWidth="1"/>
    <col min="3850" max="4097" width="9.140625" style="7"/>
    <col min="4098" max="4098" width="15.42578125" style="7" customWidth="1"/>
    <col min="4099" max="4099" width="22.140625" style="7" customWidth="1"/>
    <col min="4100" max="4103" width="9.140625" style="7"/>
    <col min="4104" max="4104" width="46.5703125" style="7" bestFit="1" customWidth="1"/>
    <col min="4105" max="4105" width="37.85546875" style="7" customWidth="1"/>
    <col min="4106" max="4353" width="9.140625" style="7"/>
    <col min="4354" max="4354" width="15.42578125" style="7" customWidth="1"/>
    <col min="4355" max="4355" width="22.140625" style="7" customWidth="1"/>
    <col min="4356" max="4359" width="9.140625" style="7"/>
    <col min="4360" max="4360" width="46.5703125" style="7" bestFit="1" customWidth="1"/>
    <col min="4361" max="4361" width="37.85546875" style="7" customWidth="1"/>
    <col min="4362" max="4609" width="9.140625" style="7"/>
    <col min="4610" max="4610" width="15.42578125" style="7" customWidth="1"/>
    <col min="4611" max="4611" width="22.140625" style="7" customWidth="1"/>
    <col min="4612" max="4615" width="9.140625" style="7"/>
    <col min="4616" max="4616" width="46.5703125" style="7" bestFit="1" customWidth="1"/>
    <col min="4617" max="4617" width="37.85546875" style="7" customWidth="1"/>
    <col min="4618" max="4865" width="9.140625" style="7"/>
    <col min="4866" max="4866" width="15.42578125" style="7" customWidth="1"/>
    <col min="4867" max="4867" width="22.140625" style="7" customWidth="1"/>
    <col min="4868" max="4871" width="9.140625" style="7"/>
    <col min="4872" max="4872" width="46.5703125" style="7" bestFit="1" customWidth="1"/>
    <col min="4873" max="4873" width="37.85546875" style="7" customWidth="1"/>
    <col min="4874" max="5121" width="9.140625" style="7"/>
    <col min="5122" max="5122" width="15.42578125" style="7" customWidth="1"/>
    <col min="5123" max="5123" width="22.140625" style="7" customWidth="1"/>
    <col min="5124" max="5127" width="9.140625" style="7"/>
    <col min="5128" max="5128" width="46.5703125" style="7" bestFit="1" customWidth="1"/>
    <col min="5129" max="5129" width="37.85546875" style="7" customWidth="1"/>
    <col min="5130" max="5377" width="9.140625" style="7"/>
    <col min="5378" max="5378" width="15.42578125" style="7" customWidth="1"/>
    <col min="5379" max="5379" width="22.140625" style="7" customWidth="1"/>
    <col min="5380" max="5383" width="9.140625" style="7"/>
    <col min="5384" max="5384" width="46.5703125" style="7" bestFit="1" customWidth="1"/>
    <col min="5385" max="5385" width="37.85546875" style="7" customWidth="1"/>
    <col min="5386" max="5633" width="9.140625" style="7"/>
    <col min="5634" max="5634" width="15.42578125" style="7" customWidth="1"/>
    <col min="5635" max="5635" width="22.140625" style="7" customWidth="1"/>
    <col min="5636" max="5639" width="9.140625" style="7"/>
    <col min="5640" max="5640" width="46.5703125" style="7" bestFit="1" customWidth="1"/>
    <col min="5641" max="5641" width="37.85546875" style="7" customWidth="1"/>
    <col min="5642" max="5889" width="9.140625" style="7"/>
    <col min="5890" max="5890" width="15.42578125" style="7" customWidth="1"/>
    <col min="5891" max="5891" width="22.140625" style="7" customWidth="1"/>
    <col min="5892" max="5895" width="9.140625" style="7"/>
    <col min="5896" max="5896" width="46.5703125" style="7" bestFit="1" customWidth="1"/>
    <col min="5897" max="5897" width="37.85546875" style="7" customWidth="1"/>
    <col min="5898" max="6145" width="9.140625" style="7"/>
    <col min="6146" max="6146" width="15.42578125" style="7" customWidth="1"/>
    <col min="6147" max="6147" width="22.140625" style="7" customWidth="1"/>
    <col min="6148" max="6151" width="9.140625" style="7"/>
    <col min="6152" max="6152" width="46.5703125" style="7" bestFit="1" customWidth="1"/>
    <col min="6153" max="6153" width="37.85546875" style="7" customWidth="1"/>
    <col min="6154" max="6401" width="9.140625" style="7"/>
    <col min="6402" max="6402" width="15.42578125" style="7" customWidth="1"/>
    <col min="6403" max="6403" width="22.140625" style="7" customWidth="1"/>
    <col min="6404" max="6407" width="9.140625" style="7"/>
    <col min="6408" max="6408" width="46.5703125" style="7" bestFit="1" customWidth="1"/>
    <col min="6409" max="6409" width="37.85546875" style="7" customWidth="1"/>
    <col min="6410" max="6657" width="9.140625" style="7"/>
    <col min="6658" max="6658" width="15.42578125" style="7" customWidth="1"/>
    <col min="6659" max="6659" width="22.140625" style="7" customWidth="1"/>
    <col min="6660" max="6663" width="9.140625" style="7"/>
    <col min="6664" max="6664" width="46.5703125" style="7" bestFit="1" customWidth="1"/>
    <col min="6665" max="6665" width="37.85546875" style="7" customWidth="1"/>
    <col min="6666" max="6913" width="9.140625" style="7"/>
    <col min="6914" max="6914" width="15.42578125" style="7" customWidth="1"/>
    <col min="6915" max="6915" width="22.140625" style="7" customWidth="1"/>
    <col min="6916" max="6919" width="9.140625" style="7"/>
    <col min="6920" max="6920" width="46.5703125" style="7" bestFit="1" customWidth="1"/>
    <col min="6921" max="6921" width="37.85546875" style="7" customWidth="1"/>
    <col min="6922" max="7169" width="9.140625" style="7"/>
    <col min="7170" max="7170" width="15.42578125" style="7" customWidth="1"/>
    <col min="7171" max="7171" width="22.140625" style="7" customWidth="1"/>
    <col min="7172" max="7175" width="9.140625" style="7"/>
    <col min="7176" max="7176" width="46.5703125" style="7" bestFit="1" customWidth="1"/>
    <col min="7177" max="7177" width="37.85546875" style="7" customWidth="1"/>
    <col min="7178" max="7425" width="9.140625" style="7"/>
    <col min="7426" max="7426" width="15.42578125" style="7" customWidth="1"/>
    <col min="7427" max="7427" width="22.140625" style="7" customWidth="1"/>
    <col min="7428" max="7431" width="9.140625" style="7"/>
    <col min="7432" max="7432" width="46.5703125" style="7" bestFit="1" customWidth="1"/>
    <col min="7433" max="7433" width="37.85546875" style="7" customWidth="1"/>
    <col min="7434" max="7681" width="9.140625" style="7"/>
    <col min="7682" max="7682" width="15.42578125" style="7" customWidth="1"/>
    <col min="7683" max="7683" width="22.140625" style="7" customWidth="1"/>
    <col min="7684" max="7687" width="9.140625" style="7"/>
    <col min="7688" max="7688" width="46.5703125" style="7" bestFit="1" customWidth="1"/>
    <col min="7689" max="7689" width="37.85546875" style="7" customWidth="1"/>
    <col min="7690" max="7937" width="9.140625" style="7"/>
    <col min="7938" max="7938" width="15.42578125" style="7" customWidth="1"/>
    <col min="7939" max="7939" width="22.140625" style="7" customWidth="1"/>
    <col min="7940" max="7943" width="9.140625" style="7"/>
    <col min="7944" max="7944" width="46.5703125" style="7" bestFit="1" customWidth="1"/>
    <col min="7945" max="7945" width="37.85546875" style="7" customWidth="1"/>
    <col min="7946" max="8193" width="9.140625" style="7"/>
    <col min="8194" max="8194" width="15.42578125" style="7" customWidth="1"/>
    <col min="8195" max="8195" width="22.140625" style="7" customWidth="1"/>
    <col min="8196" max="8199" width="9.140625" style="7"/>
    <col min="8200" max="8200" width="46.5703125" style="7" bestFit="1" customWidth="1"/>
    <col min="8201" max="8201" width="37.85546875" style="7" customWidth="1"/>
    <col min="8202" max="8449" width="9.140625" style="7"/>
    <col min="8450" max="8450" width="15.42578125" style="7" customWidth="1"/>
    <col min="8451" max="8451" width="22.140625" style="7" customWidth="1"/>
    <col min="8452" max="8455" width="9.140625" style="7"/>
    <col min="8456" max="8456" width="46.5703125" style="7" bestFit="1" customWidth="1"/>
    <col min="8457" max="8457" width="37.85546875" style="7" customWidth="1"/>
    <col min="8458" max="8705" width="9.140625" style="7"/>
    <col min="8706" max="8706" width="15.42578125" style="7" customWidth="1"/>
    <col min="8707" max="8707" width="22.140625" style="7" customWidth="1"/>
    <col min="8708" max="8711" width="9.140625" style="7"/>
    <col min="8712" max="8712" width="46.5703125" style="7" bestFit="1" customWidth="1"/>
    <col min="8713" max="8713" width="37.85546875" style="7" customWidth="1"/>
    <col min="8714" max="8961" width="9.140625" style="7"/>
    <col min="8962" max="8962" width="15.42578125" style="7" customWidth="1"/>
    <col min="8963" max="8963" width="22.140625" style="7" customWidth="1"/>
    <col min="8964" max="8967" width="9.140625" style="7"/>
    <col min="8968" max="8968" width="46.5703125" style="7" bestFit="1" customWidth="1"/>
    <col min="8969" max="8969" width="37.85546875" style="7" customWidth="1"/>
    <col min="8970" max="9217" width="9.140625" style="7"/>
    <col min="9218" max="9218" width="15.42578125" style="7" customWidth="1"/>
    <col min="9219" max="9219" width="22.140625" style="7" customWidth="1"/>
    <col min="9220" max="9223" width="9.140625" style="7"/>
    <col min="9224" max="9224" width="46.5703125" style="7" bestFit="1" customWidth="1"/>
    <col min="9225" max="9225" width="37.85546875" style="7" customWidth="1"/>
    <col min="9226" max="9473" width="9.140625" style="7"/>
    <col min="9474" max="9474" width="15.42578125" style="7" customWidth="1"/>
    <col min="9475" max="9475" width="22.140625" style="7" customWidth="1"/>
    <col min="9476" max="9479" width="9.140625" style="7"/>
    <col min="9480" max="9480" width="46.5703125" style="7" bestFit="1" customWidth="1"/>
    <col min="9481" max="9481" width="37.85546875" style="7" customWidth="1"/>
    <col min="9482" max="9729" width="9.140625" style="7"/>
    <col min="9730" max="9730" width="15.42578125" style="7" customWidth="1"/>
    <col min="9731" max="9731" width="22.140625" style="7" customWidth="1"/>
    <col min="9732" max="9735" width="9.140625" style="7"/>
    <col min="9736" max="9736" width="46.5703125" style="7" bestFit="1" customWidth="1"/>
    <col min="9737" max="9737" width="37.85546875" style="7" customWidth="1"/>
    <col min="9738" max="9985" width="9.140625" style="7"/>
    <col min="9986" max="9986" width="15.42578125" style="7" customWidth="1"/>
    <col min="9987" max="9987" width="22.140625" style="7" customWidth="1"/>
    <col min="9988" max="9991" width="9.140625" style="7"/>
    <col min="9992" max="9992" width="46.5703125" style="7" bestFit="1" customWidth="1"/>
    <col min="9993" max="9993" width="37.85546875" style="7" customWidth="1"/>
    <col min="9994" max="10241" width="9.140625" style="7"/>
    <col min="10242" max="10242" width="15.42578125" style="7" customWidth="1"/>
    <col min="10243" max="10243" width="22.140625" style="7" customWidth="1"/>
    <col min="10244" max="10247" width="9.140625" style="7"/>
    <col min="10248" max="10248" width="46.5703125" style="7" bestFit="1" customWidth="1"/>
    <col min="10249" max="10249" width="37.85546875" style="7" customWidth="1"/>
    <col min="10250" max="10497" width="9.140625" style="7"/>
    <col min="10498" max="10498" width="15.42578125" style="7" customWidth="1"/>
    <col min="10499" max="10499" width="22.140625" style="7" customWidth="1"/>
    <col min="10500" max="10503" width="9.140625" style="7"/>
    <col min="10504" max="10504" width="46.5703125" style="7" bestFit="1" customWidth="1"/>
    <col min="10505" max="10505" width="37.85546875" style="7" customWidth="1"/>
    <col min="10506" max="10753" width="9.140625" style="7"/>
    <col min="10754" max="10754" width="15.42578125" style="7" customWidth="1"/>
    <col min="10755" max="10755" width="22.140625" style="7" customWidth="1"/>
    <col min="10756" max="10759" width="9.140625" style="7"/>
    <col min="10760" max="10760" width="46.5703125" style="7" bestFit="1" customWidth="1"/>
    <col min="10761" max="10761" width="37.85546875" style="7" customWidth="1"/>
    <col min="10762" max="11009" width="9.140625" style="7"/>
    <col min="11010" max="11010" width="15.42578125" style="7" customWidth="1"/>
    <col min="11011" max="11011" width="22.140625" style="7" customWidth="1"/>
    <col min="11012" max="11015" width="9.140625" style="7"/>
    <col min="11016" max="11016" width="46.5703125" style="7" bestFit="1" customWidth="1"/>
    <col min="11017" max="11017" width="37.85546875" style="7" customWidth="1"/>
    <col min="11018" max="11265" width="9.140625" style="7"/>
    <col min="11266" max="11266" width="15.42578125" style="7" customWidth="1"/>
    <col min="11267" max="11267" width="22.140625" style="7" customWidth="1"/>
    <col min="11268" max="11271" width="9.140625" style="7"/>
    <col min="11272" max="11272" width="46.5703125" style="7" bestFit="1" customWidth="1"/>
    <col min="11273" max="11273" width="37.85546875" style="7" customWidth="1"/>
    <col min="11274" max="11521" width="9.140625" style="7"/>
    <col min="11522" max="11522" width="15.42578125" style="7" customWidth="1"/>
    <col min="11523" max="11523" width="22.140625" style="7" customWidth="1"/>
    <col min="11524" max="11527" width="9.140625" style="7"/>
    <col min="11528" max="11528" width="46.5703125" style="7" bestFit="1" customWidth="1"/>
    <col min="11529" max="11529" width="37.85546875" style="7" customWidth="1"/>
    <col min="11530" max="11777" width="9.140625" style="7"/>
    <col min="11778" max="11778" width="15.42578125" style="7" customWidth="1"/>
    <col min="11779" max="11779" width="22.140625" style="7" customWidth="1"/>
    <col min="11780" max="11783" width="9.140625" style="7"/>
    <col min="11784" max="11784" width="46.5703125" style="7" bestFit="1" customWidth="1"/>
    <col min="11785" max="11785" width="37.85546875" style="7" customWidth="1"/>
    <col min="11786" max="12033" width="9.140625" style="7"/>
    <col min="12034" max="12034" width="15.42578125" style="7" customWidth="1"/>
    <col min="12035" max="12035" width="22.140625" style="7" customWidth="1"/>
    <col min="12036" max="12039" width="9.140625" style="7"/>
    <col min="12040" max="12040" width="46.5703125" style="7" bestFit="1" customWidth="1"/>
    <col min="12041" max="12041" width="37.85546875" style="7" customWidth="1"/>
    <col min="12042" max="12289" width="9.140625" style="7"/>
    <col min="12290" max="12290" width="15.42578125" style="7" customWidth="1"/>
    <col min="12291" max="12291" width="22.140625" style="7" customWidth="1"/>
    <col min="12292" max="12295" width="9.140625" style="7"/>
    <col min="12296" max="12296" width="46.5703125" style="7" bestFit="1" customWidth="1"/>
    <col min="12297" max="12297" width="37.85546875" style="7" customWidth="1"/>
    <col min="12298" max="12545" width="9.140625" style="7"/>
    <col min="12546" max="12546" width="15.42578125" style="7" customWidth="1"/>
    <col min="12547" max="12547" width="22.140625" style="7" customWidth="1"/>
    <col min="12548" max="12551" width="9.140625" style="7"/>
    <col min="12552" max="12552" width="46.5703125" style="7" bestFit="1" customWidth="1"/>
    <col min="12553" max="12553" width="37.85546875" style="7" customWidth="1"/>
    <col min="12554" max="12801" width="9.140625" style="7"/>
    <col min="12802" max="12802" width="15.42578125" style="7" customWidth="1"/>
    <col min="12803" max="12803" width="22.140625" style="7" customWidth="1"/>
    <col min="12804" max="12807" width="9.140625" style="7"/>
    <col min="12808" max="12808" width="46.5703125" style="7" bestFit="1" customWidth="1"/>
    <col min="12809" max="12809" width="37.85546875" style="7" customWidth="1"/>
    <col min="12810" max="13057" width="9.140625" style="7"/>
    <col min="13058" max="13058" width="15.42578125" style="7" customWidth="1"/>
    <col min="13059" max="13059" width="22.140625" style="7" customWidth="1"/>
    <col min="13060" max="13063" width="9.140625" style="7"/>
    <col min="13064" max="13064" width="46.5703125" style="7" bestFit="1" customWidth="1"/>
    <col min="13065" max="13065" width="37.85546875" style="7" customWidth="1"/>
    <col min="13066" max="13313" width="9.140625" style="7"/>
    <col min="13314" max="13314" width="15.42578125" style="7" customWidth="1"/>
    <col min="13315" max="13315" width="22.140625" style="7" customWidth="1"/>
    <col min="13316" max="13319" width="9.140625" style="7"/>
    <col min="13320" max="13320" width="46.5703125" style="7" bestFit="1" customWidth="1"/>
    <col min="13321" max="13321" width="37.85546875" style="7" customWidth="1"/>
    <col min="13322" max="13569" width="9.140625" style="7"/>
    <col min="13570" max="13570" width="15.42578125" style="7" customWidth="1"/>
    <col min="13571" max="13571" width="22.140625" style="7" customWidth="1"/>
    <col min="13572" max="13575" width="9.140625" style="7"/>
    <col min="13576" max="13576" width="46.5703125" style="7" bestFit="1" customWidth="1"/>
    <col min="13577" max="13577" width="37.85546875" style="7" customWidth="1"/>
    <col min="13578" max="13825" width="9.140625" style="7"/>
    <col min="13826" max="13826" width="15.42578125" style="7" customWidth="1"/>
    <col min="13827" max="13827" width="22.140625" style="7" customWidth="1"/>
    <col min="13828" max="13831" width="9.140625" style="7"/>
    <col min="13832" max="13832" width="46.5703125" style="7" bestFit="1" customWidth="1"/>
    <col min="13833" max="13833" width="37.85546875" style="7" customWidth="1"/>
    <col min="13834" max="14081" width="9.140625" style="7"/>
    <col min="14082" max="14082" width="15.42578125" style="7" customWidth="1"/>
    <col min="14083" max="14083" width="22.140625" style="7" customWidth="1"/>
    <col min="14084" max="14087" width="9.140625" style="7"/>
    <col min="14088" max="14088" width="46.5703125" style="7" bestFit="1" customWidth="1"/>
    <col min="14089" max="14089" width="37.85546875" style="7" customWidth="1"/>
    <col min="14090" max="14337" width="9.140625" style="7"/>
    <col min="14338" max="14338" width="15.42578125" style="7" customWidth="1"/>
    <col min="14339" max="14339" width="22.140625" style="7" customWidth="1"/>
    <col min="14340" max="14343" width="9.140625" style="7"/>
    <col min="14344" max="14344" width="46.5703125" style="7" bestFit="1" customWidth="1"/>
    <col min="14345" max="14345" width="37.85546875" style="7" customWidth="1"/>
    <col min="14346" max="14593" width="9.140625" style="7"/>
    <col min="14594" max="14594" width="15.42578125" style="7" customWidth="1"/>
    <col min="14595" max="14595" width="22.140625" style="7" customWidth="1"/>
    <col min="14596" max="14599" width="9.140625" style="7"/>
    <col min="14600" max="14600" width="46.5703125" style="7" bestFit="1" customWidth="1"/>
    <col min="14601" max="14601" width="37.85546875" style="7" customWidth="1"/>
    <col min="14602" max="14849" width="9.140625" style="7"/>
    <col min="14850" max="14850" width="15.42578125" style="7" customWidth="1"/>
    <col min="14851" max="14851" width="22.140625" style="7" customWidth="1"/>
    <col min="14852" max="14855" width="9.140625" style="7"/>
    <col min="14856" max="14856" width="46.5703125" style="7" bestFit="1" customWidth="1"/>
    <col min="14857" max="14857" width="37.85546875" style="7" customWidth="1"/>
    <col min="14858" max="15105" width="9.140625" style="7"/>
    <col min="15106" max="15106" width="15.42578125" style="7" customWidth="1"/>
    <col min="15107" max="15107" width="22.140625" style="7" customWidth="1"/>
    <col min="15108" max="15111" width="9.140625" style="7"/>
    <col min="15112" max="15112" width="46.5703125" style="7" bestFit="1" customWidth="1"/>
    <col min="15113" max="15113" width="37.85546875" style="7" customWidth="1"/>
    <col min="15114" max="15361" width="9.140625" style="7"/>
    <col min="15362" max="15362" width="15.42578125" style="7" customWidth="1"/>
    <col min="15363" max="15363" width="22.140625" style="7" customWidth="1"/>
    <col min="15364" max="15367" width="9.140625" style="7"/>
    <col min="15368" max="15368" width="46.5703125" style="7" bestFit="1" customWidth="1"/>
    <col min="15369" max="15369" width="37.85546875" style="7" customWidth="1"/>
    <col min="15370" max="15617" width="9.140625" style="7"/>
    <col min="15618" max="15618" width="15.42578125" style="7" customWidth="1"/>
    <col min="15619" max="15619" width="22.140625" style="7" customWidth="1"/>
    <col min="15620" max="15623" width="9.140625" style="7"/>
    <col min="15624" max="15624" width="46.5703125" style="7" bestFit="1" customWidth="1"/>
    <col min="15625" max="15625" width="37.85546875" style="7" customWidth="1"/>
    <col min="15626" max="15873" width="9.140625" style="7"/>
    <col min="15874" max="15874" width="15.42578125" style="7" customWidth="1"/>
    <col min="15875" max="15875" width="22.140625" style="7" customWidth="1"/>
    <col min="15876" max="15879" width="9.140625" style="7"/>
    <col min="15880" max="15880" width="46.5703125" style="7" bestFit="1" customWidth="1"/>
    <col min="15881" max="15881" width="37.85546875" style="7" customWidth="1"/>
    <col min="15882" max="16129" width="9.140625" style="7"/>
    <col min="16130" max="16130" width="15.42578125" style="7" customWidth="1"/>
    <col min="16131" max="16131" width="22.140625" style="7" customWidth="1"/>
    <col min="16132" max="16135" width="9.140625" style="7"/>
    <col min="16136" max="16136" width="46.5703125" style="7" bestFit="1" customWidth="1"/>
    <col min="16137" max="16137" width="37.85546875" style="7" customWidth="1"/>
    <col min="16138" max="16384" width="9.140625" style="7"/>
  </cols>
  <sheetData>
    <row r="1" spans="1:8" ht="25.5" customHeight="1">
      <c r="B1" s="247" t="s">
        <v>149</v>
      </c>
      <c r="C1" s="247"/>
      <c r="D1" s="247"/>
      <c r="E1" s="247"/>
      <c r="F1" s="247"/>
      <c r="G1" s="247"/>
      <c r="H1" s="247"/>
    </row>
    <row r="2" spans="1:8">
      <c r="A2" s="116"/>
      <c r="B2" s="116"/>
      <c r="C2" s="117"/>
      <c r="D2" s="117"/>
      <c r="E2" s="117"/>
      <c r="F2" s="117"/>
      <c r="G2" s="117"/>
      <c r="H2" s="118"/>
    </row>
    <row r="3" spans="1:8">
      <c r="B3" s="119" t="s">
        <v>1</v>
      </c>
      <c r="C3" s="218" t="s">
        <v>28</v>
      </c>
      <c r="D3" s="218"/>
      <c r="E3" s="248" t="s">
        <v>2</v>
      </c>
      <c r="F3" s="248"/>
      <c r="G3" s="120"/>
      <c r="H3" s="9" t="s">
        <v>157</v>
      </c>
    </row>
    <row r="4" spans="1:8" ht="15">
      <c r="B4" s="119" t="s">
        <v>3</v>
      </c>
      <c r="C4" s="219" t="s">
        <v>16</v>
      </c>
      <c r="D4" s="218"/>
      <c r="E4" s="248" t="s">
        <v>4</v>
      </c>
      <c r="F4" s="248"/>
      <c r="G4" s="120"/>
      <c r="H4" s="121"/>
    </row>
    <row r="5" spans="1:8">
      <c r="B5" s="122" t="s">
        <v>6</v>
      </c>
      <c r="C5" s="218" t="str">
        <f>C4&amp;"_"&amp;"Test Report"&amp;"_"&amp;"vx.x"</f>
        <v>https://github.com/nguyenducanhit/TinhThueThuNhapCaNhan.git_Test Report_vx.x</v>
      </c>
      <c r="D5" s="218"/>
      <c r="E5" s="248" t="s">
        <v>7</v>
      </c>
      <c r="F5" s="248"/>
      <c r="G5" s="120"/>
      <c r="H5" s="123">
        <v>43346</v>
      </c>
    </row>
    <row r="6" spans="1:8" ht="83.25" customHeight="1">
      <c r="A6" s="116"/>
      <c r="B6" s="122" t="s">
        <v>150</v>
      </c>
      <c r="C6" s="245" t="s">
        <v>158</v>
      </c>
      <c r="D6" s="246"/>
      <c r="E6" s="246"/>
      <c r="F6" s="246"/>
      <c r="G6" s="246"/>
      <c r="H6" s="246"/>
    </row>
    <row r="7" spans="1:8">
      <c r="A7" s="116"/>
      <c r="B7" s="124"/>
      <c r="C7" s="125"/>
      <c r="D7" s="117"/>
      <c r="E7" s="117"/>
      <c r="F7" s="117"/>
      <c r="G7" s="117"/>
      <c r="H7" s="118"/>
    </row>
    <row r="8" spans="1:8">
      <c r="B8" s="124"/>
      <c r="C8" s="125"/>
      <c r="D8" s="117"/>
      <c r="E8" s="117"/>
      <c r="F8" s="117"/>
      <c r="G8" s="117"/>
      <c r="H8" s="118"/>
    </row>
    <row r="9" spans="1:8" ht="31.5">
      <c r="A9" s="126"/>
      <c r="B9" s="149" t="s">
        <v>159</v>
      </c>
      <c r="C9" s="149"/>
      <c r="D9" s="149"/>
      <c r="E9" s="126"/>
      <c r="F9" s="126"/>
      <c r="G9" s="126"/>
      <c r="H9" s="126"/>
    </row>
    <row r="10" spans="1:8">
      <c r="A10" s="127"/>
      <c r="B10" s="128" t="s">
        <v>21</v>
      </c>
      <c r="C10" s="129" t="s">
        <v>151</v>
      </c>
      <c r="D10" s="130" t="s">
        <v>37</v>
      </c>
      <c r="E10" s="129" t="s">
        <v>38</v>
      </c>
      <c r="F10" s="129" t="s">
        <v>39</v>
      </c>
      <c r="G10" s="131" t="s">
        <v>40</v>
      </c>
      <c r="H10" s="132" t="s">
        <v>152</v>
      </c>
    </row>
    <row r="11" spans="1:8">
      <c r="A11" s="133"/>
      <c r="B11" s="134">
        <v>1</v>
      </c>
      <c r="C11" s="135" t="e">
        <f>[1]DangNhap!#REF!</f>
        <v>#REF!</v>
      </c>
      <c r="D11" s="136" t="e">
        <f>[1]DangNhap!#REF!</f>
        <v>#REF!</v>
      </c>
      <c r="E11" s="136" t="e">
        <f>[1]DangNhap!#REF!</f>
        <v>#REF!</v>
      </c>
      <c r="F11" s="136" t="e">
        <f>[1]DangNhap!#REF!</f>
        <v>#REF!</v>
      </c>
      <c r="G11" s="137" t="e">
        <f>[1]DangNhap!#REF!</f>
        <v>#REF!</v>
      </c>
      <c r="H11" s="138" t="e">
        <f>[1]DangNhap!#REF!</f>
        <v>#REF!</v>
      </c>
    </row>
    <row r="12" spans="1:8">
      <c r="A12" s="133"/>
      <c r="B12" s="134">
        <v>2</v>
      </c>
      <c r="C12" s="135" t="e">
        <f>[1]DangKy!#REF!</f>
        <v>#REF!</v>
      </c>
      <c r="D12" s="136" t="e">
        <f>[1]DangKy!#REF!</f>
        <v>#REF!</v>
      </c>
      <c r="E12" s="136" t="e">
        <f>[1]DangKy!#REF!</f>
        <v>#REF!</v>
      </c>
      <c r="F12" s="136" t="e">
        <f>[1]DangKy!#REF!</f>
        <v>#REF!</v>
      </c>
      <c r="G12" s="137" t="e">
        <f>[1]DangKy!#REF!</f>
        <v>#REF!</v>
      </c>
      <c r="H12" s="138" t="e">
        <f>[1]DangKy!#REF!</f>
        <v>#REF!</v>
      </c>
    </row>
    <row r="13" spans="1:8">
      <c r="A13" s="133"/>
      <c r="B13" s="134">
        <v>3</v>
      </c>
      <c r="C13" s="135" t="e">
        <f>#REF!</f>
        <v>#REF!</v>
      </c>
      <c r="D13" s="136" t="e">
        <f>#REF!</f>
        <v>#REF!</v>
      </c>
      <c r="E13" s="136" t="e">
        <f>#REF!</f>
        <v>#REF!</v>
      </c>
      <c r="F13" s="136" t="e">
        <f>#REF!</f>
        <v>#REF!</v>
      </c>
      <c r="G13" s="137" t="e">
        <f>#REF!</f>
        <v>#REF!</v>
      </c>
      <c r="H13" s="138" t="e">
        <f>#REF!</f>
        <v>#REF!</v>
      </c>
    </row>
    <row r="14" spans="1:8">
      <c r="A14" s="133"/>
      <c r="B14" s="134">
        <v>4</v>
      </c>
      <c r="C14" s="135" t="e">
        <f>#REF!</f>
        <v>#REF!</v>
      </c>
      <c r="D14" s="136" t="e">
        <f>#REF!</f>
        <v>#REF!</v>
      </c>
      <c r="E14" s="136" t="e">
        <f>#REF!</f>
        <v>#REF!</v>
      </c>
      <c r="F14" s="136" t="e">
        <f>#REF!</f>
        <v>#REF!</v>
      </c>
      <c r="G14" s="137" t="e">
        <f>#REF!</f>
        <v>#REF!</v>
      </c>
      <c r="H14" s="138" t="e">
        <f>#REF!</f>
        <v>#REF!</v>
      </c>
    </row>
    <row r="15" spans="1:8">
      <c r="A15" s="133"/>
      <c r="B15" s="134">
        <v>5</v>
      </c>
      <c r="C15" s="135" t="str">
        <f>[1]QLTinNhan!B2</f>
        <v>QLTinNhan</v>
      </c>
      <c r="D15" s="136">
        <f>[1]QLTinNhan!A6</f>
        <v>0</v>
      </c>
      <c r="E15" s="136">
        <f>[1]QLTinNhan!B6</f>
        <v>0</v>
      </c>
      <c r="F15" s="136">
        <f>[1]QLTinNhan!C6</f>
        <v>12</v>
      </c>
      <c r="G15" s="137">
        <f>[1]QLTinNhan!D6</f>
        <v>0</v>
      </c>
      <c r="H15" s="138">
        <f>[1]QLTinNhan!E6</f>
        <v>12</v>
      </c>
    </row>
    <row r="16" spans="1:8">
      <c r="A16" s="133"/>
      <c r="B16" s="134">
        <v>6</v>
      </c>
      <c r="C16" s="135" t="e">
        <f>[1]QLTrangCaNhan!#REF!</f>
        <v>#REF!</v>
      </c>
      <c r="D16" s="136" t="e">
        <f>[1]QLTrangCaNhan!#REF!</f>
        <v>#REF!</v>
      </c>
      <c r="E16" s="136" t="e">
        <f>[1]QLTrangCaNhan!#REF!</f>
        <v>#REF!</v>
      </c>
      <c r="F16" s="136" t="e">
        <f>[1]QLTrangCaNhan!#REF!</f>
        <v>#REF!</v>
      </c>
      <c r="G16" s="137" t="e">
        <f>[1]QLTrangCaNhan!#REF!</f>
        <v>#REF!</v>
      </c>
      <c r="H16" s="138" t="e">
        <f>[1]QLTrangCaNhan!#REF!</f>
        <v>#REF!</v>
      </c>
    </row>
    <row r="17" spans="1:8">
      <c r="A17" s="133"/>
      <c r="B17" s="134">
        <v>7</v>
      </c>
      <c r="C17" s="135" t="str">
        <f>[1]QLCouple!B2</f>
        <v>QuanLyCouple</v>
      </c>
      <c r="D17" s="136">
        <f>[1]QLCouple!A6</f>
        <v>0</v>
      </c>
      <c r="E17" s="136">
        <f>[1]QLCouple!B6</f>
        <v>0</v>
      </c>
      <c r="F17" s="136">
        <f>[1]QLCouple!C6</f>
        <v>22</v>
      </c>
      <c r="G17" s="137">
        <f>[1]QLCouple!D6</f>
        <v>0</v>
      </c>
      <c r="H17" s="138">
        <f>[1]QLCouple!E6</f>
        <v>22</v>
      </c>
    </row>
    <row r="18" spans="1:8">
      <c r="A18" s="133"/>
      <c r="B18" s="134">
        <v>8</v>
      </c>
      <c r="C18" s="135" t="str">
        <f>[1]ThamGiaSuKien!B2</f>
        <v>ThamGiaSuKien</v>
      </c>
      <c r="D18" s="136">
        <f>[1]ThamGiaSuKien!A6</f>
        <v>0</v>
      </c>
      <c r="E18" s="136">
        <f>[1]ThamGiaSuKien!B6</f>
        <v>0</v>
      </c>
      <c r="F18" s="136">
        <f>[1]ThamGiaSuKien!C6</f>
        <v>25</v>
      </c>
      <c r="G18" s="137">
        <f>[1]ThamGiaSuKien!D6</f>
        <v>0</v>
      </c>
      <c r="H18" s="138">
        <f>[1]ThamGiaSuKien!E6</f>
        <v>25</v>
      </c>
    </row>
    <row r="19" spans="1:8">
      <c r="A19" s="133"/>
      <c r="B19" s="134">
        <v>9</v>
      </c>
      <c r="C19" s="135" t="str">
        <f>[1]ThamGiaConfession!B2</f>
        <v>ThamGiaConfession</v>
      </c>
      <c r="D19" s="136">
        <f>[1]ThamGiaConfession!A6</f>
        <v>0</v>
      </c>
      <c r="E19" s="136">
        <f>[1]ThamGiaConfession!B6</f>
        <v>0</v>
      </c>
      <c r="F19" s="136">
        <f>[1]ThamGiaConfession!C6</f>
        <v>17</v>
      </c>
      <c r="G19" s="137">
        <f>[1]ThamGiaConfession!D6</f>
        <v>0</v>
      </c>
      <c r="H19" s="138">
        <f>[1]ThamGiaConfession!E6</f>
        <v>17</v>
      </c>
    </row>
    <row r="20" spans="1:8">
      <c r="A20" s="133"/>
      <c r="B20" s="139"/>
      <c r="C20" s="140" t="s">
        <v>153</v>
      </c>
      <c r="D20" s="141" t="e">
        <f>SUM(D9:D19)</f>
        <v>#REF!</v>
      </c>
      <c r="E20" s="141" t="e">
        <f>SUM(E9:E19)</f>
        <v>#REF!</v>
      </c>
      <c r="F20" s="141" t="e">
        <f>SUM(F9:F19)</f>
        <v>#REF!</v>
      </c>
      <c r="G20" s="141" t="e">
        <f>SUM(G9:G19)</f>
        <v>#REF!</v>
      </c>
      <c r="H20" s="142" t="e">
        <f>SUM(H9:H19)</f>
        <v>#REF!</v>
      </c>
    </row>
    <row r="21" spans="1:8">
      <c r="A21" s="126"/>
      <c r="B21" s="143"/>
      <c r="C21" s="126"/>
      <c r="D21" s="144"/>
      <c r="E21" s="145"/>
      <c r="F21" s="145"/>
      <c r="G21" s="145"/>
      <c r="H21" s="145"/>
    </row>
    <row r="22" spans="1:8">
      <c r="A22" s="126"/>
      <c r="B22" s="126"/>
      <c r="C22" s="146" t="s">
        <v>154</v>
      </c>
      <c r="D22" s="126"/>
      <c r="E22" s="147" t="e">
        <f>(D20+E20)*100/(H20-G20)</f>
        <v>#REF!</v>
      </c>
      <c r="F22" s="126" t="s">
        <v>155</v>
      </c>
      <c r="G22" s="126"/>
      <c r="H22" s="148"/>
    </row>
    <row r="23" spans="1:8">
      <c r="A23" s="126"/>
      <c r="B23" s="126"/>
      <c r="C23" s="146" t="s">
        <v>156</v>
      </c>
      <c r="D23" s="126"/>
      <c r="E23" s="147" t="e">
        <f>D20*100/(H20-G20)</f>
        <v>#REF!</v>
      </c>
      <c r="F23" s="126" t="s">
        <v>155</v>
      </c>
      <c r="G23" s="126"/>
      <c r="H23" s="148"/>
    </row>
    <row r="24" spans="1:8">
      <c r="C24" s="126"/>
      <c r="D24" s="126"/>
    </row>
  </sheetData>
  <mergeCells count="8">
    <mergeCell ref="C6:H6"/>
    <mergeCell ref="B1:H1"/>
    <mergeCell ref="C3:D3"/>
    <mergeCell ref="E3:F3"/>
    <mergeCell ref="C4:D4"/>
    <mergeCell ref="E4:F4"/>
    <mergeCell ref="C5:D5"/>
    <mergeCell ref="E5:F5"/>
  </mergeCells>
  <hyperlinks>
    <hyperlink ref="C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dangnhap</vt:lpstr>
      <vt:lpstr>khaibaothue</vt:lpstr>
      <vt:lpstr>dangky</vt:lpstr>
      <vt:lpstr>TinhThue</vt:lpstr>
      <vt:lpstr>Test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An</dc:creator>
  <cp:lastModifiedBy>DELL</cp:lastModifiedBy>
  <dcterms:created xsi:type="dcterms:W3CDTF">2019-03-09T05:41:21Z</dcterms:created>
  <dcterms:modified xsi:type="dcterms:W3CDTF">2019-04-08T13:12:42Z</dcterms:modified>
</cp:coreProperties>
</file>