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esktop\"/>
    </mc:Choice>
  </mc:AlternateContent>
  <bookViews>
    <workbookView xWindow="0" yWindow="0" windowWidth="20490" windowHeight="7770" activeTab="2"/>
  </bookViews>
  <sheets>
    <sheet name="cover" sheetId="1" r:id="rId1"/>
    <sheet name="Test Case List" sheetId="2" r:id="rId2"/>
    <sheet name="dangky" sheetId="3" r:id="rId3"/>
    <sheet name="dangnhap" sheetId="4" r:id="rId4"/>
    <sheet name="khaibaothue" sheetId="5" r:id="rId5"/>
    <sheet name="TinhThue" sheetId="6" r:id="rId6"/>
    <sheet name="Test report" sheetId="7" state="hidden" r:id="rId7"/>
  </sheets>
  <externalReferences>
    <externalReference r:id="rId8"/>
  </externalReferences>
  <calcPr calcId="162913"/>
</workbook>
</file>

<file path=xl/calcChain.xml><?xml version="1.0" encoding="utf-8"?>
<calcChain xmlns="http://schemas.openxmlformats.org/spreadsheetml/2006/main">
  <c r="B8" i="4" l="1"/>
  <c r="C8" i="4"/>
  <c r="E8" i="4"/>
  <c r="F8" i="4"/>
  <c r="D8" i="4" l="1"/>
  <c r="C15" i="7"/>
  <c r="D15" i="7"/>
  <c r="E15" i="7"/>
  <c r="F15" i="7"/>
  <c r="G15" i="7"/>
  <c r="H15" i="7"/>
  <c r="C16" i="7"/>
  <c r="D16" i="7"/>
  <c r="E16" i="7"/>
  <c r="F16" i="7"/>
  <c r="G16" i="7"/>
  <c r="H16" i="7"/>
  <c r="C17" i="7"/>
  <c r="D17" i="7"/>
  <c r="E17" i="7"/>
  <c r="F17" i="7"/>
  <c r="G17" i="7"/>
  <c r="H17" i="7"/>
  <c r="C18" i="7"/>
  <c r="D18" i="7"/>
  <c r="E18" i="7"/>
  <c r="F18" i="7"/>
  <c r="G18" i="7"/>
  <c r="H18" i="7"/>
  <c r="C19" i="7"/>
  <c r="D19" i="7"/>
  <c r="E19" i="7"/>
  <c r="F19" i="7"/>
  <c r="G19" i="7"/>
  <c r="H19" i="7"/>
  <c r="C12" i="7"/>
  <c r="D11" i="7"/>
  <c r="D20" i="7" s="1"/>
  <c r="H14" i="7"/>
  <c r="G14" i="7"/>
  <c r="F14" i="7"/>
  <c r="E14" i="7"/>
  <c r="D14" i="7"/>
  <c r="C14" i="7"/>
  <c r="H13" i="7"/>
  <c r="G13" i="7"/>
  <c r="F13" i="7"/>
  <c r="E13" i="7"/>
  <c r="D13" i="7"/>
  <c r="C13" i="7"/>
  <c r="H12" i="7"/>
  <c r="G12" i="7"/>
  <c r="F12" i="7"/>
  <c r="E12" i="7"/>
  <c r="D12" i="7"/>
  <c r="H11" i="7"/>
  <c r="H20" i="7" s="1"/>
  <c r="G11" i="7"/>
  <c r="G20" i="7" s="1"/>
  <c r="F11" i="7"/>
  <c r="F20" i="7" s="1"/>
  <c r="E11" i="7"/>
  <c r="E20" i="7" s="1"/>
  <c r="C11" i="7"/>
  <c r="C5" i="7"/>
  <c r="E22" i="7" l="1"/>
  <c r="E23" i="7"/>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I11"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<sst xmlns="http://schemas.openxmlformats.org/spreadsheetml/2006/main" count="472" uniqueCount="344">
  <si>
    <t>TEST CASE</t>
  </si>
  <si>
    <t>Project Name</t>
  </si>
  <si>
    <t>Creator</t>
  </si>
  <si>
    <t>Project Code</t>
  </si>
  <si>
    <t>Reviewer/Approver</t>
  </si>
  <si>
    <t>Fsoft</t>
  </si>
  <si>
    <t>Document Code</t>
  </si>
  <si>
    <t>Issue Date</t>
  </si>
  <si>
    <t>Version</t>
  </si>
  <si>
    <t>Record of change</t>
  </si>
  <si>
    <t>Effective Date</t>
  </si>
  <si>
    <t>Change Item</t>
  </si>
  <si>
    <t>*A,D,M</t>
  </si>
  <si>
    <t>Change description</t>
  </si>
  <si>
    <t>Reference</t>
  </si>
  <si>
    <t>1.0</t>
  </si>
  <si>
    <t>https://github.com/nguyenducanhit/TinhThueThuNhapCaNhan.git</t>
  </si>
  <si>
    <t xml:space="preserve">Hệ thống Hỗ trợ Tính thuế Thu nhập Cá nhân
</t>
  </si>
  <si>
    <t>Hướng dẫn viết testcase</t>
  </si>
  <si>
    <t>TEST CASE LIST</t>
  </si>
  <si>
    <t>Test Environment Setup Description</t>
  </si>
  <si>
    <t>No</t>
  </si>
  <si>
    <t>Function Name</t>
  </si>
  <si>
    <t>Sheet Name</t>
  </si>
  <si>
    <t>Description</t>
  </si>
  <si>
    <t>Pre-Condition</t>
  </si>
  <si>
    <t>Đăng ký</t>
  </si>
  <si>
    <t>Đăng nhập</t>
  </si>
  <si>
    <t>Hệ thống Hỗ trợ Tính thuế Thu nhập Cá nhân</t>
  </si>
  <si>
    <t>1. MySQL
2. Chorme
3. Coc Coc</t>
  </si>
  <si>
    <t>Khai Báo Thuế</t>
  </si>
  <si>
    <t>Tính Thuế Thu Nhập Cá Nhân</t>
  </si>
  <si>
    <t>dangky</t>
  </si>
  <si>
    <t>dangnhap</t>
  </si>
  <si>
    <t>khaibaothue</t>
  </si>
  <si>
    <t>TinhThue</t>
  </si>
  <si>
    <t>Tester</t>
  </si>
  <si>
    <t>Pass</t>
  </si>
  <si>
    <t>Fail</t>
  </si>
  <si>
    <t>Untested</t>
  </si>
  <si>
    <t>N/A</t>
  </si>
  <si>
    <t>Number of Test cases</t>
  </si>
  <si>
    <t>ID</t>
  </si>
  <si>
    <t>Test Case Description</t>
  </si>
  <si>
    <t>Result</t>
  </si>
  <si>
    <t>Note</t>
  </si>
  <si>
    <t>Check GUI - Đăng ký</t>
  </si>
  <si>
    <t>GUI-Đăng ký-1</t>
  </si>
  <si>
    <t>[Tài khoản] textbox</t>
  </si>
  <si>
    <t>GUI-Đăng ký-2</t>
  </si>
  <si>
    <t>[Mật khẩu] textbox</t>
  </si>
  <si>
    <t>GUI-Đăng ký-3</t>
  </si>
  <si>
    <t>[Nhập lại mật khẩu] textbox</t>
  </si>
  <si>
    <t>GUI-Đăng ký-4</t>
  </si>
  <si>
    <t>GUI-Đăng ký-5</t>
  </si>
  <si>
    <t>GUI-Đăng ký-6</t>
  </si>
  <si>
    <t>[Ngày sinh] date chooser</t>
  </si>
  <si>
    <t>GUI-Đăng ký-7</t>
  </si>
  <si>
    <t>[Đăng ký] button</t>
  </si>
  <si>
    <t>Check function - Đăng ký</t>
  </si>
  <si>
    <t>FUNC-Đăng ký-1</t>
  </si>
  <si>
    <t>Mở giao diện màn hình Đăng ký</t>
  </si>
  <si>
    <t>FUNC-Đăng ký-2</t>
  </si>
  <si>
    <t>Tại màn hình Đăng ký, hiển thị label có nội dung “Bạn đã đăng ký thành công”.</t>
  </si>
  <si>
    <t>FUNC-Đăng ký-3</t>
  </si>
  <si>
    <t>Tại màn hình Đăng ký, hiển thị label có nội dung “Tên tài khoản đã có người sử dụng”.</t>
  </si>
  <si>
    <t>FUNC-Đăng ký-4</t>
  </si>
  <si>
    <t>FUNC-Đăng ký-5</t>
  </si>
  <si>
    <t>Tại màn hình Đăng ký, hiển thị label có nội dung “Mật khẩu không trùng với nhau. Vui lòng nhập lại”.</t>
  </si>
  <si>
    <t>FUNC-Đăng ký-6</t>
  </si>
  <si>
    <t>FUNC-Đăng ký-7</t>
  </si>
  <si>
    <t>FUNC-Đăng ký-8</t>
  </si>
  <si>
    <t>FUNC-Đăng ký-9</t>
  </si>
  <si>
    <t>FUNC-Đăng ký-10</t>
  </si>
  <si>
    <t>1. Người dùng để trống date chooser
2. Nhấn vào button "Đăng ký"</t>
  </si>
  <si>
    <t>Tại màn hình Đăng ký, hiển thị label có nội dung "Bạn chưa chọn Ngày sinh”.</t>
  </si>
  <si>
    <t>Hiển thị giao diện trang Trang chủ .</t>
  </si>
  <si>
    <t>Hoàng Văn An</t>
  </si>
  <si>
    <t>[CMT/CCCD] textbox</t>
  </si>
  <si>
    <t>[Họ và tên] textbox</t>
  </si>
  <si>
    <t>- Trạng thái : Edittable
- Mặc định: Null
- Độ dài tối đa = 12
- Độ dài tối thiểu = 9
- Không ký tự đặc biệt
- Required</t>
  </si>
  <si>
    <t>[Huy Bỏ] button</t>
  </si>
  <si>
    <t>1. Người dùng ấn vào nút đăng ký trên thanh menu</t>
  </si>
  <si>
    <t>Giao diện màn hình Đăng ký .</t>
  </si>
  <si>
    <t>1. Người dùng nhập đúng CMT/CCCD chưa tồn tại, họ tên, Chọn ngày sinh, nhập mật khẩu, nhập lại mật khẩu.
2. Nhấn vào button "Đăng ký"</t>
  </si>
  <si>
    <t>CMT/CCCD : 145741089 (chưa tồn tại trong CSDL)
Họ và tên    : Hoàng Văn An
Ngày Sinh    : 09
Mật Khẩu     :hoanganpc777
Nhập lại mật khẩu : hoanganpc777</t>
  </si>
  <si>
    <t>CMT/CCCD : 145741089 (đã tồn tại trong CSDL)
Họ và tên    : Hoàng Văn An
Ngày Sinh    : 09
Mật Khẩu     :hoanganpc777
Nhập lại mật khẩu : hoanganpc777</t>
  </si>
  <si>
    <t>1. Người dùng nhập đúng CMT/CCCD đã tồn tại, họ tên, Chọn ngày sinh, nhập mật khẩu, nhập lại mật khẩu.
2. Nhấn vào button "Đăng ký"</t>
  </si>
  <si>
    <r>
      <t xml:space="preserve">Test chức năng "Đăng ký" nếu Đăng ký thất bại vì nhập sai định dạng </t>
    </r>
    <r>
      <rPr>
        <b/>
        <sz val="11"/>
        <rFont val="Times New Roman"/>
        <family val="1"/>
        <charset val="163"/>
      </rPr>
      <t>nhập lại mật khẩu</t>
    </r>
  </si>
  <si>
    <r>
      <t>Test chức năng "Đăng ký" nếu Đăng ký thất bại vì không chọn</t>
    </r>
    <r>
      <rPr>
        <b/>
        <sz val="11"/>
        <rFont val="Times New Roman"/>
        <family val="1"/>
        <charset val="163"/>
      </rPr>
      <t xml:space="preserve"> ngày sinh</t>
    </r>
  </si>
  <si>
    <t>Tại màn hình Đăng ký, hiển thị label có nội dung “Mật khẩu phải có ít nhất 6 kí tự và không quá 255 kí tự và không chứa ký tự đặc biệt”.</t>
  </si>
  <si>
    <t>CMT/CCCD : 135741089 (chưa tồn tại trong CSDL)
Họ và tên    : Hoàng Văn An
Ngày Sinh    : 09
Mật Khẩu     :hoang
Nhập lại mật khẩu : hoang</t>
  </si>
  <si>
    <t>CMT/CCCD : 145741089 (chưa tồn tại trong CSDL)
Họ và tên    : Hoàng Văn An
Ngày Sinh    : 09
Mật Khẩu     :hoanganpc777
Nhập lại mật khẩu : hoanganpc7</t>
  </si>
  <si>
    <t>1.Các trường hợp như sau:
   - Người dùng để trống textbox
   - Người dùng nhập kí tự đặc biệt
   - Người dùng nhập hơn 255 kí tự
2. Nhấn vào button "Đăng ký"</t>
  </si>
  <si>
    <t>TH1 , 2 :
CMT/CCCD :
Họ và tên    : Hoàng Văn An
Ngày Sinh    : 09
Mật Khẩu     :hoanganpc777
Nhập lại mật khẩu : hoanganpc7
TH3 :
CMT/CCCD : Nhập 256 ký tự vào,
Họ và tên    : Hoàng Văn An
Ngày Sinh    : 09
Mật Khẩu     :hoanganpc777
Nhập lại mật khẩu : hoanganpc7</t>
  </si>
  <si>
    <t>1.Các trường hợp như sau:
     - Người dùng để trống textbox
     - Người dùng nhập kí tự trắng
     - Người dùng nhập hơn 255 kí tự
      -Không chứa ký tự đặc biệt
2. Nhấn vào button "Đăng ký"</t>
  </si>
  <si>
    <t>Trường hợp 1,2 
     Tại màn hình Đăng ký, hiển thị label có nội dung "Bạn chưa nhập họ tên”.
Trường hợp 3
      Tại màn hình Đăng ký, hiển thị label có nội dung "Độ dài họ tên không vượt quá 255 ký tự”.
 Trường hợp 4 :
       Tại màn hình đăn ký, hiển thị label có nội dung "Nhập được nhập ký tự đặc biệt"</t>
  </si>
  <si>
    <t>TH1, 2
CMT/CCCD : 1457410894
Họ và tên    : 
Ngày Sinh    : 09
Mật Khẩu     :hoanganpc777
Nhập lại mật khẩu : hoanganpc777
TH3
CMT/CCCD : 1457410589
Họ và tên    : nhập dài hơn 255 ký tự
Ngày Sinh    : 09
Mật Khẩu     :hoanganpc777
Nhập lại mật khẩu : hoanganpc777
TH4 
CMT/CCCD : 145741089 (chưa tồn tại trong CSDL)
Họ và tên    :-------
Ngày Sinh    : 09
Mật Khẩu     :hoanganpc777
Nhập lại mật khẩu : hoanganpc777</t>
  </si>
  <si>
    <r>
      <t xml:space="preserve">Test chức năng "Đăng ký" nếu Đăng ký thất bại vì nhập nhập lại mật khẩu </t>
    </r>
    <r>
      <rPr>
        <b/>
        <sz val="11"/>
        <rFont val="Times New Roman"/>
        <family val="1"/>
        <charset val="163"/>
      </rPr>
      <t>không khớp với mật khẩu</t>
    </r>
  </si>
  <si>
    <r>
      <t xml:space="preserve">Test chức năng "Đăng ký" nếu Đăng ký thất bại vì </t>
    </r>
    <r>
      <rPr>
        <b/>
        <sz val="11"/>
        <rFont val="Times New Roman"/>
        <family val="1"/>
        <charset val="163"/>
      </rPr>
      <t>nhập sai định dạng mật khẩu</t>
    </r>
  </si>
  <si>
    <r>
      <t xml:space="preserve">Test chức năng "Đăng ký" nếu Đăng ký thất bại vì  nhập </t>
    </r>
    <r>
      <rPr>
        <b/>
        <sz val="11"/>
        <rFont val="Times New Roman"/>
        <family val="1"/>
        <charset val="163"/>
      </rPr>
      <t xml:space="preserve">sai định dạng họ tên </t>
    </r>
  </si>
  <si>
    <t>1.Các trường hợp như sau:
      - Người dùng để trống textbox
      - Người dùng nhập kí tự trắng
      - Người dùng nhập hơn 255 kí tự
      - Người dùng nhập ít hơn 6 kí tự
2. Nhấn vào button "Đăng ký"</t>
  </si>
  <si>
    <t>TH1,2
     Tại màn hình Đăng ký, hiển thị label có nội dung "Bạn chưa nhập Nhập lại mật khẩu”.
 TH 3,4
      Tại màn hình Đăng ký, hiển thị label có nội dung "Độ dài mật khẩu nhiều hơn 6 và không vượt quá 255 kí tự”.</t>
  </si>
  <si>
    <t>TH1,2
CMT/CCCD : 145741089 (chưa tồn tại trong CSDL)
Họ và tên    : Hoàng Văn An
Ngày Sinh    : 09
Mật Khẩu     :hoanganpc777
Nhập lại mật khẩu : 
TH3, 4
CMT/CCCD : 145741089 (chưa tồn tại trong CSDL)
Họ và tên    : Hoàng Văn An
Ngày Sinh    : 09
Mật Khẩu     :hoanganpc777
Nhập lại mật khẩu : hoan</t>
  </si>
  <si>
    <t>Test chức năng "Hủy bỏ"</t>
  </si>
  <si>
    <t>Click vào button "Hủy Bỏ"</t>
  </si>
  <si>
    <t>CMT/CCCD : 145741089 (chưa tồn tại trong CSDL)
Họ và tên    : Hoàng Văn An
Ngày Sinh    : 
Mật Khẩu     :hoanganpc777
Nhập lại mật khẩu : hoanganpc777</t>
  </si>
  <si>
    <r>
      <t xml:space="preserve">Test chức năng "Đăng ký" nếu </t>
    </r>
    <r>
      <rPr>
        <b/>
        <sz val="11"/>
        <rFont val="Times New Roman"/>
        <family val="1"/>
        <charset val="163"/>
      </rPr>
      <t>Đăng ký thành công</t>
    </r>
  </si>
  <si>
    <t>Hai trường hợp đầu 
       Tại màn hình Đăng ký, hiển thị label có nội dung "Bạn chưa nhập Tài khoản”.
'Trường hợp 3 .
      Tại màn hình Đăng ký, hiển thị label có nội dung  dài tài khoản không vượt quá 255 kí tự</t>
  </si>
  <si>
    <r>
      <t>Test chức năng "Đăng ký" nếu Đăng ký thất bại vì nhập tên</t>
    </r>
    <r>
      <rPr>
        <b/>
        <sz val="11"/>
        <rFont val="Times New Roman"/>
        <family val="1"/>
        <charset val="163"/>
      </rPr>
      <t xml:space="preserve"> CMT/CCCD đã tồn tại</t>
    </r>
  </si>
  <si>
    <r>
      <t xml:space="preserve">Test chức năng "Đăng ký" nếu Đăng ký thất bại vì nhập </t>
    </r>
    <r>
      <rPr>
        <b/>
        <sz val="11"/>
        <rFont val="Times New Roman"/>
        <family val="1"/>
        <charset val="163"/>
      </rPr>
      <t>CMT/CCCD sai định dạng</t>
    </r>
  </si>
  <si>
    <t>Check GUI - Đăng nhập</t>
  </si>
  <si>
    <t>GUI-Đăng nhập-1</t>
  </si>
  <si>
    <t>GUI-Đăng nhập-2</t>
  </si>
  <si>
    <t>GUI-Đăng nhập-3</t>
  </si>
  <si>
    <t>[Đăng nhập] button</t>
  </si>
  <si>
    <t>GUI-Đăng nhập-4</t>
  </si>
  <si>
    <t>GUI-Đăng nhập-5</t>
  </si>
  <si>
    <t>Check function - Đăng nhập</t>
  </si>
  <si>
    <t>FUNC-Đăng nhập-1</t>
  </si>
  <si>
    <t>Mở giao diện màn hình đăng nhập</t>
  </si>
  <si>
    <t>1. Người dùng nhấn nút đăng nhập trên Menu của trang</t>
  </si>
  <si>
    <t>FUNC-Đăng nhập-2</t>
  </si>
  <si>
    <t xml:space="preserve"> Hiển thị màn hình Trang cá nhân.</t>
  </si>
  <si>
    <t>FUNC-Đăng nhập-3</t>
  </si>
  <si>
    <t>FUNC-Đăng nhập-4</t>
  </si>
  <si>
    <t>FUNC-Đăng nhập-5</t>
  </si>
  <si>
    <t>FUNC-Đăng nhập-6</t>
  </si>
  <si>
    <t>FUNC-Đăng nhập-7</t>
  </si>
  <si>
    <t>Test chức năng "Quên mật khẩu"</t>
  </si>
  <si>
    <t>FUNC-Đăng nhập-8</t>
  </si>
  <si>
    <r>
      <t>Test chức năng "Đăng nhập" nếu đăng nhập thất bại vì nhập sai định dạng</t>
    </r>
    <r>
      <rPr>
        <b/>
        <sz val="11"/>
        <rFont val="Times New Roman"/>
        <family val="1"/>
        <charset val="163"/>
      </rPr>
      <t xml:space="preserve"> mật khẩu</t>
    </r>
  </si>
  <si>
    <t>[Hủy bỏ] button</t>
  </si>
  <si>
    <t>[Đăng ký nếu chưa có tài khoản] link</t>
  </si>
  <si>
    <t>Giao diện màn hình đăng nhập,</t>
  </si>
  <si>
    <t>1. Người dùng nhập đúng ID và mật khẩu
2. Nhấn vào button "Đăng nhập"</t>
  </si>
  <si>
    <t>ID :1457410598 
MK : hoanganpc899 
(đã tồn tại trong cơ sở dữ liệu)</t>
  </si>
  <si>
    <t>1.  Người dùng nhập một ID không tồn tại
2. Nhấn vào button "Đăng nhập"</t>
  </si>
  <si>
    <t>Tại màn hình Đăng Nhập, hiển thị label có nội dung “ID hoặc mật khẩu chưa đúng”.</t>
  </si>
  <si>
    <t>1. Người dùng nhập một ID tồn tại nhưng sai mật khẩu
2. Nhấn vào button "Đăng nhập"</t>
  </si>
  <si>
    <t xml:space="preserve">ID :1457410559  (ID không tồn tại trong CSDL)
MK : hoanganpc899 </t>
  </si>
  <si>
    <t>1.Các trường hợp như sau:
     -Người dùng để trống textbox
     -Người dùng nhập kí tự trắng
     -Người dùng nhập hơn 255 kí tự
     -Người dùng nhập ký tự đặc biệt
2. Nhấn vào button "Đăng nhập"</t>
  </si>
  <si>
    <t xml:space="preserve">ID :14574105669
MK : hoanganpc8 (không tồn tại trong CSDL) </t>
  </si>
  <si>
    <t>1.Các trường hợp như sau:
     -Người dùng để trống textbox
     -Người dùng nhập kí tự trắng
     -Người dùng nhập hơn 255 kí tự
    -Người dùng nhập ít hơn 6 kí tự
    - Người dùng nhập ký tự đăng biệt
2. Nhấn vào button "Đăng nhập"</t>
  </si>
  <si>
    <r>
      <t xml:space="preserve">Test chức năng "Đăng nhập" nếu đăng nhập thất bại vì  </t>
    </r>
    <r>
      <rPr>
        <b/>
        <sz val="11"/>
        <rFont val="Times New Roman"/>
        <family val="1"/>
        <charset val="163"/>
      </rPr>
      <t>nhập sai định dạng  ID</t>
    </r>
  </si>
  <si>
    <r>
      <t xml:space="preserve">Test chức năng "Đăng nhập" nếu đăng nhập thất bại vì </t>
    </r>
    <r>
      <rPr>
        <b/>
        <sz val="11"/>
        <rFont val="Times New Roman"/>
        <family val="1"/>
        <charset val="163"/>
      </rPr>
      <t>nhập sai ID</t>
    </r>
  </si>
  <si>
    <r>
      <t xml:space="preserve">Test chức năng "Đăng nhập" nếu đăng nhập thất bại vì </t>
    </r>
    <r>
      <rPr>
        <b/>
        <sz val="11"/>
        <rFont val="Times New Roman"/>
        <family val="1"/>
        <charset val="163"/>
      </rPr>
      <t>nhập sai mật khẩu</t>
    </r>
  </si>
  <si>
    <r>
      <t xml:space="preserve">Test chức năng "Đăng nhập" nếu </t>
    </r>
    <r>
      <rPr>
        <b/>
        <sz val="11"/>
        <rFont val="Times New Roman"/>
        <family val="1"/>
        <charset val="163"/>
      </rPr>
      <t>đăng nhập thành công</t>
    </r>
  </si>
  <si>
    <t xml:space="preserve">TH1,2 
ID :1234567989 (tồn tại trong CSDL)
MK : 
TH3,4
ID : 123456987 (Tồn tại trong CSDL
MK : Nhập hơn 255 ký tự hoặc ít hơn 6 ký tự.
TH5 
ID : 123456987 (Tồn tại)
MK : ***
</t>
  </si>
  <si>
    <t>1. Click vào link "Chưa có mật khẩu"</t>
  </si>
  <si>
    <t>Hiển thị giao diện trang đăng ký</t>
  </si>
  <si>
    <t>1. Click vào button "Hủy bỏ"</t>
  </si>
  <si>
    <t>Hiển thị giao diện các textbox về trạng thái mặc định.</t>
  </si>
  <si>
    <t>TEST REPORT</t>
  </si>
  <si>
    <t>Notes</t>
  </si>
  <si>
    <t>Module code</t>
  </si>
  <si>
    <t>Number of  test cases</t>
  </si>
  <si>
    <t>Sub total</t>
  </si>
  <si>
    <t>Test coverage</t>
  </si>
  <si>
    <t>%</t>
  </si>
  <si>
    <t>Test successful coverage</t>
  </si>
  <si>
    <t xml:space="preserve"> </t>
  </si>
  <si>
    <t xml:space="preserve">Release 1 includes 4 modules:
1. Đăng ký
2. Đăng nhập
3. Khai báo thuế
4. Tính thuế thu nhập cá nhân
</t>
  </si>
  <si>
    <t>Chưa làm được bảng này khi chưa hoàn thiện</t>
  </si>
  <si>
    <t>Feature</t>
  </si>
  <si>
    <t>Date</t>
  </si>
  <si>
    <t>Expected Result</t>
  </si>
  <si>
    <t xml:space="preserve"> Kiểm tra đã set default chưa, kích thước độ dài chữ</t>
  </si>
  <si>
    <t>kiểm tra link</t>
  </si>
  <si>
    <t xml:space="preserve"> Kiểm tra đã set default chưa, kích thước , trạng thái</t>
  </si>
  <si>
    <t>ProjectName</t>
  </si>
  <si>
    <t>Test enviroment</t>
  </si>
  <si>
    <t>Create date</t>
  </si>
  <si>
    <t>Hệ thống tính thuế thu nhập cá nhân</t>
  </si>
  <si>
    <t>chorm /window</t>
  </si>
  <si>
    <t>Author</t>
  </si>
  <si>
    <t>Chorm/window 10</t>
  </si>
  <si>
    <t>Expected result</t>
  </si>
  <si>
    <t>GUI-Đăng ký -8</t>
  </si>
  <si>
    <t xml:space="preserve">Các lable </t>
  </si>
  <si>
    <t>Hiển thị đúng theo thiết kết</t>
  </si>
  <si>
    <t>- Trạng thái: Editable
- Mặc định: Null
- Kích thước đúng theo thiết kế</t>
  </si>
  <si>
    <t>- Trạng thái: Editable
- Mặc định: Null
- Kich thước đúng theo thiết kế</t>
  </si>
  <si>
    <t xml:space="preserve">- Trạng thái: Editable
- Mặc định: Null
</t>
  </si>
  <si>
    <t xml:space="preserve">- Trạng thái: Editable
- Mặc định: Null
- Kích thước đúng theo thiết kế
</t>
  </si>
  <si>
    <t>Kiểm tra kích thước các ô input, đã set trạng thái defaul chưa</t>
  </si>
  <si>
    <t>Kiểm tra kích thước các nút bấm , đã set trạng thái defaul chưa</t>
  </si>
  <si>
    <t>kiểm tra các chữ đã đúng thiết kế chưa</t>
  </si>
  <si>
    <t>- Trạng thái = Enable
- Mặc định = Đăng ký</t>
  </si>
  <si>
    <t>- Trạng thái = Enable
- Mặc định = Hủy bỏ</t>
  </si>
  <si>
    <t>- Trạng thái: Editable
- Mặc định: Null
- Kích thước hiển thị đúng thiết kế</t>
  </si>
  <si>
    <t>- Trạng thái = Enable
- Mặc đính = Đăng nhập</t>
  </si>
  <si>
    <t>- Hiển thị link đúng thiết kế</t>
  </si>
  <si>
    <t>TH1,2.
   Tại màn hình Đăng Nhập, hiển thị label có nội dung "Bạn chưa nhập ID”.
TH3
   Tại màn hình Đăng Nhập, hiển thị label có nội dung "Độ dài ID không vượt quá 255 kí tự”
TH4 
   Tại màn hình hiển thị ,hiển thị lable có nội dung "ID không chứa ký tự đặc biệt".</t>
  </si>
  <si>
    <t>TH1, 2 
    Tại màn hình Đăng Nhập, hiển thị label có nội dung "Bạn chưa nhập Mật khẩu”.
TH3,4
   Tại màn hình Đăng Nhập, hiển thị label có nội dung "Độ dài mật khẩu nhiều hơn 6 và không vượt quá 255 kí tự”.
TH 5 
    Tại màn hình Đăng Nhập, hiển thị label có nội dung "Bạn Nhập sai định dạng”.</t>
  </si>
  <si>
    <t>kiểm tra đã set default chưa, kích thước</t>
  </si>
  <si>
    <t xml:space="preserve">TH1,2 
ID :
MK : hoanganpc899 
TH3
ID Nhập hơn 255 ký tự 
MK : hoanganpc9 
TH4
ID :**
MK : hoanganpc9 
</t>
  </si>
  <si>
    <t>Nguyễn Hoàng Việt Anh</t>
  </si>
  <si>
    <t>Check GUI -Tính thuế</t>
  </si>
  <si>
    <t>GUI-Tính thuế-1</t>
  </si>
  <si>
    <t>[Tổng thu nhập] textbox</t>
  </si>
  <si>
    <t>- Trạng thái : Edittable
- Mặc định: Number
- Độ dài tối đa = 12
- Không ký tự đặc biệt
- Required</t>
  </si>
  <si>
    <t>GUI-Tính thuế-2</t>
  </si>
  <si>
    <t>[Thu nhập miễn thuế] textbox</t>
  </si>
  <si>
    <t>- Trạng thái: Editable
- Mặc định: Number
- Độ dài tối đa = 10
- Required</t>
  </si>
  <si>
    <t>GUI-Tính thuế-3</t>
  </si>
  <si>
    <t>[Thu nhập chịu thuế] textbox</t>
  </si>
  <si>
    <t>- Trạng thái: Editable
- Mặc định: Number
- Required</t>
  </si>
  <si>
    <t>GUI-Tính thuế-4</t>
  </si>
  <si>
    <t>[Các khoản giảm trừ] textbox</t>
  </si>
  <si>
    <t>- Trạng thái: Editable
- Mặc định: Null
- Tối thiểu = 6
- Độ dài tối đa = 255
- Không ký tự đặc biệt.
- Required</t>
  </si>
  <si>
    <t>GUI-Tính thuế-5</t>
  </si>
  <si>
    <t>[Thu nhập tính thuế] textbox</t>
  </si>
  <si>
    <t>- Trạng thái: Editable
- Mặc định: Number
- Tối thiểu = 6
- Độ dài tối đa = 255
- Không ký tự đặc biệt.
- Required</t>
  </si>
  <si>
    <t>GUI-Tính thuế-6</t>
  </si>
  <si>
    <t>[Thuế phải đóng] textbox</t>
  </si>
  <si>
    <t>- Trạng thái : Edittable
- Mặc định: Number
- Độ dài tối đa = 12
- Độ dài tối thiểu = 9
- Không ký tự đặc biệt
- Required</t>
  </si>
  <si>
    <t>Check function - Tính thuế</t>
  </si>
  <si>
    <t>FUNC-Tính thuế-1</t>
  </si>
  <si>
    <t>Mở giao diện màn hình Tính thuế</t>
  </si>
  <si>
    <t>1. Người dùng ấn vào nút Tính thuế trên trang chủ</t>
  </si>
  <si>
    <t>Giao diện màn hình Tính thuế .</t>
  </si>
  <si>
    <t>FUNC-Tính thuế-2</t>
  </si>
  <si>
    <r>
      <t xml:space="preserve">Test chức năng "Tính thuế" nếu </t>
    </r>
    <r>
      <rPr>
        <b/>
        <sz val="11"/>
        <rFont val="Times New Roman"/>
        <family val="1"/>
        <charset val="163"/>
      </rPr>
      <t>tính thành công</t>
    </r>
  </si>
  <si>
    <t>Tại màn hình Tính thuế, hiển thị các thông tin tương ứng với các trường mà người dùng nhập trước đó và hiển thị thêm các thông tin về Tổng thu nhập, Thu nhập miễn thuế, Thu nhập chịu thuế, Thu nhập tính thuế, Các khoản giảm trừ và Thuế phải đóng mà hệ thống đã tính toán ra</t>
  </si>
  <si>
    <t>FUNC-Tính thuế-3</t>
  </si>
  <si>
    <t>Test chức năng "Tính thuế" nếu tính thuế thất bại vì nhập thiếu thông tin cần thiết tại phần khai báo thuế</t>
  </si>
  <si>
    <t>Tại màn hình Tính thuế, hiển thị ra thông báo không đủ thông tin để thực hiện việc tính thuế và câu hỏi có muốn khia báo thêm thông tin hay không</t>
  </si>
  <si>
    <t>Kiểm tra số tiền hiện lên đã đúng 
định dạng hay chưa, kết quả có đúng theo công thức tính toán chung hay không, kiểm tra kích thước các ô input, đã xét type = "number" chưa</t>
  </si>
  <si>
    <t>GUI-Tính thuế 7</t>
  </si>
  <si>
    <t>Các label</t>
  </si>
  <si>
    <t>Kiểm tra ô chữ đã đúng thiết kế chưa</t>
  </si>
  <si>
    <t>Hiển thị theo đúng thiết kế</t>
  </si>
  <si>
    <t>Người dùng nhập thiếu các thông tin cần thiết phục vụ cho việc tính thuế</t>
  </si>
  <si>
    <t>1. Người dùng nhập đúng các thông tin cần khai báo đặc biệt là các trường đánh dấu đỏ trên trang khai báo thuế
2. Bấm lưu</t>
  </si>
  <si>
    <t>GUI-Khai báo thuế-1</t>
  </si>
  <si>
    <t>[Lương chính] textbox</t>
  </si>
  <si>
    <t>- Trạng thái : Edittable
- Mặc định: Null
- Độ dài tối đa = 10
- Không ký tự đặc biệt
- Required</t>
  </si>
  <si>
    <t>GUI-Khai báo thuế-2</t>
  </si>
  <si>
    <t>[Thưởng] textbox</t>
  </si>
  <si>
    <t>- Trạng thái: Editable
- Mặc định: Null
- Độ dài tối đa = 10
- Required</t>
  </si>
  <si>
    <t>GUI-Khai báo thuế-3</t>
  </si>
  <si>
    <t>[Định mức thưởng] textbox</t>
  </si>
  <si>
    <t>GUI-Khai báo thuế-4</t>
  </si>
  <si>
    <t>[Làm thêm giờ] textbox</t>
  </si>
  <si>
    <t>- Trạng thái: Editable
- Mặc định: Null
-Độ dài tối đa = 10
- Required</t>
  </si>
  <si>
    <t>GUI-Khai báo thuế-5</t>
  </si>
  <si>
    <t>[Định mức OT] textbox</t>
  </si>
  <si>
    <t>GUI-Khai báo thuế-6</t>
  </si>
  <si>
    <t>[Phụ cấp 1 (ăn uống)] textbox</t>
  </si>
  <si>
    <t>- Trạng thái: Editable
- Mặc định: Null
- Độ dài tối đa = 10
- Không ký tự đặc biệt.
- Required</t>
  </si>
  <si>
    <t>GUI-Khai báo thuế-7</t>
  </si>
  <si>
    <t>[Phụ cấp 2 (Trang phục)] textbox</t>
  </si>
  <si>
    <t>GUI-Khai báo thuế-8</t>
  </si>
  <si>
    <t>[Phụ cấp 3(Đi lại)] textbox</t>
  </si>
  <si>
    <t>GUI-Khai báo thuế-9</t>
  </si>
  <si>
    <t>[Định mức PC3] textbox</t>
  </si>
  <si>
    <t>GUI-Khai báo thuế-10</t>
  </si>
  <si>
    <t>[Phụ cấp 4(Khác)] textbox</t>
  </si>
  <si>
    <t>GUI-Khai báo thuế-11</t>
  </si>
  <si>
    <t>[Định mức PC4] textbox</t>
  </si>
  <si>
    <t>GUI-Khai báo thuế-12</t>
  </si>
  <si>
    <t>[Số người phụ thuộc] textbox</t>
  </si>
  <si>
    <t>GUI-Khai báo thuế-13</t>
  </si>
  <si>
    <t>[Hợp đồng] opptionbox</t>
  </si>
  <si>
    <t>- Trạng thái: Enable
- Mặc định: Trên 3 tháng
- Required</t>
  </si>
  <si>
    <t>GUI-Khai báo thuế-14</t>
  </si>
  <si>
    <t>[Lưu] button</t>
  </si>
  <si>
    <t>- Trạng thái = Enable</t>
  </si>
  <si>
    <t>GUI-Khai báo thuế-15</t>
  </si>
  <si>
    <t>[Trở lại] button</t>
  </si>
  <si>
    <t>FUNC-Khai báo thuế-1</t>
  </si>
  <si>
    <t>Mở giao diện màn hình Khai báo thuế</t>
  </si>
  <si>
    <t>1. Người dùng ấn vào nút khai báo trên thanh menu</t>
  </si>
  <si>
    <t>Giao diện màn hình Khai báo thuế.</t>
  </si>
  <si>
    <t>FUNC-Khai báo thuế-2</t>
  </si>
  <si>
    <t>Test chức năng "Khai báo thuế" nếu Khai báo thuế thành công</t>
  </si>
  <si>
    <t>1. Người dùng nhập đúng định dạng lương chính, thưởng, định mức thưởng, làm thêm giờ, định mức OT,phụ cấp 1, phụ cấp 2, phụ cấp 3, định mức PC3, phụ cấp 4, định mức phụ cấp 4, số người phụ thuộc.
2. Nhấn vào button "Lưu"</t>
  </si>
  <si>
    <t>Tại màn hình Khai báo thuế, hiển thị label có nội dung “Bạn đã khai báo thành công”.</t>
  </si>
  <si>
    <t>FUNC-Khai báo thuế-3</t>
  </si>
  <si>
    <r>
      <t xml:space="preserve">Test chức năng "Khai báo thuế" nếu Khai báo thất bại vì </t>
    </r>
    <r>
      <rPr>
        <b/>
        <sz val="11"/>
        <rFont val="Times New Roman"/>
        <family val="1"/>
      </rPr>
      <t>nhập sai định dạng lương chính</t>
    </r>
  </si>
  <si>
    <t>1.Các trường hợp như sau:
   - Người dùng để trống textbox
   - Người dùng nhập hơn 10 kí tự
   - Người dùng nhập kí tự đặc biệt
2. Nhấn vào button "Lưu"</t>
  </si>
  <si>
    <t>Trường hợp 1,
     Tại màn hình Khái báo thuế, hiển thị label có nội dung "Bạn chưa nhập Lương chính”.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</si>
  <si>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Lương chính : 
Trường hợp 2 :
   Lương chính : 12345678910
Trường hợp 3 :
   Lương chính : @!#@#@#</t>
  </si>
  <si>
    <t>FUNC-Khai báo thuế-4</t>
  </si>
  <si>
    <r>
      <t xml:space="preserve">Test chức năng "Khai báo thuế" nếu Khai báo thất bại vì </t>
    </r>
    <r>
      <rPr>
        <b/>
        <sz val="11"/>
        <rFont val="Times New Roman"/>
        <family val="1"/>
      </rPr>
      <t>nhập sai định dạng Thưởng</t>
    </r>
  </si>
  <si>
    <t>Trường hợp 1,
     Tại màn hình Khái báo thuế, hiển thị label có nội dung "Bạn chưa nhập Lương thưởng”.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</si>
  <si>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Thưởng : 
Trường hợp 2 :
   Thưởng : 12345678910
Trường hợp 3 :
   Thưởng : @!#@#@#</t>
  </si>
  <si>
    <t>FUNC-Khai báo thuế-5</t>
  </si>
  <si>
    <r>
      <t xml:space="preserve">Test chức năng "Khai báo thuế" nếu Khai báo thất bại vì </t>
    </r>
    <r>
      <rPr>
        <b/>
        <sz val="11"/>
        <rFont val="Times New Roman"/>
        <family val="1"/>
      </rPr>
      <t>nhập sai định dạng Định mức thưởng</t>
    </r>
  </si>
  <si>
    <t>Trường hợp 1,
     Tại màn hình Khái báo thuế, hiển thị label có nội dung "Bạn chưa nhập Định mức thưởng”.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</si>
  <si>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Định mức thưởng : 
Trường hợp 2 :
   Định mức thưởng : 12345678910
Trường hợp 3 :
   Định mức thưởng : @!#@#@#</t>
  </si>
  <si>
    <t>FUNC-Khai báo thuế-6</t>
  </si>
  <si>
    <r>
      <t xml:space="preserve">Test chức năng "Khai báo thuế" nếu Khai báo thất bại vì </t>
    </r>
    <r>
      <rPr>
        <b/>
        <sz val="11"/>
        <rFont val="Times New Roman"/>
        <family val="1"/>
      </rPr>
      <t>nhập sai định dạng Làm thêm giờ</t>
    </r>
  </si>
  <si>
    <t>Trường hợp 1,
     Tại màn hình Khái báo thuế, hiển thị label có nội dung "Bạn chưa nhập Làm thêm giờ”.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</si>
  <si>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Làm thêm giờ : 
Trường hợp 2 :
   Làm thêm giờ : 12345678910
Trường hợp 3 :
  Làm thêm giờ : @!#@#@#</t>
  </si>
  <si>
    <t>FUNC-Khai báo thuế-7</t>
  </si>
  <si>
    <r>
      <t xml:space="preserve">Test chức năng "Khai báo thuế" nếu Khai báo thất bại vì </t>
    </r>
    <r>
      <rPr>
        <b/>
        <sz val="11"/>
        <rFont val="Times New Roman"/>
        <family val="1"/>
      </rPr>
      <t>nhập sai định dạng Định mức OT</t>
    </r>
  </si>
  <si>
    <t>Trường hợp 1,
     Tại màn hình Khái báo thuế, hiển thị label có nội dung "Bạn chưa nhập Định mứa OT”.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</si>
  <si>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Định mức OT : 
Trường hợp 2 :
   Định mức OT: 12345678910
Trường hợp 3 :
   Định mức OT : @!#@#@#</t>
  </si>
  <si>
    <t>FUNC-Khai báo thuế-8</t>
  </si>
  <si>
    <r>
      <t xml:space="preserve">Test chức năng "Khai báo thuế" nếu Khai báo thất bại vì </t>
    </r>
    <r>
      <rPr>
        <b/>
        <sz val="11"/>
        <rFont val="Times New Roman"/>
        <family val="1"/>
      </rPr>
      <t>nhập sai định dạng Phụ cấp 1</t>
    </r>
  </si>
  <si>
    <t>Trường hợp 1,
     Tại màn hình Khái báo thuế, hiển thị label có nội dung "Bạn chưa nhập Phụ cấp 1”.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</si>
  <si>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Phụ cấp 1 : 
Trường hợp 2 :
   Phụ cấp 1: 12345678910
Trường hợp 3 :
   Phụ cấp 1 : @!#@#@#</t>
  </si>
  <si>
    <t>FUNC-Khai báo thuế-9</t>
  </si>
  <si>
    <r>
      <t xml:space="preserve">Test chức năng "Khai báo thuế" nếu Khai báo thất bại vì </t>
    </r>
    <r>
      <rPr>
        <b/>
        <sz val="11"/>
        <rFont val="Times New Roman"/>
        <family val="1"/>
      </rPr>
      <t>nhập sai định dạng Phụ cấp 2</t>
    </r>
  </si>
  <si>
    <t>Trường hợp 1,
     Tại màn hình Khái báo thuế, hiển thị label có nội dung "Bạn chưa nhập Phụ cấp 2”.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</si>
  <si>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Phụ cấp 2 : 
Trường hợp 2 :
   Phụ cấp 2: 12345678910
Trường hợp 3 :
   Phụ cấp 2 : @!#@#@#</t>
  </si>
  <si>
    <t>FUNC-Khai báo thuế-10</t>
  </si>
  <si>
    <r>
      <t xml:space="preserve">Test chức năng "Khai báo thuế" nếu Khai báo thất bại vì </t>
    </r>
    <r>
      <rPr>
        <b/>
        <sz val="11"/>
        <rFont val="Times New Roman"/>
        <family val="1"/>
      </rPr>
      <t>nhập sai định dạng Phụ cấp 3</t>
    </r>
  </si>
  <si>
    <t>Trường hợp 1,
     Tại màn hình Khái báo thuế, hiển thị label có nội dung "Bạn chưa nhập Phụ cấp 3”.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</si>
  <si>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Phụ cấp 3 : 
Trường hợp 2 :
   Phụ cấp 3: 12345678910
Trường hợp 3 :
   Phụ cấp 3 : @!#@#@#</t>
  </si>
  <si>
    <t>FUNC-Khai báo thuế-11</t>
  </si>
  <si>
    <r>
      <t xml:space="preserve">Test chức năng "Khai báo thuế" nếu Khai báo thất bại vì </t>
    </r>
    <r>
      <rPr>
        <b/>
        <sz val="11"/>
        <rFont val="Times New Roman"/>
        <family val="1"/>
      </rPr>
      <t>nhập sai định dạng Định mức PC3</t>
    </r>
  </si>
  <si>
    <t>Trường hợp 1,
     Tại màn hình Khái báo thuế, hiển thị label có nội dung "Bạn chưa nhập Định mức PC3”.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</si>
  <si>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Định mức PC3 : 
Trường hợp 2 :
   Định mức PC3: 12345678910
Trường hợp 3 :
   Định mức PC3: @!#@#@#</t>
  </si>
  <si>
    <t>FUNC-Khai báo thuế-12</t>
  </si>
  <si>
    <r>
      <t xml:space="preserve">Test chức năng "Khai báo thuế" nếu Khai báo thất bại vì </t>
    </r>
    <r>
      <rPr>
        <b/>
        <sz val="11"/>
        <rFont val="Times New Roman"/>
        <family val="1"/>
      </rPr>
      <t>nhập sai định dạng Phụ cấp 4</t>
    </r>
  </si>
  <si>
    <t>Trường hợp 1,
     Tại màn hình Khái báo thuế, hiển thị label có nội dung "Bạn chưa nhập Phụ cấp 4”.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</si>
  <si>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Phụ cấp 4 : 
Trường hợp 2 :
   Phụ cấp 4: 12345678910
Trường hợp 3 :
   Phụ cấp 4: @!#@#@#</t>
  </si>
  <si>
    <t>FUNC-Khai báo thuế-13</t>
  </si>
  <si>
    <r>
      <t xml:space="preserve">Test chức năng "Khai báo thuế" nếu Khai báo thất bại vì </t>
    </r>
    <r>
      <rPr>
        <b/>
        <sz val="11"/>
        <rFont val="Times New Roman"/>
        <family val="1"/>
      </rPr>
      <t>nhập sai định dạng Định mức PC4</t>
    </r>
  </si>
  <si>
    <t>Trường hợp 1,
     Tại màn hình Khái báo thuế, hiển thị label có nội dung "Bạn chưa nhập Định mức PC4”.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</si>
  <si>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Định mức PC4 : 
Trường hợp 2 :
   Định mức PC4: 12345678910
Trường hợp 3 :
   Định mức PC4: @!#@#@#</t>
  </si>
  <si>
    <t>FUNC-Khai báo thuế-14</t>
  </si>
  <si>
    <r>
      <t xml:space="preserve">Test chức năng "Khai báo thuế" nếu Khai báo thất bại vì </t>
    </r>
    <r>
      <rPr>
        <b/>
        <sz val="11"/>
        <rFont val="Times New Roman"/>
        <family val="1"/>
      </rPr>
      <t>nhập sai định dạng Số người phụ thuộc</t>
    </r>
  </si>
  <si>
    <t>Trường hợp 1,
     Tại màn hình Khái báo thuế, hiển thị label có nội dung "Bạn chưa nhập Số người phụ thuộc”.
Trường hợp 2
      Tại màn hình Khai báo thuế, hiển thị label có nội dung "Độ dài không vượt quá 10 ký tự”.
 Trường hợp 3 :
       Tại màn hình Khai báo thuế, hiển thị label có nội dung "Không được nhập ký tự đặc biệt"</t>
  </si>
  <si>
    <t>Trường hợp 1 : 
   Số người phụ thuộc : 
Trường hợp 2 :
   Số người phụ thuộc: 12345678910
Trường hợp 3 :
   Số người phụ thuộc: @!#@#@#</t>
  </si>
  <si>
    <t>FUNC-Khai báo thuế-15</t>
  </si>
  <si>
    <t>Test chức năng "Quay lại"</t>
  </si>
  <si>
    <t>Click vào link"Quay lại"</t>
  </si>
  <si>
    <t>Hiển thị giao diện trang Thông tin cá nhân.</t>
  </si>
  <si>
    <t>Lê Tuấn Anh</t>
  </si>
  <si>
    <t>Tài liệu tham khảo</t>
  </si>
  <si>
    <t>mair study 
CMMI FPT</t>
  </si>
  <si>
    <t>Project name</t>
  </si>
  <si>
    <t>version</t>
  </si>
  <si>
    <t>Creat data</t>
  </si>
  <si>
    <t>chorm/window 10</t>
  </si>
  <si>
    <t>Creat date</t>
  </si>
  <si>
    <t>chorm / window 10</t>
  </si>
  <si>
    <t>Đặc tả</t>
  </si>
  <si>
    <t>Test data</t>
  </si>
  <si>
    <t>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</si>
</sst>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mm\-yy;@"/>
  </numFmts>
  <fonts count="41">
    <font>
      <sz val="11"/>
      <color theme="1"/>
      <name val="Calibri"/>
      <family val="2"/>
      <scheme val="minor"/>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17"/>
      <name val="Tahoma"/>
      <family val="2"/>
      <charset val="163"/>
    </font>
    <font>
      <u/>
      <sz val="11"/>
      <color theme="10"/>
      <name val="Calibri"/>
      <family val="2"/>
      <scheme val="minor"/>
    </font>
    <font>
      <b/>
      <sz val="10"/>
      <color indexed="8"/>
      <name val="Tahoma"/>
      <family val="2"/>
    </font>
    <font>
      <b/>
      <sz val="10"/>
      <color indexed="10"/>
      <name val="Tahoma"/>
      <family val="2"/>
    </font>
    <font>
      <b/>
      <sz val="10"/>
      <name val="Tahoma"/>
      <family val="2"/>
    </font>
    <font>
      <u/>
      <sz val="10"/>
      <color indexed="12"/>
      <name val="Tahoma"/>
      <family val="2"/>
    </font>
    <font>
      <sz val="10"/>
      <color theme="1"/>
      <name val="Tahoma"/>
      <family val="2"/>
    </font>
    <font>
      <sz val="10"/>
      <color rgb="FF0070C0"/>
      <name val="Tahoma"/>
      <family val="2"/>
    </font>
    <font>
      <sz val="11"/>
      <name val="ＭＳ Ｐゴシック"/>
      <family val="3"/>
      <charset val="128"/>
    </font>
    <font>
      <sz val="11"/>
      <name val="ＭＳ Ｐゴシック"/>
      <charset val="128"/>
    </font>
    <font>
      <sz val="10"/>
      <color indexed="8"/>
      <name val="Tahoma"/>
      <family val="2"/>
    </font>
    <font>
      <sz val="11"/>
      <name val="Times New Roman"/>
      <family val="1"/>
      <charset val="163"/>
    </font>
    <font>
      <sz val="11"/>
      <color theme="1"/>
      <name val="Times New Roman"/>
      <family val="1"/>
      <charset val="163"/>
    </font>
    <font>
      <sz val="11"/>
      <color rgb="FF0070C0"/>
      <name val="Times New Roman"/>
      <family val="1"/>
      <charset val="163"/>
    </font>
    <font>
      <b/>
      <sz val="11"/>
      <name val="Times New Roman"/>
      <family val="1"/>
      <charset val="163"/>
    </font>
    <font>
      <i/>
      <sz val="11"/>
      <color indexed="17"/>
      <name val="Times New Roman"/>
      <family val="1"/>
      <charset val="163"/>
    </font>
    <font>
      <b/>
      <sz val="11"/>
      <color indexed="8"/>
      <name val="Times New Roman"/>
      <family val="1"/>
      <charset val="163"/>
    </font>
    <font>
      <sz val="11"/>
      <color indexed="8"/>
      <name val="Times New Roman"/>
      <family val="1"/>
      <charset val="163"/>
    </font>
    <font>
      <b/>
      <sz val="11"/>
      <color indexed="9"/>
      <name val="Times New Roman"/>
      <family val="1"/>
      <charset val="163"/>
    </font>
    <font>
      <b/>
      <sz val="11"/>
      <color rgb="FF0070C0"/>
      <name val="Times New Roman"/>
      <family val="1"/>
      <charset val="163"/>
    </font>
    <font>
      <sz val="10"/>
      <color indexed="9"/>
      <name val="Tahoma"/>
      <family val="2"/>
    </font>
    <font>
      <b/>
      <sz val="10"/>
      <color indexed="12"/>
      <name val="Tahoma"/>
      <family val="2"/>
    </font>
    <font>
      <sz val="24"/>
      <name val="Showcard Gothic"/>
      <family val="5"/>
    </font>
    <font>
      <b/>
      <sz val="13"/>
      <name val="Times New Roman"/>
      <family val="1"/>
      <charset val="163"/>
    </font>
    <font>
      <i/>
      <sz val="13"/>
      <color indexed="17"/>
      <name val="Times New Roman"/>
      <family val="1"/>
      <charset val="163"/>
    </font>
    <font>
      <b/>
      <sz val="13"/>
      <color indexed="8"/>
      <name val="Times New Roman"/>
      <family val="1"/>
      <charset val="163"/>
    </font>
    <font>
      <sz val="13"/>
      <color theme="1"/>
      <name val="Times New Roman"/>
      <family val="1"/>
      <charset val="163"/>
    </font>
    <font>
      <sz val="13"/>
      <color indexed="8"/>
      <name val="Times New Roman"/>
      <family val="1"/>
      <charset val="163"/>
    </font>
    <font>
      <b/>
      <sz val="8"/>
      <color indexed="8"/>
      <name val="Times New Roman"/>
      <family val="1"/>
    </font>
    <font>
      <b/>
      <sz val="11"/>
      <name val="Times New Roman"/>
      <family val="1"/>
    </font>
    <font>
      <b/>
      <sz val="10"/>
      <color rgb="FFFF000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41"/>
      </patternFill>
    </fill>
  </fills>
  <borders count="6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style="thin">
        <color indexed="8"/>
      </top>
      <bottom style="medium">
        <color indexed="8"/>
      </bottom>
      <diagonal/>
    </border>
    <border>
      <left style="thin">
        <color indexed="64"/>
      </left>
      <right/>
      <top style="thin">
        <color indexed="8"/>
      </top>
      <bottom style="thin">
        <color indexed="8"/>
      </bottom>
      <diagonal/>
    </border>
    <border>
      <left/>
      <right/>
      <top style="thin">
        <color indexed="8"/>
      </top>
      <bottom style="medium">
        <color indexed="8"/>
      </bottom>
      <diagonal/>
    </border>
    <border>
      <left/>
      <right style="medium">
        <color indexed="8"/>
      </right>
      <top style="thin">
        <color indexed="8"/>
      </top>
      <bottom/>
      <diagonal/>
    </border>
    <border>
      <left/>
      <right style="thin">
        <color indexed="8"/>
      </right>
      <top style="thin">
        <color indexed="8"/>
      </top>
      <bottom style="thin">
        <color indexed="64"/>
      </bottom>
      <diagonal/>
    </border>
    <border>
      <left style="thin">
        <color indexed="8"/>
      </left>
      <right/>
      <top/>
      <bottom style="thin">
        <color indexed="8"/>
      </bottom>
      <diagonal/>
    </border>
    <border>
      <left/>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8"/>
      </right>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thin">
        <color indexed="8"/>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right style="thin">
        <color indexed="64"/>
      </right>
      <top style="thin">
        <color indexed="8"/>
      </top>
      <bottom style="medium">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style="thin">
        <color indexed="8"/>
      </top>
      <bottom/>
      <diagonal/>
    </border>
  </borders>
  <cellStyleXfs count="7">
    <xf numFmtId="0" fontId="0" fillId="0" borderId="0"/>
    <xf numFmtId="0" fontId="11" fillId="0" borderId="0" applyNumberFormat="0" applyFill="0" applyBorder="0" applyAlignment="0" applyProtection="0"/>
    <xf numFmtId="0" fontId="18" fillId="0" borderId="0"/>
    <xf numFmtId="0" fontId="19" fillId="0" borderId="0"/>
    <xf numFmtId="0" fontId="18" fillId="0" borderId="0"/>
    <xf numFmtId="0" fontId="18" fillId="0" borderId="0"/>
    <xf numFmtId="0" fontId="19" fillId="0" borderId="0"/>
  </cellStyleXfs>
  <cellXfs count="248">
    <xf numFmtId="0" fontId="0" fillId="0" borderId="0" xfId="0"/>
    <xf numFmtId="0" fontId="1" fillId="2" borderId="0" xfId="0" applyFont="1" applyFill="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5" fillId="2" borderId="0" xfId="0" applyFont="1" applyFill="1" applyAlignment="1">
      <alignment horizontal="left" indent="1"/>
    </xf>
    <xf numFmtId="0" fontId="6" fillId="0" borderId="0" xfId="0" applyFont="1" applyAlignment="1">
      <alignment horizontal="left" indent="1"/>
    </xf>
    <xf numFmtId="0" fontId="4" fillId="2" borderId="0" xfId="0" applyFont="1" applyFill="1"/>
    <xf numFmtId="0" fontId="5" fillId="2" borderId="2" xfId="0" applyFont="1" applyFill="1" applyBorder="1" applyAlignment="1">
      <alignment horizontal="left"/>
    </xf>
    <xf numFmtId="0" fontId="4" fillId="0" borderId="4" xfId="0" applyFont="1" applyBorder="1" applyAlignment="1"/>
    <xf numFmtId="14" fontId="6" fillId="0" borderId="4" xfId="0" applyNumberFormat="1" applyFont="1" applyBorder="1" applyAlignment="1">
      <alignment horizontal="left" indent="1"/>
    </xf>
    <xf numFmtId="164" fontId="6" fillId="0" borderId="4" xfId="0" applyNumberFormat="1" applyFont="1" applyBorder="1" applyAlignment="1">
      <alignment horizontal="left" indent="1"/>
    </xf>
    <xf numFmtId="0" fontId="4" fillId="0" borderId="0" xfId="0" applyFont="1" applyBorder="1" applyAlignment="1"/>
    <xf numFmtId="0" fontId="5" fillId="2" borderId="0" xfId="0" applyFont="1" applyFill="1" applyBorder="1" applyAlignment="1">
      <alignment horizontal="left" indent="1"/>
    </xf>
    <xf numFmtId="0" fontId="6" fillId="0" borderId="0" xfId="0" applyFont="1" applyBorder="1" applyAlignment="1">
      <alignment horizontal="left" indent="1"/>
    </xf>
    <xf numFmtId="0" fontId="4" fillId="0" borderId="0" xfId="0" applyFont="1" applyBorder="1" applyAlignment="1">
      <alignment horizontal="left" indent="1"/>
    </xf>
    <xf numFmtId="0" fontId="4" fillId="0" borderId="0" xfId="0" applyFont="1" applyBorder="1"/>
    <xf numFmtId="0" fontId="5" fillId="0" borderId="0" xfId="0" applyFont="1" applyAlignment="1">
      <alignment horizontal="left"/>
    </xf>
    <xf numFmtId="0" fontId="4" fillId="0" borderId="0" xfId="0" applyFont="1" applyAlignment="1">
      <alignment vertical="center"/>
    </xf>
    <xf numFmtId="165" fontId="7" fillId="3" borderId="5" xfId="0" applyNumberFormat="1"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4" fillId="0" borderId="0" xfId="0" applyFont="1" applyAlignment="1">
      <alignment vertical="top"/>
    </xf>
    <xf numFmtId="14" fontId="6" fillId="0" borderId="8" xfId="0" applyNumberFormat="1" applyFont="1" applyBorder="1" applyAlignment="1">
      <alignment vertical="top" wrapText="1"/>
    </xf>
    <xf numFmtId="49" fontId="4" fillId="0" borderId="9" xfId="0" applyNumberFormat="1" applyFont="1" applyBorder="1" applyAlignment="1">
      <alignment vertical="top"/>
    </xf>
    <xf numFmtId="0" fontId="4" fillId="0" borderId="9" xfId="0" applyFont="1" applyBorder="1" applyAlignment="1">
      <alignment vertical="top"/>
    </xf>
    <xf numFmtId="15" fontId="4" fillId="0" borderId="9" xfId="0" applyNumberFormat="1" applyFont="1" applyBorder="1" applyAlignment="1">
      <alignment vertical="top"/>
    </xf>
    <xf numFmtId="0" fontId="6" fillId="0" borderId="10" xfId="0" applyFont="1" applyBorder="1" applyAlignment="1">
      <alignment vertical="top" wrapText="1"/>
    </xf>
    <xf numFmtId="0" fontId="6" fillId="0" borderId="10" xfId="0" quotePrefix="1" applyFont="1" applyBorder="1" applyAlignment="1">
      <alignment vertical="top" wrapText="1"/>
    </xf>
    <xf numFmtId="165" fontId="4" fillId="0" borderId="8" xfId="0" applyNumberFormat="1" applyFont="1" applyBorder="1" applyAlignment="1">
      <alignment vertical="top"/>
    </xf>
    <xf numFmtId="0" fontId="4" fillId="0" borderId="10" xfId="0" applyFont="1" applyBorder="1" applyAlignment="1">
      <alignment vertical="top"/>
    </xf>
    <xf numFmtId="165" fontId="4" fillId="0" borderId="11" xfId="0" applyNumberFormat="1" applyFont="1" applyBorder="1" applyAlignment="1">
      <alignment vertical="top"/>
    </xf>
    <xf numFmtId="49" fontId="4" fillId="0" borderId="12" xfId="0" applyNumberFormat="1"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0" fontId="4" fillId="0" borderId="0" xfId="0" applyFont="1" applyAlignment="1">
      <alignment horizontal="left" indent="1"/>
    </xf>
    <xf numFmtId="1" fontId="4" fillId="2" borderId="0" xfId="0" applyNumberFormat="1" applyFont="1" applyFill="1" applyProtection="1">
      <protection hidden="1"/>
    </xf>
    <xf numFmtId="0" fontId="4" fillId="2" borderId="0" xfId="0" applyFont="1" applyFill="1" applyAlignment="1">
      <alignment horizontal="left"/>
    </xf>
    <xf numFmtId="0" fontId="3"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4" fillId="2" borderId="0" xfId="0" applyFont="1" applyFill="1" applyAlignment="1">
      <alignment wrapText="1"/>
    </xf>
    <xf numFmtId="1" fontId="5"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4" fillId="2" borderId="0" xfId="0" applyFont="1" applyFill="1" applyAlignment="1">
      <alignment horizontal="center"/>
    </xf>
    <xf numFmtId="1" fontId="7"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7" xfId="0" applyFont="1" applyFill="1" applyBorder="1" applyAlignment="1">
      <alignment horizontal="center" vertical="center"/>
    </xf>
    <xf numFmtId="1" fontId="4" fillId="2" borderId="8" xfId="0" applyNumberFormat="1" applyFont="1" applyFill="1" applyBorder="1" applyAlignment="1">
      <alignment vertical="center"/>
    </xf>
    <xf numFmtId="49" fontId="4" fillId="2" borderId="9" xfId="0" applyNumberFormat="1" applyFont="1" applyFill="1" applyBorder="1" applyAlignment="1">
      <alignment horizontal="left" vertical="center"/>
    </xf>
    <xf numFmtId="0" fontId="11" fillId="2" borderId="9" xfId="1" applyNumberFormat="1" applyFill="1" applyBorder="1" applyAlignment="1" applyProtection="1">
      <alignment horizontal="left" vertical="center"/>
    </xf>
    <xf numFmtId="0" fontId="15" fillId="2" borderId="9" xfId="1" applyNumberFormat="1" applyFont="1" applyFill="1" applyBorder="1" applyAlignment="1" applyProtection="1">
      <alignment horizontal="left" vertical="center"/>
    </xf>
    <xf numFmtId="0" fontId="4" fillId="2" borderId="10" xfId="0" applyFont="1" applyFill="1" applyBorder="1" applyAlignment="1">
      <alignment horizontal="left" vertical="center"/>
    </xf>
    <xf numFmtId="1" fontId="4" fillId="2" borderId="0" xfId="0" applyNumberFormat="1" applyFont="1" applyFill="1"/>
    <xf numFmtId="0" fontId="16" fillId="0" borderId="0" xfId="0" applyFont="1" applyAlignment="1">
      <alignment horizontal="left" vertical="top"/>
    </xf>
    <xf numFmtId="0" fontId="17" fillId="0" borderId="0" xfId="0" applyFont="1" applyAlignment="1">
      <alignment horizontal="left" vertical="top"/>
    </xf>
    <xf numFmtId="0" fontId="16" fillId="0" borderId="0" xfId="0" applyFont="1" applyBorder="1" applyAlignment="1">
      <alignment horizontal="left" vertical="top"/>
    </xf>
    <xf numFmtId="0" fontId="20" fillId="2" borderId="23" xfId="3" applyFont="1" applyFill="1" applyBorder="1" applyAlignment="1">
      <alignment horizontal="left" vertical="top"/>
    </xf>
    <xf numFmtId="0" fontId="20" fillId="2" borderId="24" xfId="3" applyFont="1" applyFill="1" applyBorder="1" applyAlignment="1">
      <alignment horizontal="left" vertical="top"/>
    </xf>
    <xf numFmtId="0" fontId="20" fillId="2" borderId="25" xfId="3" applyFont="1" applyFill="1" applyBorder="1" applyAlignment="1">
      <alignment horizontal="left" vertical="top"/>
    </xf>
    <xf numFmtId="0" fontId="4" fillId="2" borderId="0" xfId="3" applyFont="1" applyFill="1" applyBorder="1" applyAlignment="1">
      <alignment horizontal="left" vertical="top"/>
    </xf>
    <xf numFmtId="0" fontId="20" fillId="2" borderId="0" xfId="3" applyFont="1" applyFill="1" applyBorder="1" applyAlignment="1">
      <alignment horizontal="left" vertical="top" wrapText="1"/>
    </xf>
    <xf numFmtId="0" fontId="20" fillId="2" borderId="26" xfId="3" applyFont="1" applyFill="1" applyBorder="1" applyAlignment="1">
      <alignment horizontal="left" vertical="top" wrapText="1"/>
    </xf>
    <xf numFmtId="0" fontId="21" fillId="2" borderId="2" xfId="4" quotePrefix="1" applyFont="1" applyFill="1" applyBorder="1" applyAlignment="1">
      <alignment horizontal="left" vertical="top" wrapText="1"/>
    </xf>
    <xf numFmtId="0" fontId="22" fillId="0" borderId="0" xfId="0" applyFont="1" applyAlignment="1">
      <alignment horizontal="left" vertical="top"/>
    </xf>
    <xf numFmtId="0" fontId="23" fillId="0" borderId="0" xfId="0" applyFont="1" applyAlignment="1">
      <alignment horizontal="left" vertical="top"/>
    </xf>
    <xf numFmtId="0" fontId="24" fillId="2" borderId="15"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4" fillId="2" borderId="17" xfId="2" applyFont="1" applyFill="1" applyBorder="1" applyAlignment="1">
      <alignment horizontal="left" vertical="top" wrapText="1"/>
    </xf>
    <xf numFmtId="0" fontId="25" fillId="2" borderId="1" xfId="2" applyFont="1" applyFill="1" applyBorder="1" applyAlignment="1">
      <alignment horizontal="left" vertical="top" wrapText="1"/>
    </xf>
    <xf numFmtId="0" fontId="26" fillId="2" borderId="18" xfId="3" applyFont="1" applyFill="1" applyBorder="1" applyAlignment="1">
      <alignment horizontal="left" vertical="top"/>
    </xf>
    <xf numFmtId="0" fontId="26" fillId="2" borderId="2" xfId="3" applyFont="1" applyFill="1" applyBorder="1" applyAlignment="1">
      <alignment horizontal="left" vertical="top" wrapText="1"/>
    </xf>
    <xf numFmtId="0" fontId="24" fillId="2" borderId="1" xfId="3" applyFont="1" applyFill="1" applyBorder="1" applyAlignment="1">
      <alignment horizontal="left" vertical="top" wrapText="1"/>
    </xf>
    <xf numFmtId="0" fontId="27" fillId="2" borderId="19" xfId="0" applyFont="1" applyFill="1" applyBorder="1" applyAlignment="1">
      <alignment horizontal="left" vertical="top"/>
    </xf>
    <xf numFmtId="0" fontId="27" fillId="2" borderId="20" xfId="0" applyFont="1" applyFill="1" applyBorder="1" applyAlignment="1">
      <alignment horizontal="left" vertical="top"/>
    </xf>
    <xf numFmtId="0" fontId="27" fillId="2" borderId="21" xfId="0" applyFont="1" applyFill="1" applyBorder="1" applyAlignment="1">
      <alignment horizontal="left" vertical="top"/>
    </xf>
    <xf numFmtId="0" fontId="22" fillId="0" borderId="0" xfId="0" applyFont="1" applyBorder="1" applyAlignment="1">
      <alignment horizontal="left" vertical="top"/>
    </xf>
    <xf numFmtId="0" fontId="27" fillId="2" borderId="23" xfId="3" applyFont="1" applyFill="1" applyBorder="1" applyAlignment="1">
      <alignment horizontal="left" vertical="top"/>
    </xf>
    <xf numFmtId="0" fontId="27" fillId="2" borderId="24" xfId="3" applyFont="1" applyFill="1" applyBorder="1" applyAlignment="1">
      <alignment horizontal="left" vertical="top"/>
    </xf>
    <xf numFmtId="0" fontId="27" fillId="2" borderId="25" xfId="3" applyFont="1" applyFill="1" applyBorder="1" applyAlignment="1">
      <alignment horizontal="left" vertical="top"/>
    </xf>
    <xf numFmtId="0" fontId="21" fillId="2" borderId="0" xfId="3" applyFont="1" applyFill="1" applyBorder="1" applyAlignment="1">
      <alignment horizontal="left" vertical="top"/>
    </xf>
    <xf numFmtId="0" fontId="27" fillId="2" borderId="0" xfId="3" applyFont="1" applyFill="1" applyBorder="1" applyAlignment="1">
      <alignment horizontal="left" vertical="top" wrapText="1"/>
    </xf>
    <xf numFmtId="0" fontId="27" fillId="2" borderId="26" xfId="3" applyFont="1" applyFill="1" applyBorder="1" applyAlignment="1">
      <alignment horizontal="left" vertical="top" wrapText="1"/>
    </xf>
    <xf numFmtId="0" fontId="28" fillId="3" borderId="2" xfId="2" applyFont="1" applyFill="1" applyBorder="1" applyAlignment="1">
      <alignment horizontal="left" vertical="top" wrapText="1"/>
    </xf>
    <xf numFmtId="0" fontId="28" fillId="3" borderId="27" xfId="2" applyFont="1" applyFill="1" applyBorder="1" applyAlignment="1">
      <alignment horizontal="left" vertical="top" wrapText="1"/>
    </xf>
    <xf numFmtId="0" fontId="24" fillId="5" borderId="1" xfId="4" applyFont="1" applyFill="1" applyBorder="1" applyAlignment="1">
      <alignment horizontal="left" vertical="top"/>
    </xf>
    <xf numFmtId="0" fontId="24" fillId="5" borderId="3" xfId="4" applyFont="1" applyFill="1" applyBorder="1" applyAlignment="1">
      <alignment horizontal="left" vertical="top"/>
    </xf>
    <xf numFmtId="0" fontId="29" fillId="5" borderId="3" xfId="4" applyFont="1" applyFill="1" applyBorder="1" applyAlignment="1">
      <alignment horizontal="left" vertical="top"/>
    </xf>
    <xf numFmtId="0" fontId="24" fillId="5" borderId="28" xfId="4" applyFont="1" applyFill="1" applyBorder="1" applyAlignment="1">
      <alignment horizontal="left" vertical="top"/>
    </xf>
    <xf numFmtId="0" fontId="24" fillId="5" borderId="29" xfId="4" applyFont="1" applyFill="1" applyBorder="1" applyAlignment="1">
      <alignment horizontal="left" vertical="top"/>
    </xf>
    <xf numFmtId="0" fontId="27" fillId="2" borderId="15" xfId="3" applyFont="1" applyFill="1" applyBorder="1" applyAlignment="1">
      <alignment horizontal="left" vertical="top"/>
    </xf>
    <xf numFmtId="0" fontId="21" fillId="0" borderId="15" xfId="0" quotePrefix="1" applyFont="1" applyBorder="1" applyAlignment="1">
      <alignment vertical="top" wrapText="1"/>
    </xf>
    <xf numFmtId="0" fontId="27" fillId="2" borderId="15" xfId="3" applyFont="1" applyFill="1" applyBorder="1" applyAlignment="1">
      <alignment horizontal="left" vertical="top" wrapText="1"/>
    </xf>
    <xf numFmtId="0" fontId="22" fillId="0" borderId="15" xfId="0" applyFont="1" applyBorder="1" applyAlignment="1">
      <alignment horizontal="left" vertical="top"/>
    </xf>
    <xf numFmtId="0" fontId="27" fillId="2" borderId="30" xfId="0" quotePrefix="1" applyFont="1" applyFill="1" applyBorder="1" applyAlignment="1">
      <alignment horizontal="left" vertical="top" wrapText="1"/>
    </xf>
    <xf numFmtId="0" fontId="21" fillId="6" borderId="1" xfId="4" applyFont="1" applyFill="1" applyBorder="1" applyAlignment="1">
      <alignment horizontal="left" vertical="top"/>
    </xf>
    <xf numFmtId="0" fontId="21" fillId="2" borderId="2" xfId="4" applyFont="1" applyFill="1" applyBorder="1" applyAlignment="1">
      <alignment horizontal="left" vertical="top" wrapText="1"/>
    </xf>
    <xf numFmtId="0" fontId="22" fillId="0" borderId="31" xfId="0" applyFont="1" applyBorder="1" applyAlignment="1">
      <alignment horizontal="left" vertical="top"/>
    </xf>
    <xf numFmtId="0" fontId="27" fillId="2" borderId="2" xfId="5" applyFont="1" applyFill="1" applyBorder="1" applyAlignment="1">
      <alignment horizontal="left" vertical="top" wrapText="1"/>
    </xf>
    <xf numFmtId="0" fontId="21" fillId="2" borderId="2" xfId="5" applyFont="1" applyFill="1" applyBorder="1" applyAlignment="1">
      <alignment horizontal="left" vertical="top" wrapText="1"/>
    </xf>
    <xf numFmtId="0" fontId="21" fillId="2" borderId="27" xfId="4" applyFont="1" applyFill="1" applyBorder="1" applyAlignment="1">
      <alignment horizontal="left" vertical="top" wrapText="1"/>
    </xf>
    <xf numFmtId="0" fontId="21" fillId="2" borderId="27" xfId="4" quotePrefix="1" applyFont="1" applyFill="1" applyBorder="1" applyAlignment="1">
      <alignment horizontal="left" vertical="top" wrapText="1"/>
    </xf>
    <xf numFmtId="0" fontId="21" fillId="0" borderId="15" xfId="1" applyFont="1" applyBorder="1" applyAlignment="1">
      <alignment horizontal="left" vertical="top" wrapText="1"/>
    </xf>
    <xf numFmtId="0" fontId="21" fillId="2" borderId="15" xfId="4" applyFont="1" applyFill="1" applyBorder="1" applyAlignment="1">
      <alignment horizontal="left" vertical="top" wrapText="1"/>
    </xf>
    <xf numFmtId="0" fontId="21" fillId="2" borderId="15" xfId="4" quotePrefix="1" applyFont="1" applyFill="1" applyBorder="1" applyAlignment="1">
      <alignment horizontal="left" vertical="top" wrapText="1"/>
    </xf>
    <xf numFmtId="0" fontId="21" fillId="2" borderId="32" xfId="4" applyFont="1" applyFill="1" applyBorder="1" applyAlignment="1">
      <alignment horizontal="left" vertical="top" wrapText="1"/>
    </xf>
    <xf numFmtId="0" fontId="21" fillId="2" borderId="32" xfId="4" quotePrefix="1" applyFont="1" applyFill="1" applyBorder="1" applyAlignment="1">
      <alignment horizontal="left" vertical="top" wrapText="1"/>
    </xf>
    <xf numFmtId="0" fontId="21" fillId="0" borderId="33" xfId="1" applyFont="1" applyBorder="1" applyAlignment="1">
      <alignment horizontal="left" vertical="top" wrapText="1"/>
    </xf>
    <xf numFmtId="0" fontId="21" fillId="0" borderId="31" xfId="1" applyFont="1" applyBorder="1" applyAlignment="1">
      <alignment horizontal="left" vertical="top"/>
    </xf>
    <xf numFmtId="0" fontId="21" fillId="0" borderId="15" xfId="1" quotePrefix="1" applyFont="1" applyBorder="1" applyAlignment="1">
      <alignment horizontal="left" vertical="top" wrapText="1"/>
    </xf>
    <xf numFmtId="0" fontId="22" fillId="0" borderId="0" xfId="0" applyFont="1" applyAlignment="1">
      <alignment horizontal="left" vertical="top" wrapText="1"/>
    </xf>
    <xf numFmtId="0" fontId="14" fillId="2" borderId="0" xfId="6" applyFont="1" applyFill="1" applyBorder="1"/>
    <xf numFmtId="0" fontId="4" fillId="2" borderId="0" xfId="6" applyFont="1" applyFill="1" applyBorder="1"/>
    <xf numFmtId="165" fontId="4" fillId="2" borderId="0" xfId="6" applyNumberFormat="1" applyFont="1" applyFill="1" applyBorder="1"/>
    <xf numFmtId="0" fontId="5" fillId="2" borderId="2" xfId="0" applyFont="1" applyFill="1" applyBorder="1" applyAlignment="1">
      <alignment horizontal="left" vertical="center"/>
    </xf>
    <xf numFmtId="0" fontId="5" fillId="2" borderId="4" xfId="0" applyFont="1" applyFill="1" applyBorder="1" applyAlignment="1">
      <alignment horizontal="left"/>
    </xf>
    <xf numFmtId="0" fontId="4" fillId="2" borderId="4" xfId="0" applyFont="1" applyFill="1" applyBorder="1" applyAlignment="1">
      <alignment vertical="top"/>
    </xf>
    <xf numFmtId="0" fontId="5" fillId="2" borderId="2" xfId="0" applyFont="1" applyFill="1" applyBorder="1" applyAlignment="1">
      <alignment vertical="center"/>
    </xf>
    <xf numFmtId="14" fontId="6" fillId="2" borderId="4" xfId="0" applyNumberFormat="1" applyFont="1" applyFill="1" applyBorder="1" applyAlignment="1">
      <alignment vertical="top"/>
    </xf>
    <xf numFmtId="0" fontId="5" fillId="2" borderId="0" xfId="0" applyFont="1" applyFill="1"/>
    <xf numFmtId="0" fontId="6" fillId="2" borderId="0" xfId="6" applyFont="1" applyFill="1" applyBorder="1"/>
    <xf numFmtId="0" fontId="4" fillId="2" borderId="0" xfId="0" applyFont="1" applyFill="1" applyBorder="1"/>
    <xf numFmtId="0" fontId="4" fillId="2" borderId="34" xfId="0" applyFont="1" applyFill="1" applyBorder="1" applyAlignment="1"/>
    <xf numFmtId="0" fontId="7" fillId="3" borderId="35" xfId="0" applyNumberFormat="1" applyFont="1" applyFill="1" applyBorder="1" applyAlignment="1">
      <alignment horizontal="center"/>
    </xf>
    <xf numFmtId="0" fontId="7" fillId="3" borderId="6" xfId="0" applyNumberFormat="1" applyFont="1" applyFill="1" applyBorder="1" applyAlignment="1">
      <alignment horizontal="center"/>
    </xf>
    <xf numFmtId="0" fontId="7" fillId="3" borderId="6" xfId="0" applyNumberFormat="1" applyFont="1" applyFill="1" applyBorder="1" applyAlignment="1">
      <alignment horizontal="center" wrapText="1"/>
    </xf>
    <xf numFmtId="0" fontId="7" fillId="3" borderId="14" xfId="0" applyNumberFormat="1" applyFont="1" applyFill="1" applyBorder="1" applyAlignment="1">
      <alignment horizontal="center"/>
    </xf>
    <xf numFmtId="0" fontId="7" fillId="3" borderId="36" xfId="0" applyNumberFormat="1" applyFont="1" applyFill="1" applyBorder="1" applyAlignment="1">
      <alignment horizontal="center" wrapText="1"/>
    </xf>
    <xf numFmtId="0" fontId="4" fillId="2" borderId="34" xfId="0" applyFont="1" applyFill="1" applyBorder="1"/>
    <xf numFmtId="0" fontId="4" fillId="2" borderId="37" xfId="0" applyNumberFormat="1" applyFont="1" applyFill="1" applyBorder="1" applyAlignment="1">
      <alignment horizontal="center"/>
    </xf>
    <xf numFmtId="0" fontId="4" fillId="2" borderId="9" xfId="0" applyNumberFormat="1" applyFont="1" applyFill="1" applyBorder="1"/>
    <xf numFmtId="0" fontId="4" fillId="2" borderId="9" xfId="0" applyNumberFormat="1" applyFont="1" applyFill="1" applyBorder="1" applyAlignment="1">
      <alignment horizontal="center"/>
    </xf>
    <xf numFmtId="0" fontId="4" fillId="2" borderId="38" xfId="0" applyNumberFormat="1" applyFont="1" applyFill="1" applyBorder="1" applyAlignment="1">
      <alignment horizontal="center"/>
    </xf>
    <xf numFmtId="0" fontId="4" fillId="2" borderId="39" xfId="0" applyNumberFormat="1" applyFont="1" applyFill="1" applyBorder="1" applyAlignment="1">
      <alignment horizontal="center"/>
    </xf>
    <xf numFmtId="0" fontId="30" fillId="3" borderId="40" xfId="0" applyNumberFormat="1" applyFont="1" applyFill="1" applyBorder="1" applyAlignment="1">
      <alignment horizontal="center"/>
    </xf>
    <xf numFmtId="0" fontId="7" fillId="3" borderId="12" xfId="0" applyFont="1" applyFill="1" applyBorder="1"/>
    <xf numFmtId="0" fontId="30" fillId="3" borderId="12" xfId="0" applyFont="1" applyFill="1" applyBorder="1" applyAlignment="1">
      <alignment horizontal="center"/>
    </xf>
    <xf numFmtId="0" fontId="30" fillId="3" borderId="41" xfId="0" applyFont="1" applyFill="1" applyBorder="1" applyAlignment="1">
      <alignment horizontal="center"/>
    </xf>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0" fontId="5" fillId="2" borderId="0" xfId="0" applyFont="1" applyFill="1" applyBorder="1" applyAlignment="1">
      <alignment horizontal="left"/>
    </xf>
    <xf numFmtId="2" fontId="31" fillId="2" borderId="0" xfId="0" applyNumberFormat="1" applyFont="1" applyFill="1" applyBorder="1" applyAlignment="1">
      <alignment horizontal="right" wrapText="1"/>
    </xf>
    <xf numFmtId="0" fontId="20" fillId="2" borderId="0" xfId="0" applyFont="1" applyFill="1" applyBorder="1" applyAlignment="1">
      <alignment horizontal="center" wrapText="1"/>
    </xf>
    <xf numFmtId="0" fontId="32" fillId="2" borderId="0" xfId="0" applyFont="1" applyFill="1" applyBorder="1"/>
    <xf numFmtId="0" fontId="26" fillId="2" borderId="1" xfId="3" applyFont="1" applyFill="1" applyBorder="1" applyAlignment="1">
      <alignment horizontal="left" vertical="top" wrapText="1"/>
    </xf>
    <xf numFmtId="0" fontId="20" fillId="2" borderId="0" xfId="3" applyFont="1" applyFill="1" applyBorder="1" applyAlignment="1">
      <alignment horizontal="left" vertical="top"/>
    </xf>
    <xf numFmtId="0" fontId="27" fillId="2" borderId="30" xfId="3" applyFont="1" applyFill="1" applyBorder="1" applyAlignment="1">
      <alignment horizontal="left" vertical="top"/>
    </xf>
    <xf numFmtId="0" fontId="33" fillId="2" borderId="15" xfId="2" applyFont="1" applyFill="1" applyBorder="1" applyAlignment="1">
      <alignment horizontal="left" vertical="top" wrapText="1"/>
    </xf>
    <xf numFmtId="0" fontId="33" fillId="2" borderId="17"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3" xfId="2" applyFont="1" applyFill="1" applyBorder="1" applyAlignment="1">
      <alignment horizontal="left" vertical="top" wrapText="1"/>
    </xf>
    <xf numFmtId="14" fontId="34" fillId="2" borderId="1" xfId="2" applyNumberFormat="1" applyFont="1" applyFill="1" applyBorder="1" applyAlignment="1">
      <alignment horizontal="left" vertical="top" wrapText="1"/>
    </xf>
    <xf numFmtId="0" fontId="35" fillId="2" borderId="18" xfId="3" applyFont="1" applyFill="1" applyBorder="1" applyAlignment="1">
      <alignment horizontal="left" vertical="top"/>
    </xf>
    <xf numFmtId="0" fontId="35" fillId="2" borderId="2" xfId="3" applyFont="1" applyFill="1" applyBorder="1" applyAlignment="1">
      <alignment horizontal="left" vertical="top" wrapText="1"/>
    </xf>
    <xf numFmtId="0" fontId="33" fillId="2" borderId="1" xfId="3" applyFont="1" applyFill="1" applyBorder="1" applyAlignment="1">
      <alignment horizontal="left" vertical="top" wrapText="1"/>
    </xf>
    <xf numFmtId="0" fontId="37" fillId="2" borderId="19" xfId="0" applyFont="1" applyFill="1" applyBorder="1" applyAlignment="1">
      <alignment horizontal="left" vertical="top"/>
    </xf>
    <xf numFmtId="0" fontId="37" fillId="2" borderId="20" xfId="0" applyFont="1" applyFill="1" applyBorder="1" applyAlignment="1">
      <alignment horizontal="left" vertical="top"/>
    </xf>
    <xf numFmtId="0" fontId="37" fillId="2" borderId="21" xfId="0" applyFont="1" applyFill="1" applyBorder="1" applyAlignment="1">
      <alignment horizontal="left" vertical="top"/>
    </xf>
    <xf numFmtId="0" fontId="34" fillId="2" borderId="15" xfId="2" applyFont="1" applyFill="1" applyBorder="1" applyAlignment="1">
      <alignment horizontal="left" vertical="top" wrapText="1"/>
    </xf>
    <xf numFmtId="0" fontId="36" fillId="0" borderId="15" xfId="0" applyFont="1" applyBorder="1" applyAlignment="1">
      <alignment horizontal="left" vertical="top"/>
    </xf>
    <xf numFmtId="14" fontId="25" fillId="2" borderId="1" xfId="2" applyNumberFormat="1" applyFont="1" applyFill="1" applyBorder="1" applyAlignment="1">
      <alignment horizontal="left" vertical="top" wrapText="1"/>
    </xf>
    <xf numFmtId="0" fontId="27" fillId="2" borderId="0" xfId="3" applyFont="1" applyFill="1" applyBorder="1" applyAlignment="1">
      <alignment horizontal="left" vertical="top"/>
    </xf>
    <xf numFmtId="0" fontId="21" fillId="2" borderId="1" xfId="4" quotePrefix="1" applyFont="1" applyFill="1" applyBorder="1" applyAlignment="1">
      <alignment horizontal="left" vertical="top" wrapText="1"/>
    </xf>
    <xf numFmtId="0" fontId="21" fillId="0" borderId="46" xfId="1" applyFont="1" applyBorder="1" applyAlignment="1">
      <alignment horizontal="left" vertical="top"/>
    </xf>
    <xf numFmtId="0" fontId="25" fillId="2" borderId="45" xfId="2" applyFont="1" applyFill="1" applyBorder="1" applyAlignment="1">
      <alignment horizontal="left" vertical="top" wrapText="1"/>
    </xf>
    <xf numFmtId="0" fontId="22" fillId="0" borderId="30" xfId="0" applyFont="1" applyBorder="1" applyAlignment="1">
      <alignment horizontal="left" vertical="top"/>
    </xf>
    <xf numFmtId="0" fontId="27" fillId="2" borderId="30" xfId="3" applyFont="1" applyFill="1" applyBorder="1" applyAlignment="1">
      <alignment horizontal="left" vertical="top" wrapText="1"/>
    </xf>
    <xf numFmtId="0" fontId="24" fillId="5" borderId="47" xfId="4" applyFont="1" applyFill="1" applyBorder="1" applyAlignment="1">
      <alignment horizontal="left" vertical="top"/>
    </xf>
    <xf numFmtId="0" fontId="27" fillId="2" borderId="15" xfId="0" quotePrefix="1"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1" fillId="2" borderId="2" xfId="2" applyFont="1" applyFill="1" applyBorder="1" applyAlignment="1">
      <alignment horizontal="left" vertical="top" wrapText="1"/>
    </xf>
    <xf numFmtId="0" fontId="21" fillId="2" borderId="31" xfId="2" applyFont="1" applyFill="1" applyBorder="1" applyAlignment="1">
      <alignment horizontal="left" vertical="top" wrapText="1"/>
    </xf>
    <xf numFmtId="0" fontId="27" fillId="2" borderId="27" xfId="5" applyFont="1" applyFill="1" applyBorder="1" applyAlignment="1">
      <alignment horizontal="left" vertical="top" wrapText="1"/>
    </xf>
    <xf numFmtId="0" fontId="27" fillId="2" borderId="15" xfId="5" applyFont="1" applyFill="1" applyBorder="1" applyAlignment="1">
      <alignment horizontal="left" vertical="top" wrapText="1"/>
    </xf>
    <xf numFmtId="0" fontId="21" fillId="2" borderId="0" xfId="4" quotePrefix="1" applyFont="1" applyFill="1" applyBorder="1" applyAlignment="1">
      <alignment horizontal="left" vertical="top" wrapText="1"/>
    </xf>
    <xf numFmtId="0" fontId="27" fillId="2" borderId="48" xfId="3" applyFont="1" applyFill="1" applyBorder="1" applyAlignment="1">
      <alignment horizontal="left" vertical="top" wrapText="1"/>
    </xf>
    <xf numFmtId="0" fontId="27" fillId="2" borderId="49" xfId="3" applyFont="1" applyFill="1" applyBorder="1" applyAlignment="1">
      <alignment horizontal="left" vertical="top" wrapText="1"/>
    </xf>
    <xf numFmtId="0" fontId="27" fillId="2" borderId="48" xfId="5" applyFont="1" applyFill="1" applyBorder="1" applyAlignment="1">
      <alignment horizontal="left" vertical="top" wrapText="1"/>
    </xf>
    <xf numFmtId="0" fontId="27" fillId="2" borderId="50" xfId="3" applyFont="1" applyFill="1" applyBorder="1" applyAlignment="1">
      <alignment horizontal="left" vertical="top" wrapText="1"/>
    </xf>
    <xf numFmtId="0" fontId="27" fillId="2" borderId="51" xfId="3" applyFont="1" applyFill="1" applyBorder="1" applyAlignment="1">
      <alignment horizontal="left" vertical="top" wrapText="1"/>
    </xf>
    <xf numFmtId="0" fontId="27" fillId="2" borderId="31" xfId="5" applyFont="1" applyFill="1" applyBorder="1" applyAlignment="1">
      <alignment horizontal="left" vertical="top" wrapText="1"/>
    </xf>
    <xf numFmtId="0" fontId="27" fillId="2" borderId="52" xfId="3" applyFont="1" applyFill="1" applyBorder="1" applyAlignment="1">
      <alignment vertical="top" wrapText="1"/>
    </xf>
    <xf numFmtId="0" fontId="27" fillId="2" borderId="53" xfId="3" applyFont="1" applyFill="1" applyBorder="1" applyAlignment="1">
      <alignment vertical="top"/>
    </xf>
    <xf numFmtId="0" fontId="21" fillId="2" borderId="54" xfId="4" quotePrefix="1" applyFont="1" applyFill="1" applyBorder="1" applyAlignment="1">
      <alignment horizontal="left" vertical="top" wrapText="1"/>
    </xf>
    <xf numFmtId="0" fontId="27" fillId="2" borderId="55" xfId="3" applyFont="1" applyFill="1" applyBorder="1" applyAlignment="1">
      <alignment horizontal="left" vertical="top"/>
    </xf>
    <xf numFmtId="0" fontId="24" fillId="5" borderId="56" xfId="4" applyFont="1" applyFill="1" applyBorder="1" applyAlignment="1">
      <alignment horizontal="left" vertical="top"/>
    </xf>
    <xf numFmtId="10" fontId="24" fillId="5" borderId="0" xfId="4" applyNumberFormat="1" applyFont="1" applyFill="1" applyBorder="1" applyAlignment="1">
      <alignment horizontal="left" vertical="top"/>
    </xf>
    <xf numFmtId="0" fontId="27" fillId="2" borderId="23" xfId="3" applyFont="1" applyFill="1" applyBorder="1" applyAlignment="1">
      <alignment vertical="top" wrapText="1"/>
    </xf>
    <xf numFmtId="0" fontId="27" fillId="2" borderId="25" xfId="3" applyFont="1" applyFill="1" applyBorder="1" applyAlignment="1">
      <alignment horizontal="left" vertical="top" wrapText="1"/>
    </xf>
    <xf numFmtId="0" fontId="21" fillId="2" borderId="56" xfId="2" applyFont="1" applyFill="1" applyBorder="1" applyAlignment="1">
      <alignment horizontal="left" vertical="top" wrapText="1"/>
    </xf>
    <xf numFmtId="0" fontId="21" fillId="2" borderId="33" xfId="4" applyFont="1" applyFill="1" applyBorder="1" applyAlignment="1">
      <alignment horizontal="left" vertical="top" wrapText="1"/>
    </xf>
    <xf numFmtId="0" fontId="21" fillId="2" borderId="33" xfId="4" quotePrefix="1" applyFont="1" applyFill="1" applyBorder="1" applyAlignment="1">
      <alignment horizontal="left" vertical="top" wrapText="1"/>
    </xf>
    <xf numFmtId="0" fontId="22" fillId="0" borderId="54" xfId="0" applyFont="1" applyBorder="1" applyAlignment="1">
      <alignment horizontal="left" vertical="top"/>
    </xf>
    <xf numFmtId="0" fontId="27" fillId="2" borderId="33" xfId="5" applyFont="1" applyFill="1" applyBorder="1" applyAlignment="1">
      <alignment horizontal="left" vertical="top" wrapText="1"/>
    </xf>
    <xf numFmtId="0" fontId="21" fillId="2" borderId="33"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14" fontId="25" fillId="2" borderId="59" xfId="2" applyNumberFormat="1" applyFont="1" applyFill="1" applyBorder="1" applyAlignment="1">
      <alignment horizontal="left" vertical="top" wrapText="1"/>
    </xf>
    <xf numFmtId="0" fontId="14" fillId="0" borderId="15" xfId="0" applyFont="1" applyBorder="1" applyAlignment="1">
      <alignment wrapText="1"/>
    </xf>
    <xf numFmtId="0" fontId="40" fillId="0" borderId="15" xfId="0" applyFont="1" applyBorder="1"/>
    <xf numFmtId="0" fontId="3" fillId="0" borderId="2" xfId="0" applyFont="1" applyBorder="1" applyAlignment="1">
      <alignment horizontal="center" vertical="center"/>
    </xf>
    <xf numFmtId="0" fontId="10" fillId="0" borderId="1" xfId="0" applyFont="1" applyBorder="1" applyAlignment="1">
      <alignment horizontal="left"/>
    </xf>
    <xf numFmtId="0" fontId="10" fillId="0" borderId="3" xfId="0" applyFont="1" applyBorder="1" applyAlignment="1">
      <alignment horizontal="left"/>
    </xf>
    <xf numFmtId="0" fontId="10" fillId="0" borderId="4" xfId="0" applyFont="1" applyBorder="1" applyAlignment="1">
      <alignment horizontal="left"/>
    </xf>
    <xf numFmtId="0" fontId="11" fillId="0" borderId="2" xfId="1" applyBorder="1" applyAlignment="1">
      <alignment horizontal="left"/>
    </xf>
    <xf numFmtId="0" fontId="6" fillId="0" borderId="2" xfId="0" applyFont="1" applyBorder="1" applyAlignment="1">
      <alignment horizontal="left"/>
    </xf>
    <xf numFmtId="0" fontId="5" fillId="2" borderId="2" xfId="0" applyFont="1" applyFill="1" applyBorder="1" applyAlignment="1">
      <alignment horizontal="left" vertical="center"/>
    </xf>
    <xf numFmtId="0" fontId="6" fillId="0" borderId="2" xfId="0" applyFont="1" applyBorder="1" applyAlignment="1">
      <alignment horizontal="left" vertical="center"/>
    </xf>
    <xf numFmtId="1" fontId="5" fillId="2" borderId="1" xfId="0" applyNumberFormat="1" applyFont="1" applyFill="1" applyBorder="1" applyAlignment="1"/>
    <xf numFmtId="0" fontId="6" fillId="2" borderId="2" xfId="0" applyFont="1" applyFill="1" applyBorder="1" applyAlignment="1">
      <alignment horizontal="left"/>
    </xf>
    <xf numFmtId="0" fontId="11" fillId="2" borderId="2" xfId="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34" fillId="2" borderId="43" xfId="2" applyFont="1" applyFill="1" applyBorder="1" applyAlignment="1">
      <alignment horizontal="left" vertical="top" wrapText="1"/>
    </xf>
    <xf numFmtId="0" fontId="34" fillId="2" borderId="3" xfId="2" applyFont="1" applyFill="1" applyBorder="1" applyAlignment="1">
      <alignment horizontal="left" vertical="top" wrapText="1"/>
    </xf>
    <xf numFmtId="0" fontId="34" fillId="2" borderId="16"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45" xfId="2" applyFont="1" applyFill="1" applyBorder="1" applyAlignment="1">
      <alignment horizontal="left" vertical="top" wrapText="1"/>
    </xf>
    <xf numFmtId="0" fontId="35" fillId="2" borderId="1" xfId="3" applyFont="1" applyFill="1" applyBorder="1" applyAlignment="1">
      <alignment horizontal="left" vertical="top" wrapText="1"/>
    </xf>
    <xf numFmtId="0" fontId="35" fillId="2" borderId="3" xfId="3" applyFont="1" applyFill="1" applyBorder="1" applyAlignment="1">
      <alignment horizontal="left" vertical="top" wrapText="1"/>
    </xf>
    <xf numFmtId="0" fontId="37" fillId="2" borderId="42" xfId="0" applyFont="1" applyFill="1" applyBorder="1" applyAlignment="1">
      <alignment horizontal="left" vertical="top" wrapText="1"/>
    </xf>
    <xf numFmtId="0" fontId="37" fillId="2" borderId="44" xfId="0" applyFont="1" applyFill="1" applyBorder="1" applyAlignment="1">
      <alignment horizontal="left" vertical="top" wrapText="1"/>
    </xf>
    <xf numFmtId="0" fontId="25" fillId="2" borderId="43"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0" fontId="25" fillId="2" borderId="45" xfId="2" applyFont="1" applyFill="1" applyBorder="1" applyAlignment="1">
      <alignment horizontal="left" vertical="top" wrapText="1"/>
    </xf>
    <xf numFmtId="0" fontId="26" fillId="2" borderId="1" xfId="3" applyFont="1" applyFill="1" applyBorder="1" applyAlignment="1">
      <alignment horizontal="left" vertical="top" wrapText="1"/>
    </xf>
    <xf numFmtId="0" fontId="26" fillId="2" borderId="58" xfId="3" applyFont="1" applyFill="1" applyBorder="1" applyAlignment="1">
      <alignment horizontal="left" vertical="top" wrapText="1"/>
    </xf>
    <xf numFmtId="0" fontId="27" fillId="2" borderId="42" xfId="0" applyFont="1" applyFill="1" applyBorder="1" applyAlignment="1">
      <alignment horizontal="left" vertical="top" wrapText="1"/>
    </xf>
    <xf numFmtId="0" fontId="27" fillId="2" borderId="57" xfId="0" applyFont="1" applyFill="1" applyBorder="1" applyAlignment="1">
      <alignment horizontal="left" vertical="top" wrapText="1"/>
    </xf>
    <xf numFmtId="0" fontId="26" fillId="2" borderId="3" xfId="3" applyFont="1" applyFill="1" applyBorder="1" applyAlignment="1">
      <alignment horizontal="left" vertical="top" wrapText="1"/>
    </xf>
    <xf numFmtId="0" fontId="27" fillId="2" borderId="22" xfId="0" applyFont="1" applyFill="1" applyBorder="1" applyAlignment="1">
      <alignment horizontal="left" vertical="top" wrapText="1"/>
    </xf>
    <xf numFmtId="0" fontId="26" fillId="2" borderId="16" xfId="3" applyFont="1" applyFill="1" applyBorder="1" applyAlignment="1">
      <alignment horizontal="left" vertical="top" wrapText="1"/>
    </xf>
    <xf numFmtId="0" fontId="6" fillId="2" borderId="2" xfId="6" applyFont="1" applyFill="1" applyBorder="1" applyAlignment="1">
      <alignment vertical="top" wrapText="1"/>
    </xf>
    <xf numFmtId="0" fontId="6" fillId="2" borderId="2" xfId="6" applyFont="1" applyFill="1" applyBorder="1" applyAlignment="1">
      <alignment vertical="top"/>
    </xf>
    <xf numFmtId="0" fontId="3" fillId="2" borderId="0" xfId="6" applyFont="1" applyFill="1" applyBorder="1" applyAlignment="1">
      <alignment horizontal="center"/>
    </xf>
    <xf numFmtId="0" fontId="5" fillId="2" borderId="2" xfId="0" applyFont="1" applyFill="1" applyBorder="1" applyAlignment="1">
      <alignment horizontal="left"/>
    </xf>
  </cellXfs>
  <cellStyles count="7">
    <cellStyle name="Hyperlink" xfId="1" builtinId="8"/>
    <cellStyle name="Normal" xfId="0" builtinId="0"/>
    <cellStyle name="Normal 3" xfId="3"/>
    <cellStyle name="Normal 4" xfId="5"/>
    <cellStyle name="Normal_Functional Test Case v1.0" xfId="6"/>
    <cellStyle name="Normal_Sheet1 2" xfId="2"/>
    <cellStyle name="Normal_Sheet1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tt_khh_122016_blackboxtestcase_se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DangNhap"/>
      <sheetName val="DangKy"/>
      <sheetName val="TimKiem"/>
      <sheetName val="LoiMoiKetBan"/>
      <sheetName val="QLTinNhan"/>
      <sheetName val="QLTrangCaNhan"/>
      <sheetName val="QLCouple"/>
      <sheetName val="ThamGiaSuKien"/>
      <sheetName val="ThamGiaConfession"/>
      <sheetName val="QuanLyUser"/>
      <sheetName val="QuanLyCouple"/>
      <sheetName val="ManHinhTimKiem"/>
      <sheetName val="ManHinhLoiMoiKetBan"/>
      <sheetName val="Test Report"/>
      <sheetName val="Sheet1"/>
    </sheetNames>
    <sheetDataSet>
      <sheetData sheetId="0"/>
      <sheetData sheetId="1"/>
      <sheetData sheetId="2"/>
      <sheetData sheetId="3"/>
      <sheetData sheetId="4"/>
      <sheetData sheetId="5"/>
      <sheetData sheetId="6">
        <row r="2">
          <cell r="B2" t="str">
            <v>QLTinNhan</v>
          </cell>
        </row>
        <row r="6">
          <cell r="A6">
            <v>0</v>
          </cell>
          <cell r="B6">
            <v>0</v>
          </cell>
          <cell r="C6">
            <v>12</v>
          </cell>
          <cell r="D6">
            <v>0</v>
          </cell>
          <cell r="E6">
            <v>12</v>
          </cell>
        </row>
      </sheetData>
      <sheetData sheetId="7"/>
      <sheetData sheetId="8">
        <row r="2">
          <cell r="B2" t="str">
            <v>QuanLyCouple</v>
          </cell>
        </row>
        <row r="6">
          <cell r="A6">
            <v>0</v>
          </cell>
          <cell r="B6">
            <v>0</v>
          </cell>
          <cell r="C6">
            <v>22</v>
          </cell>
          <cell r="D6">
            <v>0</v>
          </cell>
          <cell r="E6">
            <v>22</v>
          </cell>
        </row>
      </sheetData>
      <sheetData sheetId="9">
        <row r="2">
          <cell r="B2" t="str">
            <v>ThamGiaSuKien</v>
          </cell>
        </row>
        <row r="6">
          <cell r="A6">
            <v>0</v>
          </cell>
          <cell r="B6">
            <v>0</v>
          </cell>
          <cell r="C6">
            <v>25</v>
          </cell>
          <cell r="D6">
            <v>0</v>
          </cell>
          <cell r="E6">
            <v>25</v>
          </cell>
        </row>
      </sheetData>
      <sheetData sheetId="10">
        <row r="2">
          <cell r="B2" t="str">
            <v>ThamGiaConfession</v>
          </cell>
        </row>
        <row r="6">
          <cell r="A6">
            <v>0</v>
          </cell>
          <cell r="B6">
            <v>0</v>
          </cell>
          <cell r="C6">
            <v>17</v>
          </cell>
          <cell r="D6">
            <v>0</v>
          </cell>
          <cell r="E6">
            <v>17</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nguyenducanhit/TinhThueThuNhapCaNhan.g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C6" sqref="C6:E7"/>
    </sheetView>
  </sheetViews>
  <sheetFormatPr defaultRowHeight="12.75"/>
  <cols>
    <col min="1" max="1" width="2.5703125" style="4" customWidth="1"/>
    <col min="2" max="2" width="16.7109375" style="35" customWidth="1"/>
    <col min="3" max="3" width="24.42578125" style="4" customWidth="1"/>
    <col min="4" max="4" width="16.5703125" style="4" customWidth="1"/>
    <col min="5" max="5" width="34.28515625" style="4" customWidth="1"/>
    <col min="6" max="6" width="35.5703125" style="4" customWidth="1"/>
    <col min="7" max="7" width="46.5703125" style="4" bestFit="1" customWidth="1"/>
    <col min="8" max="256" width="9.140625" style="4"/>
    <col min="257" max="257" width="2.5703125" style="4" customWidth="1"/>
    <col min="258" max="258" width="22.42578125" style="4" customWidth="1"/>
    <col min="259" max="259" width="10.5703125" style="4" customWidth="1"/>
    <col min="260" max="260" width="16.5703125" style="4" customWidth="1"/>
    <col min="261" max="261" width="9.140625" style="4" customWidth="1"/>
    <col min="262" max="262" width="35.5703125" style="4" customWidth="1"/>
    <col min="263" max="263" width="46.5703125" style="4" bestFit="1" customWidth="1"/>
    <col min="264" max="512" width="9.140625" style="4"/>
    <col min="513" max="513" width="2.5703125" style="4" customWidth="1"/>
    <col min="514" max="514" width="22.42578125" style="4" customWidth="1"/>
    <col min="515" max="515" width="10.5703125" style="4" customWidth="1"/>
    <col min="516" max="516" width="16.5703125" style="4" customWidth="1"/>
    <col min="517" max="517" width="9.140625" style="4" customWidth="1"/>
    <col min="518" max="518" width="35.5703125" style="4" customWidth="1"/>
    <col min="519" max="519" width="46.5703125" style="4" bestFit="1" customWidth="1"/>
    <col min="520" max="768" width="9.140625" style="4"/>
    <col min="769" max="769" width="2.5703125" style="4" customWidth="1"/>
    <col min="770" max="770" width="22.42578125" style="4" customWidth="1"/>
    <col min="771" max="771" width="10.5703125" style="4" customWidth="1"/>
    <col min="772" max="772" width="16.5703125" style="4" customWidth="1"/>
    <col min="773" max="773" width="9.140625" style="4" customWidth="1"/>
    <col min="774" max="774" width="35.5703125" style="4" customWidth="1"/>
    <col min="775" max="775" width="46.5703125" style="4" bestFit="1" customWidth="1"/>
    <col min="776" max="1024" width="9.140625" style="4"/>
    <col min="1025" max="1025" width="2.5703125" style="4" customWidth="1"/>
    <col min="1026" max="1026" width="22.42578125" style="4" customWidth="1"/>
    <col min="1027" max="1027" width="10.5703125" style="4" customWidth="1"/>
    <col min="1028" max="1028" width="16.5703125" style="4" customWidth="1"/>
    <col min="1029" max="1029" width="9.140625" style="4" customWidth="1"/>
    <col min="1030" max="1030" width="35.5703125" style="4" customWidth="1"/>
    <col min="1031" max="1031" width="46.5703125" style="4" bestFit="1" customWidth="1"/>
    <col min="1032" max="1280" width="9.140625" style="4"/>
    <col min="1281" max="1281" width="2.5703125" style="4" customWidth="1"/>
    <col min="1282" max="1282" width="22.42578125" style="4" customWidth="1"/>
    <col min="1283" max="1283" width="10.5703125" style="4" customWidth="1"/>
    <col min="1284" max="1284" width="16.5703125" style="4" customWidth="1"/>
    <col min="1285" max="1285" width="9.140625" style="4" customWidth="1"/>
    <col min="1286" max="1286" width="35.5703125" style="4" customWidth="1"/>
    <col min="1287" max="1287" width="46.5703125" style="4" bestFit="1" customWidth="1"/>
    <col min="1288" max="1536" width="9.140625" style="4"/>
    <col min="1537" max="1537" width="2.5703125" style="4" customWidth="1"/>
    <col min="1538" max="1538" width="22.42578125" style="4" customWidth="1"/>
    <col min="1539" max="1539" width="10.5703125" style="4" customWidth="1"/>
    <col min="1540" max="1540" width="16.5703125" style="4" customWidth="1"/>
    <col min="1541" max="1541" width="9.140625" style="4" customWidth="1"/>
    <col min="1542" max="1542" width="35.5703125" style="4" customWidth="1"/>
    <col min="1543" max="1543" width="46.5703125" style="4" bestFit="1" customWidth="1"/>
    <col min="1544" max="1792" width="9.140625" style="4"/>
    <col min="1793" max="1793" width="2.5703125" style="4" customWidth="1"/>
    <col min="1794" max="1794" width="22.42578125" style="4" customWidth="1"/>
    <col min="1795" max="1795" width="10.5703125" style="4" customWidth="1"/>
    <col min="1796" max="1796" width="16.5703125" style="4" customWidth="1"/>
    <col min="1797" max="1797" width="9.140625" style="4" customWidth="1"/>
    <col min="1798" max="1798" width="35.5703125" style="4" customWidth="1"/>
    <col min="1799" max="1799" width="46.5703125" style="4" bestFit="1" customWidth="1"/>
    <col min="1800" max="2048" width="9.140625" style="4"/>
    <col min="2049" max="2049" width="2.5703125" style="4" customWidth="1"/>
    <col min="2050" max="2050" width="22.42578125" style="4" customWidth="1"/>
    <col min="2051" max="2051" width="10.5703125" style="4" customWidth="1"/>
    <col min="2052" max="2052" width="16.5703125" style="4" customWidth="1"/>
    <col min="2053" max="2053" width="9.140625" style="4" customWidth="1"/>
    <col min="2054" max="2054" width="35.5703125" style="4" customWidth="1"/>
    <col min="2055" max="2055" width="46.5703125" style="4" bestFit="1" customWidth="1"/>
    <col min="2056" max="2304" width="9.140625" style="4"/>
    <col min="2305" max="2305" width="2.5703125" style="4" customWidth="1"/>
    <col min="2306" max="2306" width="22.42578125" style="4" customWidth="1"/>
    <col min="2307" max="2307" width="10.5703125" style="4" customWidth="1"/>
    <col min="2308" max="2308" width="16.5703125" style="4" customWidth="1"/>
    <col min="2309" max="2309" width="9.140625" style="4" customWidth="1"/>
    <col min="2310" max="2310" width="35.5703125" style="4" customWidth="1"/>
    <col min="2311" max="2311" width="46.5703125" style="4" bestFit="1" customWidth="1"/>
    <col min="2312" max="2560" width="9.140625" style="4"/>
    <col min="2561" max="2561" width="2.5703125" style="4" customWidth="1"/>
    <col min="2562" max="2562" width="22.42578125" style="4" customWidth="1"/>
    <col min="2563" max="2563" width="10.5703125" style="4" customWidth="1"/>
    <col min="2564" max="2564" width="16.5703125" style="4" customWidth="1"/>
    <col min="2565" max="2565" width="9.140625" style="4" customWidth="1"/>
    <col min="2566" max="2566" width="35.5703125" style="4" customWidth="1"/>
    <col min="2567" max="2567" width="46.5703125" style="4" bestFit="1" customWidth="1"/>
    <col min="2568" max="2816" width="9.140625" style="4"/>
    <col min="2817" max="2817" width="2.5703125" style="4" customWidth="1"/>
    <col min="2818" max="2818" width="22.42578125" style="4" customWidth="1"/>
    <col min="2819" max="2819" width="10.5703125" style="4" customWidth="1"/>
    <col min="2820" max="2820" width="16.5703125" style="4" customWidth="1"/>
    <col min="2821" max="2821" width="9.140625" style="4" customWidth="1"/>
    <col min="2822" max="2822" width="35.5703125" style="4" customWidth="1"/>
    <col min="2823" max="2823" width="46.5703125" style="4" bestFit="1" customWidth="1"/>
    <col min="2824" max="3072" width="9.140625" style="4"/>
    <col min="3073" max="3073" width="2.5703125" style="4" customWidth="1"/>
    <col min="3074" max="3074" width="22.42578125" style="4" customWidth="1"/>
    <col min="3075" max="3075" width="10.5703125" style="4" customWidth="1"/>
    <col min="3076" max="3076" width="16.5703125" style="4" customWidth="1"/>
    <col min="3077" max="3077" width="9.140625" style="4" customWidth="1"/>
    <col min="3078" max="3078" width="35.5703125" style="4" customWidth="1"/>
    <col min="3079" max="3079" width="46.5703125" style="4" bestFit="1" customWidth="1"/>
    <col min="3080" max="3328" width="9.140625" style="4"/>
    <col min="3329" max="3329" width="2.5703125" style="4" customWidth="1"/>
    <col min="3330" max="3330" width="22.42578125" style="4" customWidth="1"/>
    <col min="3331" max="3331" width="10.5703125" style="4" customWidth="1"/>
    <col min="3332" max="3332" width="16.5703125" style="4" customWidth="1"/>
    <col min="3333" max="3333" width="9.140625" style="4" customWidth="1"/>
    <col min="3334" max="3334" width="35.5703125" style="4" customWidth="1"/>
    <col min="3335" max="3335" width="46.5703125" style="4" bestFit="1" customWidth="1"/>
    <col min="3336" max="3584" width="9.140625" style="4"/>
    <col min="3585" max="3585" width="2.5703125" style="4" customWidth="1"/>
    <col min="3586" max="3586" width="22.42578125" style="4" customWidth="1"/>
    <col min="3587" max="3587" width="10.5703125" style="4" customWidth="1"/>
    <col min="3588" max="3588" width="16.5703125" style="4" customWidth="1"/>
    <col min="3589" max="3589" width="9.140625" style="4" customWidth="1"/>
    <col min="3590" max="3590" width="35.5703125" style="4" customWidth="1"/>
    <col min="3591" max="3591" width="46.5703125" style="4" bestFit="1" customWidth="1"/>
    <col min="3592" max="3840" width="9.140625" style="4"/>
    <col min="3841" max="3841" width="2.5703125" style="4" customWidth="1"/>
    <col min="3842" max="3842" width="22.42578125" style="4" customWidth="1"/>
    <col min="3843" max="3843" width="10.5703125" style="4" customWidth="1"/>
    <col min="3844" max="3844" width="16.5703125" style="4" customWidth="1"/>
    <col min="3845" max="3845" width="9.140625" style="4" customWidth="1"/>
    <col min="3846" max="3846" width="35.5703125" style="4" customWidth="1"/>
    <col min="3847" max="3847" width="46.5703125" style="4" bestFit="1" customWidth="1"/>
    <col min="3848" max="4096" width="9.140625" style="4"/>
    <col min="4097" max="4097" width="2.5703125" style="4" customWidth="1"/>
    <col min="4098" max="4098" width="22.42578125" style="4" customWidth="1"/>
    <col min="4099" max="4099" width="10.5703125" style="4" customWidth="1"/>
    <col min="4100" max="4100" width="16.5703125" style="4" customWidth="1"/>
    <col min="4101" max="4101" width="9.140625" style="4" customWidth="1"/>
    <col min="4102" max="4102" width="35.5703125" style="4" customWidth="1"/>
    <col min="4103" max="4103" width="46.5703125" style="4" bestFit="1" customWidth="1"/>
    <col min="4104" max="4352" width="9.140625" style="4"/>
    <col min="4353" max="4353" width="2.5703125" style="4" customWidth="1"/>
    <col min="4354" max="4354" width="22.42578125" style="4" customWidth="1"/>
    <col min="4355" max="4355" width="10.5703125" style="4" customWidth="1"/>
    <col min="4356" max="4356" width="16.5703125" style="4" customWidth="1"/>
    <col min="4357" max="4357" width="9.140625" style="4" customWidth="1"/>
    <col min="4358" max="4358" width="35.5703125" style="4" customWidth="1"/>
    <col min="4359" max="4359" width="46.5703125" style="4" bestFit="1" customWidth="1"/>
    <col min="4360" max="4608" width="9.140625" style="4"/>
    <col min="4609" max="4609" width="2.5703125" style="4" customWidth="1"/>
    <col min="4610" max="4610" width="22.42578125" style="4" customWidth="1"/>
    <col min="4611" max="4611" width="10.5703125" style="4" customWidth="1"/>
    <col min="4612" max="4612" width="16.5703125" style="4" customWidth="1"/>
    <col min="4613" max="4613" width="9.140625" style="4" customWidth="1"/>
    <col min="4614" max="4614" width="35.5703125" style="4" customWidth="1"/>
    <col min="4615" max="4615" width="46.5703125" style="4" bestFit="1" customWidth="1"/>
    <col min="4616" max="4864" width="9.140625" style="4"/>
    <col min="4865" max="4865" width="2.5703125" style="4" customWidth="1"/>
    <col min="4866" max="4866" width="22.42578125" style="4" customWidth="1"/>
    <col min="4867" max="4867" width="10.5703125" style="4" customWidth="1"/>
    <col min="4868" max="4868" width="16.5703125" style="4" customWidth="1"/>
    <col min="4869" max="4869" width="9.140625" style="4" customWidth="1"/>
    <col min="4870" max="4870" width="35.5703125" style="4" customWidth="1"/>
    <col min="4871" max="4871" width="46.5703125" style="4" bestFit="1" customWidth="1"/>
    <col min="4872" max="5120" width="9.140625" style="4"/>
    <col min="5121" max="5121" width="2.5703125" style="4" customWidth="1"/>
    <col min="5122" max="5122" width="22.42578125" style="4" customWidth="1"/>
    <col min="5123" max="5123" width="10.5703125" style="4" customWidth="1"/>
    <col min="5124" max="5124" width="16.5703125" style="4" customWidth="1"/>
    <col min="5125" max="5125" width="9.140625" style="4" customWidth="1"/>
    <col min="5126" max="5126" width="35.5703125" style="4" customWidth="1"/>
    <col min="5127" max="5127" width="46.5703125" style="4" bestFit="1" customWidth="1"/>
    <col min="5128" max="5376" width="9.140625" style="4"/>
    <col min="5377" max="5377" width="2.5703125" style="4" customWidth="1"/>
    <col min="5378" max="5378" width="22.42578125" style="4" customWidth="1"/>
    <col min="5379" max="5379" width="10.5703125" style="4" customWidth="1"/>
    <col min="5380" max="5380" width="16.5703125" style="4" customWidth="1"/>
    <col min="5381" max="5381" width="9.140625" style="4" customWidth="1"/>
    <col min="5382" max="5382" width="35.5703125" style="4" customWidth="1"/>
    <col min="5383" max="5383" width="46.5703125" style="4" bestFit="1" customWidth="1"/>
    <col min="5384" max="5632" width="9.140625" style="4"/>
    <col min="5633" max="5633" width="2.5703125" style="4" customWidth="1"/>
    <col min="5634" max="5634" width="22.42578125" style="4" customWidth="1"/>
    <col min="5635" max="5635" width="10.5703125" style="4" customWidth="1"/>
    <col min="5636" max="5636" width="16.5703125" style="4" customWidth="1"/>
    <col min="5637" max="5637" width="9.140625" style="4" customWidth="1"/>
    <col min="5638" max="5638" width="35.5703125" style="4" customWidth="1"/>
    <col min="5639" max="5639" width="46.5703125" style="4" bestFit="1" customWidth="1"/>
    <col min="5640" max="5888" width="9.140625" style="4"/>
    <col min="5889" max="5889" width="2.5703125" style="4" customWidth="1"/>
    <col min="5890" max="5890" width="22.42578125" style="4" customWidth="1"/>
    <col min="5891" max="5891" width="10.5703125" style="4" customWidth="1"/>
    <col min="5892" max="5892" width="16.5703125" style="4" customWidth="1"/>
    <col min="5893" max="5893" width="9.140625" style="4" customWidth="1"/>
    <col min="5894" max="5894" width="35.5703125" style="4" customWidth="1"/>
    <col min="5895" max="5895" width="46.5703125" style="4" bestFit="1" customWidth="1"/>
    <col min="5896" max="6144" width="9.140625" style="4"/>
    <col min="6145" max="6145" width="2.5703125" style="4" customWidth="1"/>
    <col min="6146" max="6146" width="22.42578125" style="4" customWidth="1"/>
    <col min="6147" max="6147" width="10.5703125" style="4" customWidth="1"/>
    <col min="6148" max="6148" width="16.5703125" style="4" customWidth="1"/>
    <col min="6149" max="6149" width="9.140625" style="4" customWidth="1"/>
    <col min="6150" max="6150" width="35.5703125" style="4" customWidth="1"/>
    <col min="6151" max="6151" width="46.5703125" style="4" bestFit="1" customWidth="1"/>
    <col min="6152" max="6400" width="9.140625" style="4"/>
    <col min="6401" max="6401" width="2.5703125" style="4" customWidth="1"/>
    <col min="6402" max="6402" width="22.42578125" style="4" customWidth="1"/>
    <col min="6403" max="6403" width="10.5703125" style="4" customWidth="1"/>
    <col min="6404" max="6404" width="16.5703125" style="4" customWidth="1"/>
    <col min="6405" max="6405" width="9.140625" style="4" customWidth="1"/>
    <col min="6406" max="6406" width="35.5703125" style="4" customWidth="1"/>
    <col min="6407" max="6407" width="46.5703125" style="4" bestFit="1" customWidth="1"/>
    <col min="6408" max="6656" width="9.140625" style="4"/>
    <col min="6657" max="6657" width="2.5703125" style="4" customWidth="1"/>
    <col min="6658" max="6658" width="22.42578125" style="4" customWidth="1"/>
    <col min="6659" max="6659" width="10.5703125" style="4" customWidth="1"/>
    <col min="6660" max="6660" width="16.5703125" style="4" customWidth="1"/>
    <col min="6661" max="6661" width="9.140625" style="4" customWidth="1"/>
    <col min="6662" max="6662" width="35.5703125" style="4" customWidth="1"/>
    <col min="6663" max="6663" width="46.5703125" style="4" bestFit="1" customWidth="1"/>
    <col min="6664" max="6912" width="9.140625" style="4"/>
    <col min="6913" max="6913" width="2.5703125" style="4" customWidth="1"/>
    <col min="6914" max="6914" width="22.42578125" style="4" customWidth="1"/>
    <col min="6915" max="6915" width="10.5703125" style="4" customWidth="1"/>
    <col min="6916" max="6916" width="16.5703125" style="4" customWidth="1"/>
    <col min="6917" max="6917" width="9.140625" style="4" customWidth="1"/>
    <col min="6918" max="6918" width="35.5703125" style="4" customWidth="1"/>
    <col min="6919" max="6919" width="46.5703125" style="4" bestFit="1" customWidth="1"/>
    <col min="6920" max="7168" width="9.140625" style="4"/>
    <col min="7169" max="7169" width="2.5703125" style="4" customWidth="1"/>
    <col min="7170" max="7170" width="22.42578125" style="4" customWidth="1"/>
    <col min="7171" max="7171" width="10.5703125" style="4" customWidth="1"/>
    <col min="7172" max="7172" width="16.5703125" style="4" customWidth="1"/>
    <col min="7173" max="7173" width="9.140625" style="4" customWidth="1"/>
    <col min="7174" max="7174" width="35.5703125" style="4" customWidth="1"/>
    <col min="7175" max="7175" width="46.5703125" style="4" bestFit="1" customWidth="1"/>
    <col min="7176" max="7424" width="9.140625" style="4"/>
    <col min="7425" max="7425" width="2.5703125" style="4" customWidth="1"/>
    <col min="7426" max="7426" width="22.42578125" style="4" customWidth="1"/>
    <col min="7427" max="7427" width="10.5703125" style="4" customWidth="1"/>
    <col min="7428" max="7428" width="16.5703125" style="4" customWidth="1"/>
    <col min="7429" max="7429" width="9.140625" style="4" customWidth="1"/>
    <col min="7430" max="7430" width="35.5703125" style="4" customWidth="1"/>
    <col min="7431" max="7431" width="46.5703125" style="4" bestFit="1" customWidth="1"/>
    <col min="7432" max="7680" width="9.140625" style="4"/>
    <col min="7681" max="7681" width="2.5703125" style="4" customWidth="1"/>
    <col min="7682" max="7682" width="22.42578125" style="4" customWidth="1"/>
    <col min="7683" max="7683" width="10.5703125" style="4" customWidth="1"/>
    <col min="7684" max="7684" width="16.5703125" style="4" customWidth="1"/>
    <col min="7685" max="7685" width="9.140625" style="4" customWidth="1"/>
    <col min="7686" max="7686" width="35.5703125" style="4" customWidth="1"/>
    <col min="7687" max="7687" width="46.5703125" style="4" bestFit="1" customWidth="1"/>
    <col min="7688" max="7936" width="9.140625" style="4"/>
    <col min="7937" max="7937" width="2.5703125" style="4" customWidth="1"/>
    <col min="7938" max="7938" width="22.42578125" style="4" customWidth="1"/>
    <col min="7939" max="7939" width="10.5703125" style="4" customWidth="1"/>
    <col min="7940" max="7940" width="16.5703125" style="4" customWidth="1"/>
    <col min="7941" max="7941" width="9.140625" style="4" customWidth="1"/>
    <col min="7942" max="7942" width="35.5703125" style="4" customWidth="1"/>
    <col min="7943" max="7943" width="46.5703125" style="4" bestFit="1" customWidth="1"/>
    <col min="7944" max="8192" width="9.140625" style="4"/>
    <col min="8193" max="8193" width="2.5703125" style="4" customWidth="1"/>
    <col min="8194" max="8194" width="22.42578125" style="4" customWidth="1"/>
    <col min="8195" max="8195" width="10.5703125" style="4" customWidth="1"/>
    <col min="8196" max="8196" width="16.5703125" style="4" customWidth="1"/>
    <col min="8197" max="8197" width="9.140625" style="4" customWidth="1"/>
    <col min="8198" max="8198" width="35.5703125" style="4" customWidth="1"/>
    <col min="8199" max="8199" width="46.5703125" style="4" bestFit="1" customWidth="1"/>
    <col min="8200" max="8448" width="9.140625" style="4"/>
    <col min="8449" max="8449" width="2.5703125" style="4" customWidth="1"/>
    <col min="8450" max="8450" width="22.42578125" style="4" customWidth="1"/>
    <col min="8451" max="8451" width="10.5703125" style="4" customWidth="1"/>
    <col min="8452" max="8452" width="16.5703125" style="4" customWidth="1"/>
    <col min="8453" max="8453" width="9.140625" style="4" customWidth="1"/>
    <col min="8454" max="8454" width="35.5703125" style="4" customWidth="1"/>
    <col min="8455" max="8455" width="46.5703125" style="4" bestFit="1" customWidth="1"/>
    <col min="8456" max="8704" width="9.140625" style="4"/>
    <col min="8705" max="8705" width="2.5703125" style="4" customWidth="1"/>
    <col min="8706" max="8706" width="22.42578125" style="4" customWidth="1"/>
    <col min="8707" max="8707" width="10.5703125" style="4" customWidth="1"/>
    <col min="8708" max="8708" width="16.5703125" style="4" customWidth="1"/>
    <col min="8709" max="8709" width="9.140625" style="4" customWidth="1"/>
    <col min="8710" max="8710" width="35.5703125" style="4" customWidth="1"/>
    <col min="8711" max="8711" width="46.5703125" style="4" bestFit="1" customWidth="1"/>
    <col min="8712" max="8960" width="9.140625" style="4"/>
    <col min="8961" max="8961" width="2.5703125" style="4" customWidth="1"/>
    <col min="8962" max="8962" width="22.42578125" style="4" customWidth="1"/>
    <col min="8963" max="8963" width="10.5703125" style="4" customWidth="1"/>
    <col min="8964" max="8964" width="16.5703125" style="4" customWidth="1"/>
    <col min="8965" max="8965" width="9.140625" style="4" customWidth="1"/>
    <col min="8966" max="8966" width="35.5703125" style="4" customWidth="1"/>
    <col min="8967" max="8967" width="46.5703125" style="4" bestFit="1" customWidth="1"/>
    <col min="8968" max="9216" width="9.140625" style="4"/>
    <col min="9217" max="9217" width="2.5703125" style="4" customWidth="1"/>
    <col min="9218" max="9218" width="22.42578125" style="4" customWidth="1"/>
    <col min="9219" max="9219" width="10.5703125" style="4" customWidth="1"/>
    <col min="9220" max="9220" width="16.5703125" style="4" customWidth="1"/>
    <col min="9221" max="9221" width="9.140625" style="4" customWidth="1"/>
    <col min="9222" max="9222" width="35.5703125" style="4" customWidth="1"/>
    <col min="9223" max="9223" width="46.5703125" style="4" bestFit="1" customWidth="1"/>
    <col min="9224" max="9472" width="9.140625" style="4"/>
    <col min="9473" max="9473" width="2.5703125" style="4" customWidth="1"/>
    <col min="9474" max="9474" width="22.42578125" style="4" customWidth="1"/>
    <col min="9475" max="9475" width="10.5703125" style="4" customWidth="1"/>
    <col min="9476" max="9476" width="16.5703125" style="4" customWidth="1"/>
    <col min="9477" max="9477" width="9.140625" style="4" customWidth="1"/>
    <col min="9478" max="9478" width="35.5703125" style="4" customWidth="1"/>
    <col min="9479" max="9479" width="46.5703125" style="4" bestFit="1" customWidth="1"/>
    <col min="9480" max="9728" width="9.140625" style="4"/>
    <col min="9729" max="9729" width="2.5703125" style="4" customWidth="1"/>
    <col min="9730" max="9730" width="22.42578125" style="4" customWidth="1"/>
    <col min="9731" max="9731" width="10.5703125" style="4" customWidth="1"/>
    <col min="9732" max="9732" width="16.5703125" style="4" customWidth="1"/>
    <col min="9733" max="9733" width="9.140625" style="4" customWidth="1"/>
    <col min="9734" max="9734" width="35.5703125" style="4" customWidth="1"/>
    <col min="9735" max="9735" width="46.5703125" style="4" bestFit="1" customWidth="1"/>
    <col min="9736" max="9984" width="9.140625" style="4"/>
    <col min="9985" max="9985" width="2.5703125" style="4" customWidth="1"/>
    <col min="9986" max="9986" width="22.42578125" style="4" customWidth="1"/>
    <col min="9987" max="9987" width="10.5703125" style="4" customWidth="1"/>
    <col min="9988" max="9988" width="16.5703125" style="4" customWidth="1"/>
    <col min="9989" max="9989" width="9.140625" style="4" customWidth="1"/>
    <col min="9990" max="9990" width="35.5703125" style="4" customWidth="1"/>
    <col min="9991" max="9991" width="46.5703125" style="4" bestFit="1" customWidth="1"/>
    <col min="9992" max="10240" width="9.140625" style="4"/>
    <col min="10241" max="10241" width="2.5703125" style="4" customWidth="1"/>
    <col min="10242" max="10242" width="22.42578125" style="4" customWidth="1"/>
    <col min="10243" max="10243" width="10.5703125" style="4" customWidth="1"/>
    <col min="10244" max="10244" width="16.5703125" style="4" customWidth="1"/>
    <col min="10245" max="10245" width="9.140625" style="4" customWidth="1"/>
    <col min="10246" max="10246" width="35.5703125" style="4" customWidth="1"/>
    <col min="10247" max="10247" width="46.5703125" style="4" bestFit="1" customWidth="1"/>
    <col min="10248" max="10496" width="9.140625" style="4"/>
    <col min="10497" max="10497" width="2.5703125" style="4" customWidth="1"/>
    <col min="10498" max="10498" width="22.42578125" style="4" customWidth="1"/>
    <col min="10499" max="10499" width="10.5703125" style="4" customWidth="1"/>
    <col min="10500" max="10500" width="16.5703125" style="4" customWidth="1"/>
    <col min="10501" max="10501" width="9.140625" style="4" customWidth="1"/>
    <col min="10502" max="10502" width="35.5703125" style="4" customWidth="1"/>
    <col min="10503" max="10503" width="46.5703125" style="4" bestFit="1" customWidth="1"/>
    <col min="10504" max="10752" width="9.140625" style="4"/>
    <col min="10753" max="10753" width="2.5703125" style="4" customWidth="1"/>
    <col min="10754" max="10754" width="22.42578125" style="4" customWidth="1"/>
    <col min="10755" max="10755" width="10.5703125" style="4" customWidth="1"/>
    <col min="10756" max="10756" width="16.5703125" style="4" customWidth="1"/>
    <col min="10757" max="10757" width="9.140625" style="4" customWidth="1"/>
    <col min="10758" max="10758" width="35.5703125" style="4" customWidth="1"/>
    <col min="10759" max="10759" width="46.5703125" style="4" bestFit="1" customWidth="1"/>
    <col min="10760" max="11008" width="9.140625" style="4"/>
    <col min="11009" max="11009" width="2.5703125" style="4" customWidth="1"/>
    <col min="11010" max="11010" width="22.42578125" style="4" customWidth="1"/>
    <col min="11011" max="11011" width="10.5703125" style="4" customWidth="1"/>
    <col min="11012" max="11012" width="16.5703125" style="4" customWidth="1"/>
    <col min="11013" max="11013" width="9.140625" style="4" customWidth="1"/>
    <col min="11014" max="11014" width="35.5703125" style="4" customWidth="1"/>
    <col min="11015" max="11015" width="46.5703125" style="4" bestFit="1" customWidth="1"/>
    <col min="11016" max="11264" width="9.140625" style="4"/>
    <col min="11265" max="11265" width="2.5703125" style="4" customWidth="1"/>
    <col min="11266" max="11266" width="22.42578125" style="4" customWidth="1"/>
    <col min="11267" max="11267" width="10.5703125" style="4" customWidth="1"/>
    <col min="11268" max="11268" width="16.5703125" style="4" customWidth="1"/>
    <col min="11269" max="11269" width="9.140625" style="4" customWidth="1"/>
    <col min="11270" max="11270" width="35.5703125" style="4" customWidth="1"/>
    <col min="11271" max="11271" width="46.5703125" style="4" bestFit="1" customWidth="1"/>
    <col min="11272" max="11520" width="9.140625" style="4"/>
    <col min="11521" max="11521" width="2.5703125" style="4" customWidth="1"/>
    <col min="11522" max="11522" width="22.42578125" style="4" customWidth="1"/>
    <col min="11523" max="11523" width="10.5703125" style="4" customWidth="1"/>
    <col min="11524" max="11524" width="16.5703125" style="4" customWidth="1"/>
    <col min="11525" max="11525" width="9.140625" style="4" customWidth="1"/>
    <col min="11526" max="11526" width="35.5703125" style="4" customWidth="1"/>
    <col min="11527" max="11527" width="46.5703125" style="4" bestFit="1" customWidth="1"/>
    <col min="11528" max="11776" width="9.140625" style="4"/>
    <col min="11777" max="11777" width="2.5703125" style="4" customWidth="1"/>
    <col min="11778" max="11778" width="22.42578125" style="4" customWidth="1"/>
    <col min="11779" max="11779" width="10.5703125" style="4" customWidth="1"/>
    <col min="11780" max="11780" width="16.5703125" style="4" customWidth="1"/>
    <col min="11781" max="11781" width="9.140625" style="4" customWidth="1"/>
    <col min="11782" max="11782" width="35.5703125" style="4" customWidth="1"/>
    <col min="11783" max="11783" width="46.5703125" style="4" bestFit="1" customWidth="1"/>
    <col min="11784" max="12032" width="9.140625" style="4"/>
    <col min="12033" max="12033" width="2.5703125" style="4" customWidth="1"/>
    <col min="12034" max="12034" width="22.42578125" style="4" customWidth="1"/>
    <col min="12035" max="12035" width="10.5703125" style="4" customWidth="1"/>
    <col min="12036" max="12036" width="16.5703125" style="4" customWidth="1"/>
    <col min="12037" max="12037" width="9.140625" style="4" customWidth="1"/>
    <col min="12038" max="12038" width="35.5703125" style="4" customWidth="1"/>
    <col min="12039" max="12039" width="46.5703125" style="4" bestFit="1" customWidth="1"/>
    <col min="12040" max="12288" width="9.140625" style="4"/>
    <col min="12289" max="12289" width="2.5703125" style="4" customWidth="1"/>
    <col min="12290" max="12290" width="22.42578125" style="4" customWidth="1"/>
    <col min="12291" max="12291" width="10.5703125" style="4" customWidth="1"/>
    <col min="12292" max="12292" width="16.5703125" style="4" customWidth="1"/>
    <col min="12293" max="12293" width="9.140625" style="4" customWidth="1"/>
    <col min="12294" max="12294" width="35.5703125" style="4" customWidth="1"/>
    <col min="12295" max="12295" width="46.5703125" style="4" bestFit="1" customWidth="1"/>
    <col min="12296" max="12544" width="9.140625" style="4"/>
    <col min="12545" max="12545" width="2.5703125" style="4" customWidth="1"/>
    <col min="12546" max="12546" width="22.42578125" style="4" customWidth="1"/>
    <col min="12547" max="12547" width="10.5703125" style="4" customWidth="1"/>
    <col min="12548" max="12548" width="16.5703125" style="4" customWidth="1"/>
    <col min="12549" max="12549" width="9.140625" style="4" customWidth="1"/>
    <col min="12550" max="12550" width="35.5703125" style="4" customWidth="1"/>
    <col min="12551" max="12551" width="46.5703125" style="4" bestFit="1" customWidth="1"/>
    <col min="12552" max="12800" width="9.140625" style="4"/>
    <col min="12801" max="12801" width="2.5703125" style="4" customWidth="1"/>
    <col min="12802" max="12802" width="22.42578125" style="4" customWidth="1"/>
    <col min="12803" max="12803" width="10.5703125" style="4" customWidth="1"/>
    <col min="12804" max="12804" width="16.5703125" style="4" customWidth="1"/>
    <col min="12805" max="12805" width="9.140625" style="4" customWidth="1"/>
    <col min="12806" max="12806" width="35.5703125" style="4" customWidth="1"/>
    <col min="12807" max="12807" width="46.5703125" style="4" bestFit="1" customWidth="1"/>
    <col min="12808" max="13056" width="9.140625" style="4"/>
    <col min="13057" max="13057" width="2.5703125" style="4" customWidth="1"/>
    <col min="13058" max="13058" width="22.42578125" style="4" customWidth="1"/>
    <col min="13059" max="13059" width="10.5703125" style="4" customWidth="1"/>
    <col min="13060" max="13060" width="16.5703125" style="4" customWidth="1"/>
    <col min="13061" max="13061" width="9.140625" style="4" customWidth="1"/>
    <col min="13062" max="13062" width="35.5703125" style="4" customWidth="1"/>
    <col min="13063" max="13063" width="46.5703125" style="4" bestFit="1" customWidth="1"/>
    <col min="13064" max="13312" width="9.140625" style="4"/>
    <col min="13313" max="13313" width="2.5703125" style="4" customWidth="1"/>
    <col min="13314" max="13314" width="22.42578125" style="4" customWidth="1"/>
    <col min="13315" max="13315" width="10.5703125" style="4" customWidth="1"/>
    <col min="13316" max="13316" width="16.5703125" style="4" customWidth="1"/>
    <col min="13317" max="13317" width="9.140625" style="4" customWidth="1"/>
    <col min="13318" max="13318" width="35.5703125" style="4" customWidth="1"/>
    <col min="13319" max="13319" width="46.5703125" style="4" bestFit="1" customWidth="1"/>
    <col min="13320" max="13568" width="9.140625" style="4"/>
    <col min="13569" max="13569" width="2.5703125" style="4" customWidth="1"/>
    <col min="13570" max="13570" width="22.42578125" style="4" customWidth="1"/>
    <col min="13571" max="13571" width="10.5703125" style="4" customWidth="1"/>
    <col min="13572" max="13572" width="16.5703125" style="4" customWidth="1"/>
    <col min="13573" max="13573" width="9.140625" style="4" customWidth="1"/>
    <col min="13574" max="13574" width="35.5703125" style="4" customWidth="1"/>
    <col min="13575" max="13575" width="46.5703125" style="4" bestFit="1" customWidth="1"/>
    <col min="13576" max="13824" width="9.140625" style="4"/>
    <col min="13825" max="13825" width="2.5703125" style="4" customWidth="1"/>
    <col min="13826" max="13826" width="22.42578125" style="4" customWidth="1"/>
    <col min="13827" max="13827" width="10.5703125" style="4" customWidth="1"/>
    <col min="13828" max="13828" width="16.5703125" style="4" customWidth="1"/>
    <col min="13829" max="13829" width="9.140625" style="4" customWidth="1"/>
    <col min="13830" max="13830" width="35.5703125" style="4" customWidth="1"/>
    <col min="13831" max="13831" width="46.5703125" style="4" bestFit="1" customWidth="1"/>
    <col min="13832" max="14080" width="9.140625" style="4"/>
    <col min="14081" max="14081" width="2.5703125" style="4" customWidth="1"/>
    <col min="14082" max="14082" width="22.42578125" style="4" customWidth="1"/>
    <col min="14083" max="14083" width="10.5703125" style="4" customWidth="1"/>
    <col min="14084" max="14084" width="16.5703125" style="4" customWidth="1"/>
    <col min="14085" max="14085" width="9.140625" style="4" customWidth="1"/>
    <col min="14086" max="14086" width="35.5703125" style="4" customWidth="1"/>
    <col min="14087" max="14087" width="46.5703125" style="4" bestFit="1" customWidth="1"/>
    <col min="14088" max="14336" width="9.140625" style="4"/>
    <col min="14337" max="14337" width="2.5703125" style="4" customWidth="1"/>
    <col min="14338" max="14338" width="22.42578125" style="4" customWidth="1"/>
    <col min="14339" max="14339" width="10.5703125" style="4" customWidth="1"/>
    <col min="14340" max="14340" width="16.5703125" style="4" customWidth="1"/>
    <col min="14341" max="14341" width="9.140625" style="4" customWidth="1"/>
    <col min="14342" max="14342" width="35.5703125" style="4" customWidth="1"/>
    <col min="14343" max="14343" width="46.5703125" style="4" bestFit="1" customWidth="1"/>
    <col min="14344" max="14592" width="9.140625" style="4"/>
    <col min="14593" max="14593" width="2.5703125" style="4" customWidth="1"/>
    <col min="14594" max="14594" width="22.42578125" style="4" customWidth="1"/>
    <col min="14595" max="14595" width="10.5703125" style="4" customWidth="1"/>
    <col min="14596" max="14596" width="16.5703125" style="4" customWidth="1"/>
    <col min="14597" max="14597" width="9.140625" style="4" customWidth="1"/>
    <col min="14598" max="14598" width="35.5703125" style="4" customWidth="1"/>
    <col min="14599" max="14599" width="46.5703125" style="4" bestFit="1" customWidth="1"/>
    <col min="14600" max="14848" width="9.140625" style="4"/>
    <col min="14849" max="14849" width="2.5703125" style="4" customWidth="1"/>
    <col min="14850" max="14850" width="22.42578125" style="4" customWidth="1"/>
    <col min="14851" max="14851" width="10.5703125" style="4" customWidth="1"/>
    <col min="14852" max="14852" width="16.5703125" style="4" customWidth="1"/>
    <col min="14853" max="14853" width="9.140625" style="4" customWidth="1"/>
    <col min="14854" max="14854" width="35.5703125" style="4" customWidth="1"/>
    <col min="14855" max="14855" width="46.5703125" style="4" bestFit="1" customWidth="1"/>
    <col min="14856" max="15104" width="9.140625" style="4"/>
    <col min="15105" max="15105" width="2.5703125" style="4" customWidth="1"/>
    <col min="15106" max="15106" width="22.42578125" style="4" customWidth="1"/>
    <col min="15107" max="15107" width="10.5703125" style="4" customWidth="1"/>
    <col min="15108" max="15108" width="16.5703125" style="4" customWidth="1"/>
    <col min="15109" max="15109" width="9.140625" style="4" customWidth="1"/>
    <col min="15110" max="15110" width="35.5703125" style="4" customWidth="1"/>
    <col min="15111" max="15111" width="46.5703125" style="4" bestFit="1" customWidth="1"/>
    <col min="15112" max="15360" width="9.140625" style="4"/>
    <col min="15361" max="15361" width="2.5703125" style="4" customWidth="1"/>
    <col min="15362" max="15362" width="22.42578125" style="4" customWidth="1"/>
    <col min="15363" max="15363" width="10.5703125" style="4" customWidth="1"/>
    <col min="15364" max="15364" width="16.5703125" style="4" customWidth="1"/>
    <col min="15365" max="15365" width="9.140625" style="4" customWidth="1"/>
    <col min="15366" max="15366" width="35.5703125" style="4" customWidth="1"/>
    <col min="15367" max="15367" width="46.5703125" style="4" bestFit="1" customWidth="1"/>
    <col min="15368" max="15616" width="9.140625" style="4"/>
    <col min="15617" max="15617" width="2.5703125" style="4" customWidth="1"/>
    <col min="15618" max="15618" width="22.42578125" style="4" customWidth="1"/>
    <col min="15619" max="15619" width="10.5703125" style="4" customWidth="1"/>
    <col min="15620" max="15620" width="16.5703125" style="4" customWidth="1"/>
    <col min="15621" max="15621" width="9.140625" style="4" customWidth="1"/>
    <col min="15622" max="15622" width="35.5703125" style="4" customWidth="1"/>
    <col min="15623" max="15623" width="46.5703125" style="4" bestFit="1" customWidth="1"/>
    <col min="15624" max="15872" width="9.140625" style="4"/>
    <col min="15873" max="15873" width="2.5703125" style="4" customWidth="1"/>
    <col min="15874" max="15874" width="22.42578125" style="4" customWidth="1"/>
    <col min="15875" max="15875" width="10.5703125" style="4" customWidth="1"/>
    <col min="15876" max="15876" width="16.5703125" style="4" customWidth="1"/>
    <col min="15877" max="15877" width="9.140625" style="4" customWidth="1"/>
    <col min="15878" max="15878" width="35.5703125" style="4" customWidth="1"/>
    <col min="15879" max="15879" width="46.5703125" style="4" bestFit="1" customWidth="1"/>
    <col min="15880" max="16128" width="9.140625" style="4"/>
    <col min="16129" max="16129" width="2.5703125" style="4" customWidth="1"/>
    <col min="16130" max="16130" width="22.42578125" style="4" customWidth="1"/>
    <col min="16131" max="16131" width="10.5703125" style="4" customWidth="1"/>
    <col min="16132" max="16132" width="16.5703125" style="4" customWidth="1"/>
    <col min="16133" max="16133" width="9.140625" style="4" customWidth="1"/>
    <col min="16134" max="16134" width="35.5703125" style="4" customWidth="1"/>
    <col min="16135" max="16135" width="46.5703125" style="4" bestFit="1" customWidth="1"/>
    <col min="16136" max="16384" width="9.140625" style="4"/>
  </cols>
  <sheetData>
    <row r="2" spans="1:7" s="3" customFormat="1" ht="32.25">
      <c r="A2" s="1"/>
      <c r="B2" s="2"/>
      <c r="C2" s="208" t="s">
        <v>0</v>
      </c>
      <c r="D2" s="208"/>
      <c r="E2" s="208"/>
      <c r="F2" s="208"/>
      <c r="G2" s="208"/>
    </row>
    <row r="3" spans="1:7">
      <c r="B3" s="5"/>
      <c r="C3" s="6"/>
      <c r="F3" s="7"/>
    </row>
    <row r="4" spans="1:7">
      <c r="B4" s="8" t="s">
        <v>1</v>
      </c>
      <c r="C4" s="209" t="s">
        <v>17</v>
      </c>
      <c r="D4" s="210"/>
      <c r="E4" s="211"/>
      <c r="F4" s="8" t="s">
        <v>2</v>
      </c>
      <c r="G4" s="9"/>
    </row>
    <row r="5" spans="1:7" ht="15">
      <c r="B5" s="8" t="s">
        <v>3</v>
      </c>
      <c r="C5" s="212" t="s">
        <v>16</v>
      </c>
      <c r="D5" s="213"/>
      <c r="E5" s="213"/>
      <c r="F5" s="8" t="s">
        <v>4</v>
      </c>
      <c r="G5" s="9" t="s">
        <v>5</v>
      </c>
    </row>
    <row r="6" spans="1:7">
      <c r="B6" s="214" t="s">
        <v>6</v>
      </c>
      <c r="C6" s="215" t="s">
        <v>341</v>
      </c>
      <c r="D6" s="215"/>
      <c r="E6" s="215"/>
      <c r="F6" s="8" t="s">
        <v>7</v>
      </c>
      <c r="G6" s="10">
        <v>43711</v>
      </c>
    </row>
    <row r="7" spans="1:7">
      <c r="B7" s="214"/>
      <c r="C7" s="215"/>
      <c r="D7" s="215"/>
      <c r="E7" s="215"/>
      <c r="F7" s="8" t="s">
        <v>8</v>
      </c>
      <c r="G7" s="11">
        <v>1</v>
      </c>
    </row>
    <row r="8" spans="1:7" ht="25.5">
      <c r="B8" s="207" t="s">
        <v>333</v>
      </c>
      <c r="C8" s="206" t="s">
        <v>334</v>
      </c>
      <c r="D8" s="12"/>
      <c r="E8" s="12"/>
      <c r="F8" s="13"/>
      <c r="G8" s="14"/>
    </row>
    <row r="9" spans="1:7">
      <c r="B9" s="15"/>
      <c r="C9" s="16"/>
      <c r="D9" s="16"/>
      <c r="E9" s="16"/>
      <c r="F9" s="16"/>
    </row>
    <row r="10" spans="1:7">
      <c r="B10" s="17" t="s">
        <v>9</v>
      </c>
    </row>
    <row r="11" spans="1:7" s="18" customFormat="1">
      <c r="B11" s="19" t="s">
        <v>10</v>
      </c>
      <c r="C11" s="20" t="s">
        <v>8</v>
      </c>
      <c r="D11" s="20" t="s">
        <v>11</v>
      </c>
      <c r="E11" s="20" t="s">
        <v>12</v>
      </c>
      <c r="F11" s="20" t="s">
        <v>13</v>
      </c>
      <c r="G11" s="21" t="s">
        <v>14</v>
      </c>
    </row>
    <row r="12" spans="1:7" s="22" customFormat="1">
      <c r="B12" s="23">
        <v>43711</v>
      </c>
      <c r="C12" s="24" t="s">
        <v>15</v>
      </c>
      <c r="D12" s="25"/>
      <c r="E12" s="25"/>
      <c r="F12" s="26"/>
      <c r="G12" s="27" t="s">
        <v>18</v>
      </c>
    </row>
    <row r="13" spans="1:7" s="22" customFormat="1">
      <c r="B13" s="23"/>
      <c r="C13" s="24"/>
      <c r="D13" s="25"/>
      <c r="E13" s="25"/>
      <c r="F13" s="25"/>
      <c r="G13" s="28"/>
    </row>
    <row r="14" spans="1:7" s="22" customFormat="1">
      <c r="B14" s="23"/>
      <c r="C14" s="24"/>
      <c r="D14" s="25"/>
      <c r="E14" s="25"/>
      <c r="F14" s="25"/>
      <c r="G14" s="28"/>
    </row>
    <row r="15" spans="1:7" s="22" customFormat="1">
      <c r="B15" s="23"/>
      <c r="C15" s="24"/>
      <c r="D15" s="25"/>
      <c r="E15" s="25"/>
      <c r="F15" s="25"/>
      <c r="G15" s="28"/>
    </row>
    <row r="16" spans="1:7" s="22" customFormat="1">
      <c r="B16" s="29"/>
      <c r="C16" s="24"/>
      <c r="D16" s="25"/>
      <c r="E16" s="25"/>
      <c r="F16" s="25"/>
      <c r="G16" s="30"/>
    </row>
    <row r="17" spans="2:7" s="22" customFormat="1">
      <c r="B17" s="29"/>
      <c r="C17" s="24"/>
      <c r="D17" s="25"/>
      <c r="E17" s="25"/>
      <c r="F17" s="25"/>
      <c r="G17" s="30"/>
    </row>
    <row r="18" spans="2:7" s="22" customFormat="1">
      <c r="B18" s="31"/>
      <c r="C18" s="32"/>
      <c r="D18" s="33"/>
      <c r="E18" s="33"/>
      <c r="F18" s="33"/>
      <c r="G18" s="34"/>
    </row>
  </sheetData>
  <mergeCells count="5">
    <mergeCell ref="C2:G2"/>
    <mergeCell ref="C4:E4"/>
    <mergeCell ref="C5:E5"/>
    <mergeCell ref="B6:B7"/>
    <mergeCell ref="C6:E7"/>
  </mergeCells>
  <hyperlinks>
    <hyperlink ref="C5" r:id="rId1"/>
  </hyperlinks>
  <pageMargins left="0.7" right="0.7" top="0.75" bottom="0.75" header="0.3" footer="0.3"/>
  <pageSetup paperSize="9"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14" sqref="C14"/>
    </sheetView>
  </sheetViews>
  <sheetFormatPr defaultRowHeight="12.75"/>
  <cols>
    <col min="1" max="1" width="1.5703125" style="7" customWidth="1"/>
    <col min="2" max="2" width="13.42578125" style="57" customWidth="1"/>
    <col min="3" max="3" width="43.28515625" style="37" bestFit="1" customWidth="1"/>
    <col min="4" max="4" width="19.5703125" style="37" customWidth="1"/>
    <col min="5" max="5" width="32.140625" style="37" customWidth="1"/>
    <col min="6" max="6" width="35" style="37" customWidth="1"/>
    <col min="7" max="256" width="9.140625" style="7"/>
    <col min="257" max="257" width="1.5703125" style="7" customWidth="1"/>
    <col min="258" max="258" width="13.42578125" style="7" customWidth="1"/>
    <col min="259" max="259" width="43.28515625" style="7" bestFit="1" customWidth="1"/>
    <col min="260" max="260" width="19.5703125" style="7" customWidth="1"/>
    <col min="261" max="261" width="32.140625" style="7" customWidth="1"/>
    <col min="262" max="262" width="35" style="7" customWidth="1"/>
    <col min="263" max="512" width="9.140625" style="7"/>
    <col min="513" max="513" width="1.5703125" style="7" customWidth="1"/>
    <col min="514" max="514" width="13.42578125" style="7" customWidth="1"/>
    <col min="515" max="515" width="43.28515625" style="7" bestFit="1" customWidth="1"/>
    <col min="516" max="516" width="19.5703125" style="7" customWidth="1"/>
    <col min="517" max="517" width="32.140625" style="7" customWidth="1"/>
    <col min="518" max="518" width="35" style="7" customWidth="1"/>
    <col min="519" max="768" width="9.140625" style="7"/>
    <col min="769" max="769" width="1.5703125" style="7" customWidth="1"/>
    <col min="770" max="770" width="13.42578125" style="7" customWidth="1"/>
    <col min="771" max="771" width="43.28515625" style="7" bestFit="1" customWidth="1"/>
    <col min="772" max="772" width="19.5703125" style="7" customWidth="1"/>
    <col min="773" max="773" width="32.140625" style="7" customWidth="1"/>
    <col min="774" max="774" width="35" style="7" customWidth="1"/>
    <col min="775" max="1024" width="9.140625" style="7"/>
    <col min="1025" max="1025" width="1.5703125" style="7" customWidth="1"/>
    <col min="1026" max="1026" width="13.42578125" style="7" customWidth="1"/>
    <col min="1027" max="1027" width="43.28515625" style="7" bestFit="1" customWidth="1"/>
    <col min="1028" max="1028" width="19.5703125" style="7" customWidth="1"/>
    <col min="1029" max="1029" width="32.140625" style="7" customWidth="1"/>
    <col min="1030" max="1030" width="35" style="7" customWidth="1"/>
    <col min="1031" max="1280" width="9.140625" style="7"/>
    <col min="1281" max="1281" width="1.5703125" style="7" customWidth="1"/>
    <col min="1282" max="1282" width="13.42578125" style="7" customWidth="1"/>
    <col min="1283" max="1283" width="43.28515625" style="7" bestFit="1" customWidth="1"/>
    <col min="1284" max="1284" width="19.5703125" style="7" customWidth="1"/>
    <col min="1285" max="1285" width="32.140625" style="7" customWidth="1"/>
    <col min="1286" max="1286" width="35" style="7" customWidth="1"/>
    <col min="1287" max="1536" width="9.140625" style="7"/>
    <col min="1537" max="1537" width="1.5703125" style="7" customWidth="1"/>
    <col min="1538" max="1538" width="13.42578125" style="7" customWidth="1"/>
    <col min="1539" max="1539" width="43.28515625" style="7" bestFit="1" customWidth="1"/>
    <col min="1540" max="1540" width="19.5703125" style="7" customWidth="1"/>
    <col min="1541" max="1541" width="32.140625" style="7" customWidth="1"/>
    <col min="1542" max="1542" width="35" style="7" customWidth="1"/>
    <col min="1543" max="1792" width="9.140625" style="7"/>
    <col min="1793" max="1793" width="1.5703125" style="7" customWidth="1"/>
    <col min="1794" max="1794" width="13.42578125" style="7" customWidth="1"/>
    <col min="1795" max="1795" width="43.28515625" style="7" bestFit="1" customWidth="1"/>
    <col min="1796" max="1796" width="19.5703125" style="7" customWidth="1"/>
    <col min="1797" max="1797" width="32.140625" style="7" customWidth="1"/>
    <col min="1798" max="1798" width="35" style="7" customWidth="1"/>
    <col min="1799" max="2048" width="9.140625" style="7"/>
    <col min="2049" max="2049" width="1.5703125" style="7" customWidth="1"/>
    <col min="2050" max="2050" width="13.42578125" style="7" customWidth="1"/>
    <col min="2051" max="2051" width="43.28515625" style="7" bestFit="1" customWidth="1"/>
    <col min="2052" max="2052" width="19.5703125" style="7" customWidth="1"/>
    <col min="2053" max="2053" width="32.140625" style="7" customWidth="1"/>
    <col min="2054" max="2054" width="35" style="7" customWidth="1"/>
    <col min="2055" max="2304" width="9.140625" style="7"/>
    <col min="2305" max="2305" width="1.5703125" style="7" customWidth="1"/>
    <col min="2306" max="2306" width="13.42578125" style="7" customWidth="1"/>
    <col min="2307" max="2307" width="43.28515625" style="7" bestFit="1" customWidth="1"/>
    <col min="2308" max="2308" width="19.5703125" style="7" customWidth="1"/>
    <col min="2309" max="2309" width="32.140625" style="7" customWidth="1"/>
    <col min="2310" max="2310" width="35" style="7" customWidth="1"/>
    <col min="2311" max="2560" width="9.140625" style="7"/>
    <col min="2561" max="2561" width="1.5703125" style="7" customWidth="1"/>
    <col min="2562" max="2562" width="13.42578125" style="7" customWidth="1"/>
    <col min="2563" max="2563" width="43.28515625" style="7" bestFit="1" customWidth="1"/>
    <col min="2564" max="2564" width="19.5703125" style="7" customWidth="1"/>
    <col min="2565" max="2565" width="32.140625" style="7" customWidth="1"/>
    <col min="2566" max="2566" width="35" style="7" customWidth="1"/>
    <col min="2567" max="2816" width="9.140625" style="7"/>
    <col min="2817" max="2817" width="1.5703125" style="7" customWidth="1"/>
    <col min="2818" max="2818" width="13.42578125" style="7" customWidth="1"/>
    <col min="2819" max="2819" width="43.28515625" style="7" bestFit="1" customWidth="1"/>
    <col min="2820" max="2820" width="19.5703125" style="7" customWidth="1"/>
    <col min="2821" max="2821" width="32.140625" style="7" customWidth="1"/>
    <col min="2822" max="2822" width="35" style="7" customWidth="1"/>
    <col min="2823" max="3072" width="9.140625" style="7"/>
    <col min="3073" max="3073" width="1.5703125" style="7" customWidth="1"/>
    <col min="3074" max="3074" width="13.42578125" style="7" customWidth="1"/>
    <col min="3075" max="3075" width="43.28515625" style="7" bestFit="1" customWidth="1"/>
    <col min="3076" max="3076" width="19.5703125" style="7" customWidth="1"/>
    <col min="3077" max="3077" width="32.140625" style="7" customWidth="1"/>
    <col min="3078" max="3078" width="35" style="7" customWidth="1"/>
    <col min="3079" max="3328" width="9.140625" style="7"/>
    <col min="3329" max="3329" width="1.5703125" style="7" customWidth="1"/>
    <col min="3330" max="3330" width="13.42578125" style="7" customWidth="1"/>
    <col min="3331" max="3331" width="43.28515625" style="7" bestFit="1" customWidth="1"/>
    <col min="3332" max="3332" width="19.5703125" style="7" customWidth="1"/>
    <col min="3333" max="3333" width="32.140625" style="7" customWidth="1"/>
    <col min="3334" max="3334" width="35" style="7" customWidth="1"/>
    <col min="3335" max="3584" width="9.140625" style="7"/>
    <col min="3585" max="3585" width="1.5703125" style="7" customWidth="1"/>
    <col min="3586" max="3586" width="13.42578125" style="7" customWidth="1"/>
    <col min="3587" max="3587" width="43.28515625" style="7" bestFit="1" customWidth="1"/>
    <col min="3588" max="3588" width="19.5703125" style="7" customWidth="1"/>
    <col min="3589" max="3589" width="32.140625" style="7" customWidth="1"/>
    <col min="3590" max="3590" width="35" style="7" customWidth="1"/>
    <col min="3591" max="3840" width="9.140625" style="7"/>
    <col min="3841" max="3841" width="1.5703125" style="7" customWidth="1"/>
    <col min="3842" max="3842" width="13.42578125" style="7" customWidth="1"/>
    <col min="3843" max="3843" width="43.28515625" style="7" bestFit="1" customWidth="1"/>
    <col min="3844" max="3844" width="19.5703125" style="7" customWidth="1"/>
    <col min="3845" max="3845" width="32.140625" style="7" customWidth="1"/>
    <col min="3846" max="3846" width="35" style="7" customWidth="1"/>
    <col min="3847" max="4096" width="9.140625" style="7"/>
    <col min="4097" max="4097" width="1.5703125" style="7" customWidth="1"/>
    <col min="4098" max="4098" width="13.42578125" style="7" customWidth="1"/>
    <col min="4099" max="4099" width="43.28515625" style="7" bestFit="1" customWidth="1"/>
    <col min="4100" max="4100" width="19.5703125" style="7" customWidth="1"/>
    <col min="4101" max="4101" width="32.140625" style="7" customWidth="1"/>
    <col min="4102" max="4102" width="35" style="7" customWidth="1"/>
    <col min="4103" max="4352" width="9.140625" style="7"/>
    <col min="4353" max="4353" width="1.5703125" style="7" customWidth="1"/>
    <col min="4354" max="4354" width="13.42578125" style="7" customWidth="1"/>
    <col min="4355" max="4355" width="43.28515625" style="7" bestFit="1" customWidth="1"/>
    <col min="4356" max="4356" width="19.5703125" style="7" customWidth="1"/>
    <col min="4357" max="4357" width="32.140625" style="7" customWidth="1"/>
    <col min="4358" max="4358" width="35" style="7" customWidth="1"/>
    <col min="4359" max="4608" width="9.140625" style="7"/>
    <col min="4609" max="4609" width="1.5703125" style="7" customWidth="1"/>
    <col min="4610" max="4610" width="13.42578125" style="7" customWidth="1"/>
    <col min="4611" max="4611" width="43.28515625" style="7" bestFit="1" customWidth="1"/>
    <col min="4612" max="4612" width="19.5703125" style="7" customWidth="1"/>
    <col min="4613" max="4613" width="32.140625" style="7" customWidth="1"/>
    <col min="4614" max="4614" width="35" style="7" customWidth="1"/>
    <col min="4615" max="4864" width="9.140625" style="7"/>
    <col min="4865" max="4865" width="1.5703125" style="7" customWidth="1"/>
    <col min="4866" max="4866" width="13.42578125" style="7" customWidth="1"/>
    <col min="4867" max="4867" width="43.28515625" style="7" bestFit="1" customWidth="1"/>
    <col min="4868" max="4868" width="19.5703125" style="7" customWidth="1"/>
    <col min="4869" max="4869" width="32.140625" style="7" customWidth="1"/>
    <col min="4870" max="4870" width="35" style="7" customWidth="1"/>
    <col min="4871" max="5120" width="9.140625" style="7"/>
    <col min="5121" max="5121" width="1.5703125" style="7" customWidth="1"/>
    <col min="5122" max="5122" width="13.42578125" style="7" customWidth="1"/>
    <col min="5123" max="5123" width="43.28515625" style="7" bestFit="1" customWidth="1"/>
    <col min="5124" max="5124" width="19.5703125" style="7" customWidth="1"/>
    <col min="5125" max="5125" width="32.140625" style="7" customWidth="1"/>
    <col min="5126" max="5126" width="35" style="7" customWidth="1"/>
    <col min="5127" max="5376" width="9.140625" style="7"/>
    <col min="5377" max="5377" width="1.5703125" style="7" customWidth="1"/>
    <col min="5378" max="5378" width="13.42578125" style="7" customWidth="1"/>
    <col min="5379" max="5379" width="43.28515625" style="7" bestFit="1" customWidth="1"/>
    <col min="5380" max="5380" width="19.5703125" style="7" customWidth="1"/>
    <col min="5381" max="5381" width="32.140625" style="7" customWidth="1"/>
    <col min="5382" max="5382" width="35" style="7" customWidth="1"/>
    <col min="5383" max="5632" width="9.140625" style="7"/>
    <col min="5633" max="5633" width="1.5703125" style="7" customWidth="1"/>
    <col min="5634" max="5634" width="13.42578125" style="7" customWidth="1"/>
    <col min="5635" max="5635" width="43.28515625" style="7" bestFit="1" customWidth="1"/>
    <col min="5636" max="5636" width="19.5703125" style="7" customWidth="1"/>
    <col min="5637" max="5637" width="32.140625" style="7" customWidth="1"/>
    <col min="5638" max="5638" width="35" style="7" customWidth="1"/>
    <col min="5639" max="5888" width="9.140625" style="7"/>
    <col min="5889" max="5889" width="1.5703125" style="7" customWidth="1"/>
    <col min="5890" max="5890" width="13.42578125" style="7" customWidth="1"/>
    <col min="5891" max="5891" width="43.28515625" style="7" bestFit="1" customWidth="1"/>
    <col min="5892" max="5892" width="19.5703125" style="7" customWidth="1"/>
    <col min="5893" max="5893" width="32.140625" style="7" customWidth="1"/>
    <col min="5894" max="5894" width="35" style="7" customWidth="1"/>
    <col min="5895" max="6144" width="9.140625" style="7"/>
    <col min="6145" max="6145" width="1.5703125" style="7" customWidth="1"/>
    <col min="6146" max="6146" width="13.42578125" style="7" customWidth="1"/>
    <col min="6147" max="6147" width="43.28515625" style="7" bestFit="1" customWidth="1"/>
    <col min="6148" max="6148" width="19.5703125" style="7" customWidth="1"/>
    <col min="6149" max="6149" width="32.140625" style="7" customWidth="1"/>
    <col min="6150" max="6150" width="35" style="7" customWidth="1"/>
    <col min="6151" max="6400" width="9.140625" style="7"/>
    <col min="6401" max="6401" width="1.5703125" style="7" customWidth="1"/>
    <col min="6402" max="6402" width="13.42578125" style="7" customWidth="1"/>
    <col min="6403" max="6403" width="43.28515625" style="7" bestFit="1" customWidth="1"/>
    <col min="6404" max="6404" width="19.5703125" style="7" customWidth="1"/>
    <col min="6405" max="6405" width="32.140625" style="7" customWidth="1"/>
    <col min="6406" max="6406" width="35" style="7" customWidth="1"/>
    <col min="6407" max="6656" width="9.140625" style="7"/>
    <col min="6657" max="6657" width="1.5703125" style="7" customWidth="1"/>
    <col min="6658" max="6658" width="13.42578125" style="7" customWidth="1"/>
    <col min="6659" max="6659" width="43.28515625" style="7" bestFit="1" customWidth="1"/>
    <col min="6660" max="6660" width="19.5703125" style="7" customWidth="1"/>
    <col min="6661" max="6661" width="32.140625" style="7" customWidth="1"/>
    <col min="6662" max="6662" width="35" style="7" customWidth="1"/>
    <col min="6663" max="6912" width="9.140625" style="7"/>
    <col min="6913" max="6913" width="1.5703125" style="7" customWidth="1"/>
    <col min="6914" max="6914" width="13.42578125" style="7" customWidth="1"/>
    <col min="6915" max="6915" width="43.28515625" style="7" bestFit="1" customWidth="1"/>
    <col min="6916" max="6916" width="19.5703125" style="7" customWidth="1"/>
    <col min="6917" max="6917" width="32.140625" style="7" customWidth="1"/>
    <col min="6918" max="6918" width="35" style="7" customWidth="1"/>
    <col min="6919" max="7168" width="9.140625" style="7"/>
    <col min="7169" max="7169" width="1.5703125" style="7" customWidth="1"/>
    <col min="7170" max="7170" width="13.42578125" style="7" customWidth="1"/>
    <col min="7171" max="7171" width="43.28515625" style="7" bestFit="1" customWidth="1"/>
    <col min="7172" max="7172" width="19.5703125" style="7" customWidth="1"/>
    <col min="7173" max="7173" width="32.140625" style="7" customWidth="1"/>
    <col min="7174" max="7174" width="35" style="7" customWidth="1"/>
    <col min="7175" max="7424" width="9.140625" style="7"/>
    <col min="7425" max="7425" width="1.5703125" style="7" customWidth="1"/>
    <col min="7426" max="7426" width="13.42578125" style="7" customWidth="1"/>
    <col min="7427" max="7427" width="43.28515625" style="7" bestFit="1" customWidth="1"/>
    <col min="7428" max="7428" width="19.5703125" style="7" customWidth="1"/>
    <col min="7429" max="7429" width="32.140625" style="7" customWidth="1"/>
    <col min="7430" max="7430" width="35" style="7" customWidth="1"/>
    <col min="7431" max="7680" width="9.140625" style="7"/>
    <col min="7681" max="7681" width="1.5703125" style="7" customWidth="1"/>
    <col min="7682" max="7682" width="13.42578125" style="7" customWidth="1"/>
    <col min="7683" max="7683" width="43.28515625" style="7" bestFit="1" customWidth="1"/>
    <col min="7684" max="7684" width="19.5703125" style="7" customWidth="1"/>
    <col min="7685" max="7685" width="32.140625" style="7" customWidth="1"/>
    <col min="7686" max="7686" width="35" style="7" customWidth="1"/>
    <col min="7687" max="7936" width="9.140625" style="7"/>
    <col min="7937" max="7937" width="1.5703125" style="7" customWidth="1"/>
    <col min="7938" max="7938" width="13.42578125" style="7" customWidth="1"/>
    <col min="7939" max="7939" width="43.28515625" style="7" bestFit="1" customWidth="1"/>
    <col min="7940" max="7940" width="19.5703125" style="7" customWidth="1"/>
    <col min="7941" max="7941" width="32.140625" style="7" customWidth="1"/>
    <col min="7942" max="7942" width="35" style="7" customWidth="1"/>
    <col min="7943" max="8192" width="9.140625" style="7"/>
    <col min="8193" max="8193" width="1.5703125" style="7" customWidth="1"/>
    <col min="8194" max="8194" width="13.42578125" style="7" customWidth="1"/>
    <col min="8195" max="8195" width="43.28515625" style="7" bestFit="1" customWidth="1"/>
    <col min="8196" max="8196" width="19.5703125" style="7" customWidth="1"/>
    <col min="8197" max="8197" width="32.140625" style="7" customWidth="1"/>
    <col min="8198" max="8198" width="35" style="7" customWidth="1"/>
    <col min="8199" max="8448" width="9.140625" style="7"/>
    <col min="8449" max="8449" width="1.5703125" style="7" customWidth="1"/>
    <col min="8450" max="8450" width="13.42578125" style="7" customWidth="1"/>
    <col min="8451" max="8451" width="43.28515625" style="7" bestFit="1" customWidth="1"/>
    <col min="8452" max="8452" width="19.5703125" style="7" customWidth="1"/>
    <col min="8453" max="8453" width="32.140625" style="7" customWidth="1"/>
    <col min="8454" max="8454" width="35" style="7" customWidth="1"/>
    <col min="8455" max="8704" width="9.140625" style="7"/>
    <col min="8705" max="8705" width="1.5703125" style="7" customWidth="1"/>
    <col min="8706" max="8706" width="13.42578125" style="7" customWidth="1"/>
    <col min="8707" max="8707" width="43.28515625" style="7" bestFit="1" customWidth="1"/>
    <col min="8708" max="8708" width="19.5703125" style="7" customWidth="1"/>
    <col min="8709" max="8709" width="32.140625" style="7" customWidth="1"/>
    <col min="8710" max="8710" width="35" style="7" customWidth="1"/>
    <col min="8711" max="8960" width="9.140625" style="7"/>
    <col min="8961" max="8961" width="1.5703125" style="7" customWidth="1"/>
    <col min="8962" max="8962" width="13.42578125" style="7" customWidth="1"/>
    <col min="8963" max="8963" width="43.28515625" style="7" bestFit="1" customWidth="1"/>
    <col min="8964" max="8964" width="19.5703125" style="7" customWidth="1"/>
    <col min="8965" max="8965" width="32.140625" style="7" customWidth="1"/>
    <col min="8966" max="8966" width="35" style="7" customWidth="1"/>
    <col min="8967" max="9216" width="9.140625" style="7"/>
    <col min="9217" max="9217" width="1.5703125" style="7" customWidth="1"/>
    <col min="9218" max="9218" width="13.42578125" style="7" customWidth="1"/>
    <col min="9219" max="9219" width="43.28515625" style="7" bestFit="1" customWidth="1"/>
    <col min="9220" max="9220" width="19.5703125" style="7" customWidth="1"/>
    <col min="9221" max="9221" width="32.140625" style="7" customWidth="1"/>
    <col min="9222" max="9222" width="35" style="7" customWidth="1"/>
    <col min="9223" max="9472" width="9.140625" style="7"/>
    <col min="9473" max="9473" width="1.5703125" style="7" customWidth="1"/>
    <col min="9474" max="9474" width="13.42578125" style="7" customWidth="1"/>
    <col min="9475" max="9475" width="43.28515625" style="7" bestFit="1" customWidth="1"/>
    <col min="9476" max="9476" width="19.5703125" style="7" customWidth="1"/>
    <col min="9477" max="9477" width="32.140625" style="7" customWidth="1"/>
    <col min="9478" max="9478" width="35" style="7" customWidth="1"/>
    <col min="9479" max="9728" width="9.140625" style="7"/>
    <col min="9729" max="9729" width="1.5703125" style="7" customWidth="1"/>
    <col min="9730" max="9730" width="13.42578125" style="7" customWidth="1"/>
    <col min="9731" max="9731" width="43.28515625" style="7" bestFit="1" customWidth="1"/>
    <col min="9732" max="9732" width="19.5703125" style="7" customWidth="1"/>
    <col min="9733" max="9733" width="32.140625" style="7" customWidth="1"/>
    <col min="9734" max="9734" width="35" style="7" customWidth="1"/>
    <col min="9735" max="9984" width="9.140625" style="7"/>
    <col min="9985" max="9985" width="1.5703125" style="7" customWidth="1"/>
    <col min="9986" max="9986" width="13.42578125" style="7" customWidth="1"/>
    <col min="9987" max="9987" width="43.28515625" style="7" bestFit="1" customWidth="1"/>
    <col min="9988" max="9988" width="19.5703125" style="7" customWidth="1"/>
    <col min="9989" max="9989" width="32.140625" style="7" customWidth="1"/>
    <col min="9990" max="9990" width="35" style="7" customWidth="1"/>
    <col min="9991" max="10240" width="9.140625" style="7"/>
    <col min="10241" max="10241" width="1.5703125" style="7" customWidth="1"/>
    <col min="10242" max="10242" width="13.42578125" style="7" customWidth="1"/>
    <col min="10243" max="10243" width="43.28515625" style="7" bestFit="1" customWidth="1"/>
    <col min="10244" max="10244" width="19.5703125" style="7" customWidth="1"/>
    <col min="10245" max="10245" width="32.140625" style="7" customWidth="1"/>
    <col min="10246" max="10246" width="35" style="7" customWidth="1"/>
    <col min="10247" max="10496" width="9.140625" style="7"/>
    <col min="10497" max="10497" width="1.5703125" style="7" customWidth="1"/>
    <col min="10498" max="10498" width="13.42578125" style="7" customWidth="1"/>
    <col min="10499" max="10499" width="43.28515625" style="7" bestFit="1" customWidth="1"/>
    <col min="10500" max="10500" width="19.5703125" style="7" customWidth="1"/>
    <col min="10501" max="10501" width="32.140625" style="7" customWidth="1"/>
    <col min="10502" max="10502" width="35" style="7" customWidth="1"/>
    <col min="10503" max="10752" width="9.140625" style="7"/>
    <col min="10753" max="10753" width="1.5703125" style="7" customWidth="1"/>
    <col min="10754" max="10754" width="13.42578125" style="7" customWidth="1"/>
    <col min="10755" max="10755" width="43.28515625" style="7" bestFit="1" customWidth="1"/>
    <col min="10756" max="10756" width="19.5703125" style="7" customWidth="1"/>
    <col min="10757" max="10757" width="32.140625" style="7" customWidth="1"/>
    <col min="10758" max="10758" width="35" style="7" customWidth="1"/>
    <col min="10759" max="11008" width="9.140625" style="7"/>
    <col min="11009" max="11009" width="1.5703125" style="7" customWidth="1"/>
    <col min="11010" max="11010" width="13.42578125" style="7" customWidth="1"/>
    <col min="11011" max="11011" width="43.28515625" style="7" bestFit="1" customWidth="1"/>
    <col min="11012" max="11012" width="19.5703125" style="7" customWidth="1"/>
    <col min="11013" max="11013" width="32.140625" style="7" customWidth="1"/>
    <col min="11014" max="11014" width="35" style="7" customWidth="1"/>
    <col min="11015" max="11264" width="9.140625" style="7"/>
    <col min="11265" max="11265" width="1.5703125" style="7" customWidth="1"/>
    <col min="11266" max="11266" width="13.42578125" style="7" customWidth="1"/>
    <col min="11267" max="11267" width="43.28515625" style="7" bestFit="1" customWidth="1"/>
    <col min="11268" max="11268" width="19.5703125" style="7" customWidth="1"/>
    <col min="11269" max="11269" width="32.140625" style="7" customWidth="1"/>
    <col min="11270" max="11270" width="35" style="7" customWidth="1"/>
    <col min="11271" max="11520" width="9.140625" style="7"/>
    <col min="11521" max="11521" width="1.5703125" style="7" customWidth="1"/>
    <col min="11522" max="11522" width="13.42578125" style="7" customWidth="1"/>
    <col min="11523" max="11523" width="43.28515625" style="7" bestFit="1" customWidth="1"/>
    <col min="11524" max="11524" width="19.5703125" style="7" customWidth="1"/>
    <col min="11525" max="11525" width="32.140625" style="7" customWidth="1"/>
    <col min="11526" max="11526" width="35" style="7" customWidth="1"/>
    <col min="11527" max="11776" width="9.140625" style="7"/>
    <col min="11777" max="11777" width="1.5703125" style="7" customWidth="1"/>
    <col min="11778" max="11778" width="13.42578125" style="7" customWidth="1"/>
    <col min="11779" max="11779" width="43.28515625" style="7" bestFit="1" customWidth="1"/>
    <col min="11780" max="11780" width="19.5703125" style="7" customWidth="1"/>
    <col min="11781" max="11781" width="32.140625" style="7" customWidth="1"/>
    <col min="11782" max="11782" width="35" style="7" customWidth="1"/>
    <col min="11783" max="12032" width="9.140625" style="7"/>
    <col min="12033" max="12033" width="1.5703125" style="7" customWidth="1"/>
    <col min="12034" max="12034" width="13.42578125" style="7" customWidth="1"/>
    <col min="12035" max="12035" width="43.28515625" style="7" bestFit="1" customWidth="1"/>
    <col min="12036" max="12036" width="19.5703125" style="7" customWidth="1"/>
    <col min="12037" max="12037" width="32.140625" style="7" customWidth="1"/>
    <col min="12038" max="12038" width="35" style="7" customWidth="1"/>
    <col min="12039" max="12288" width="9.140625" style="7"/>
    <col min="12289" max="12289" width="1.5703125" style="7" customWidth="1"/>
    <col min="12290" max="12290" width="13.42578125" style="7" customWidth="1"/>
    <col min="12291" max="12291" width="43.28515625" style="7" bestFit="1" customWidth="1"/>
    <col min="12292" max="12292" width="19.5703125" style="7" customWidth="1"/>
    <col min="12293" max="12293" width="32.140625" style="7" customWidth="1"/>
    <col min="12294" max="12294" width="35" style="7" customWidth="1"/>
    <col min="12295" max="12544" width="9.140625" style="7"/>
    <col min="12545" max="12545" width="1.5703125" style="7" customWidth="1"/>
    <col min="12546" max="12546" width="13.42578125" style="7" customWidth="1"/>
    <col min="12547" max="12547" width="43.28515625" style="7" bestFit="1" customWidth="1"/>
    <col min="12548" max="12548" width="19.5703125" style="7" customWidth="1"/>
    <col min="12549" max="12549" width="32.140625" style="7" customWidth="1"/>
    <col min="12550" max="12550" width="35" style="7" customWidth="1"/>
    <col min="12551" max="12800" width="9.140625" style="7"/>
    <col min="12801" max="12801" width="1.5703125" style="7" customWidth="1"/>
    <col min="12802" max="12802" width="13.42578125" style="7" customWidth="1"/>
    <col min="12803" max="12803" width="43.28515625" style="7" bestFit="1" customWidth="1"/>
    <col min="12804" max="12804" width="19.5703125" style="7" customWidth="1"/>
    <col min="12805" max="12805" width="32.140625" style="7" customWidth="1"/>
    <col min="12806" max="12806" width="35" style="7" customWidth="1"/>
    <col min="12807" max="13056" width="9.140625" style="7"/>
    <col min="13057" max="13057" width="1.5703125" style="7" customWidth="1"/>
    <col min="13058" max="13058" width="13.42578125" style="7" customWidth="1"/>
    <col min="13059" max="13059" width="43.28515625" style="7" bestFit="1" customWidth="1"/>
    <col min="13060" max="13060" width="19.5703125" style="7" customWidth="1"/>
    <col min="13061" max="13061" width="32.140625" style="7" customWidth="1"/>
    <col min="13062" max="13062" width="35" style="7" customWidth="1"/>
    <col min="13063" max="13312" width="9.140625" style="7"/>
    <col min="13313" max="13313" width="1.5703125" style="7" customWidth="1"/>
    <col min="13314" max="13314" width="13.42578125" style="7" customWidth="1"/>
    <col min="13315" max="13315" width="43.28515625" style="7" bestFit="1" customWidth="1"/>
    <col min="13316" max="13316" width="19.5703125" style="7" customWidth="1"/>
    <col min="13317" max="13317" width="32.140625" style="7" customWidth="1"/>
    <col min="13318" max="13318" width="35" style="7" customWidth="1"/>
    <col min="13319" max="13568" width="9.140625" style="7"/>
    <col min="13569" max="13569" width="1.5703125" style="7" customWidth="1"/>
    <col min="13570" max="13570" width="13.42578125" style="7" customWidth="1"/>
    <col min="13571" max="13571" width="43.28515625" style="7" bestFit="1" customWidth="1"/>
    <col min="13572" max="13572" width="19.5703125" style="7" customWidth="1"/>
    <col min="13573" max="13573" width="32.140625" style="7" customWidth="1"/>
    <col min="13574" max="13574" width="35" style="7" customWidth="1"/>
    <col min="13575" max="13824" width="9.140625" style="7"/>
    <col min="13825" max="13825" width="1.5703125" style="7" customWidth="1"/>
    <col min="13826" max="13826" width="13.42578125" style="7" customWidth="1"/>
    <col min="13827" max="13827" width="43.28515625" style="7" bestFit="1" customWidth="1"/>
    <col min="13828" max="13828" width="19.5703125" style="7" customWidth="1"/>
    <col min="13829" max="13829" width="32.140625" style="7" customWidth="1"/>
    <col min="13830" max="13830" width="35" style="7" customWidth="1"/>
    <col min="13831" max="14080" width="9.140625" style="7"/>
    <col min="14081" max="14081" width="1.5703125" style="7" customWidth="1"/>
    <col min="14082" max="14082" width="13.42578125" style="7" customWidth="1"/>
    <col min="14083" max="14083" width="43.28515625" style="7" bestFit="1" customWidth="1"/>
    <col min="14084" max="14084" width="19.5703125" style="7" customWidth="1"/>
    <col min="14085" max="14085" width="32.140625" style="7" customWidth="1"/>
    <col min="14086" max="14086" width="35" style="7" customWidth="1"/>
    <col min="14087" max="14336" width="9.140625" style="7"/>
    <col min="14337" max="14337" width="1.5703125" style="7" customWidth="1"/>
    <col min="14338" max="14338" width="13.42578125" style="7" customWidth="1"/>
    <col min="14339" max="14339" width="43.28515625" style="7" bestFit="1" customWidth="1"/>
    <col min="14340" max="14340" width="19.5703125" style="7" customWidth="1"/>
    <col min="14341" max="14341" width="32.140625" style="7" customWidth="1"/>
    <col min="14342" max="14342" width="35" style="7" customWidth="1"/>
    <col min="14343" max="14592" width="9.140625" style="7"/>
    <col min="14593" max="14593" width="1.5703125" style="7" customWidth="1"/>
    <col min="14594" max="14594" width="13.42578125" style="7" customWidth="1"/>
    <col min="14595" max="14595" width="43.28515625" style="7" bestFit="1" customWidth="1"/>
    <col min="14596" max="14596" width="19.5703125" style="7" customWidth="1"/>
    <col min="14597" max="14597" width="32.140625" style="7" customWidth="1"/>
    <col min="14598" max="14598" width="35" style="7" customWidth="1"/>
    <col min="14599" max="14848" width="9.140625" style="7"/>
    <col min="14849" max="14849" width="1.5703125" style="7" customWidth="1"/>
    <col min="14850" max="14850" width="13.42578125" style="7" customWidth="1"/>
    <col min="14851" max="14851" width="43.28515625" style="7" bestFit="1" customWidth="1"/>
    <col min="14852" max="14852" width="19.5703125" style="7" customWidth="1"/>
    <col min="14853" max="14853" width="32.140625" style="7" customWidth="1"/>
    <col min="14854" max="14854" width="35" style="7" customWidth="1"/>
    <col min="14855" max="15104" width="9.140625" style="7"/>
    <col min="15105" max="15105" width="1.5703125" style="7" customWidth="1"/>
    <col min="15106" max="15106" width="13.42578125" style="7" customWidth="1"/>
    <col min="15107" max="15107" width="43.28515625" style="7" bestFit="1" customWidth="1"/>
    <col min="15108" max="15108" width="19.5703125" style="7" customWidth="1"/>
    <col min="15109" max="15109" width="32.140625" style="7" customWidth="1"/>
    <col min="15110" max="15110" width="35" style="7" customWidth="1"/>
    <col min="15111" max="15360" width="9.140625" style="7"/>
    <col min="15361" max="15361" width="1.5703125" style="7" customWidth="1"/>
    <col min="15362" max="15362" width="13.42578125" style="7" customWidth="1"/>
    <col min="15363" max="15363" width="43.28515625" style="7" bestFit="1" customWidth="1"/>
    <col min="15364" max="15364" width="19.5703125" style="7" customWidth="1"/>
    <col min="15365" max="15365" width="32.140625" style="7" customWidth="1"/>
    <col min="15366" max="15366" width="35" style="7" customWidth="1"/>
    <col min="15367" max="15616" width="9.140625" style="7"/>
    <col min="15617" max="15617" width="1.5703125" style="7" customWidth="1"/>
    <col min="15618" max="15618" width="13.42578125" style="7" customWidth="1"/>
    <col min="15619" max="15619" width="43.28515625" style="7" bestFit="1" customWidth="1"/>
    <col min="15620" max="15620" width="19.5703125" style="7" customWidth="1"/>
    <col min="15621" max="15621" width="32.140625" style="7" customWidth="1"/>
    <col min="15622" max="15622" width="35" style="7" customWidth="1"/>
    <col min="15623" max="15872" width="9.140625" style="7"/>
    <col min="15873" max="15873" width="1.5703125" style="7" customWidth="1"/>
    <col min="15874" max="15874" width="13.42578125" style="7" customWidth="1"/>
    <col min="15875" max="15875" width="43.28515625" style="7" bestFit="1" customWidth="1"/>
    <col min="15876" max="15876" width="19.5703125" style="7" customWidth="1"/>
    <col min="15877" max="15877" width="32.140625" style="7" customWidth="1"/>
    <col min="15878" max="15878" width="35" style="7" customWidth="1"/>
    <col min="15879" max="16128" width="9.140625" style="7"/>
    <col min="16129" max="16129" width="1.5703125" style="7" customWidth="1"/>
    <col min="16130" max="16130" width="13.42578125" style="7" customWidth="1"/>
    <col min="16131" max="16131" width="43.28515625" style="7" bestFit="1" customWidth="1"/>
    <col min="16132" max="16132" width="19.5703125" style="7" customWidth="1"/>
    <col min="16133" max="16133" width="32.140625" style="7" customWidth="1"/>
    <col min="16134" max="16134" width="35" style="7" customWidth="1"/>
    <col min="16135" max="16384" width="9.140625" style="7"/>
  </cols>
  <sheetData>
    <row r="1" spans="2:6" ht="25.5">
      <c r="B1" s="36"/>
      <c r="D1" s="38" t="s">
        <v>19</v>
      </c>
      <c r="E1" s="39"/>
    </row>
    <row r="2" spans="2:6">
      <c r="B2" s="36"/>
      <c r="D2" s="40"/>
      <c r="E2" s="40"/>
    </row>
    <row r="3" spans="2:6">
      <c r="B3" s="216" t="s">
        <v>1</v>
      </c>
      <c r="C3" s="216"/>
      <c r="D3" s="217" t="s">
        <v>28</v>
      </c>
      <c r="E3" s="217"/>
      <c r="F3" s="217"/>
    </row>
    <row r="4" spans="2:6" ht="15">
      <c r="B4" s="216" t="s">
        <v>3</v>
      </c>
      <c r="C4" s="216"/>
      <c r="D4" s="218" t="s">
        <v>16</v>
      </c>
      <c r="E4" s="217"/>
      <c r="F4" s="217"/>
    </row>
    <row r="5" spans="2:6" s="41" customFormat="1" ht="48.75" customHeight="1">
      <c r="B5" s="219" t="s">
        <v>20</v>
      </c>
      <c r="C5" s="219"/>
      <c r="D5" s="220" t="s">
        <v>29</v>
      </c>
      <c r="E5" s="220"/>
      <c r="F5" s="220"/>
    </row>
    <row r="6" spans="2:6">
      <c r="B6" s="42"/>
      <c r="C6" s="43"/>
      <c r="D6" s="43"/>
      <c r="E6" s="43"/>
      <c r="F6" s="43"/>
    </row>
    <row r="7" spans="2:6" s="44" customFormat="1">
      <c r="B7" s="45"/>
      <c r="C7" s="46"/>
      <c r="D7" s="46"/>
      <c r="E7" s="46"/>
      <c r="F7" s="46"/>
    </row>
    <row r="8" spans="2:6" s="47" customFormat="1">
      <c r="B8" s="48" t="s">
        <v>21</v>
      </c>
      <c r="C8" s="49" t="s">
        <v>22</v>
      </c>
      <c r="D8" s="49" t="s">
        <v>23</v>
      </c>
      <c r="E8" s="50" t="s">
        <v>24</v>
      </c>
      <c r="F8" s="51" t="s">
        <v>25</v>
      </c>
    </row>
    <row r="9" spans="2:6" ht="15">
      <c r="B9" s="52">
        <v>1</v>
      </c>
      <c r="C9" s="53" t="s">
        <v>26</v>
      </c>
      <c r="D9" s="54" t="s">
        <v>32</v>
      </c>
      <c r="E9" s="55"/>
      <c r="F9" s="56"/>
    </row>
    <row r="10" spans="2:6" ht="15">
      <c r="B10" s="52">
        <v>2</v>
      </c>
      <c r="C10" s="53" t="s">
        <v>27</v>
      </c>
      <c r="D10" s="54" t="s">
        <v>33</v>
      </c>
      <c r="E10" s="55"/>
      <c r="F10" s="56"/>
    </row>
    <row r="11" spans="2:6" ht="15">
      <c r="B11" s="52">
        <v>3</v>
      </c>
      <c r="C11" s="53" t="s">
        <v>30</v>
      </c>
      <c r="D11" s="54" t="s">
        <v>34</v>
      </c>
      <c r="E11" s="55"/>
      <c r="F11" s="56"/>
    </row>
    <row r="12" spans="2:6" ht="15">
      <c r="B12" s="52">
        <v>4</v>
      </c>
      <c r="C12" s="53" t="s">
        <v>31</v>
      </c>
      <c r="D12" s="54" t="s">
        <v>35</v>
      </c>
      <c r="E12" s="55"/>
      <c r="F12" s="56"/>
    </row>
    <row r="13" spans="2:6">
      <c r="B13" s="7"/>
      <c r="C13" s="7"/>
      <c r="D13" s="7"/>
      <c r="E13" s="7"/>
      <c r="F13" s="7"/>
    </row>
    <row r="14" spans="2:6">
      <c r="B14" s="7"/>
      <c r="C14" s="7"/>
      <c r="D14" s="7"/>
      <c r="E14" s="7"/>
      <c r="F14" s="7"/>
    </row>
    <row r="15" spans="2:6">
      <c r="B15" s="7"/>
      <c r="C15" s="7"/>
      <c r="D15" s="7"/>
      <c r="E15" s="7"/>
      <c r="F15" s="7"/>
    </row>
    <row r="16" spans="2:6">
      <c r="B16" s="7"/>
      <c r="C16" s="7"/>
      <c r="D16" s="7"/>
      <c r="E16" s="7"/>
      <c r="F16" s="7"/>
    </row>
    <row r="17" spans="2:6">
      <c r="B17" s="7"/>
      <c r="C17" s="7"/>
      <c r="D17" s="7"/>
      <c r="E17" s="7"/>
      <c r="F17" s="7"/>
    </row>
    <row r="18" spans="2:6">
      <c r="B18" s="7"/>
      <c r="C18" s="7"/>
      <c r="D18" s="7"/>
      <c r="E18" s="7"/>
      <c r="F18" s="7"/>
    </row>
    <row r="19" spans="2:6">
      <c r="B19" s="7"/>
      <c r="C19" s="7"/>
      <c r="D19" s="7"/>
      <c r="E19" s="7"/>
      <c r="F19" s="7"/>
    </row>
    <row r="20" spans="2:6">
      <c r="B20" s="7"/>
      <c r="C20" s="7"/>
      <c r="D20" s="7"/>
      <c r="E20" s="7"/>
      <c r="F20" s="7"/>
    </row>
    <row r="21" spans="2:6">
      <c r="B21" s="7"/>
      <c r="C21" s="7"/>
      <c r="D21" s="7"/>
      <c r="E21" s="7"/>
      <c r="F21" s="7"/>
    </row>
  </sheetData>
  <mergeCells count="6">
    <mergeCell ref="B3:C3"/>
    <mergeCell ref="D3:F3"/>
    <mergeCell ref="B4:C4"/>
    <mergeCell ref="D4:F4"/>
    <mergeCell ref="B5:C5"/>
    <mergeCell ref="D5:F5"/>
  </mergeCells>
  <hyperlinks>
    <hyperlink ref="D4" r:id="rId1"/>
    <hyperlink ref="D9" location="dangky!A1" display="dangky!A1"/>
    <hyperlink ref="D10" location="dangnhap!A1" display="dangnhap!A1"/>
    <hyperlink ref="D11" location="khaibaothue!A1" display="khaibaothue!A1"/>
    <hyperlink ref="D12" location="TinhThue!A1" display="TinhThu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topLeftCell="A7" zoomScale="75" zoomScaleNormal="75" workbookViewId="0">
      <selection activeCell="E11" sqref="E11"/>
    </sheetView>
  </sheetViews>
  <sheetFormatPr defaultRowHeight="15"/>
  <cols>
    <col min="1" max="1" width="2.7109375" style="68" customWidth="1"/>
    <col min="2" max="2" width="21.42578125" style="68" customWidth="1"/>
    <col min="3" max="3" width="26.7109375" style="68" customWidth="1"/>
    <col min="4" max="4" width="58.140625" style="68" customWidth="1"/>
    <col min="5" max="5" width="40.85546875" style="68" customWidth="1"/>
    <col min="6" max="6" width="66" style="68" customWidth="1"/>
    <col min="7" max="7" width="26" style="68" customWidth="1"/>
    <col min="8" max="8" width="8.140625" style="68" customWidth="1"/>
    <col min="9" max="9" width="19" style="68" customWidth="1"/>
    <col min="10" max="10" width="17" style="68"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69"/>
    </row>
    <row r="2" spans="1:10">
      <c r="B2" s="70" t="s">
        <v>170</v>
      </c>
      <c r="C2" s="231" t="s">
        <v>173</v>
      </c>
      <c r="D2" s="231"/>
      <c r="E2" s="231"/>
      <c r="F2" s="231"/>
      <c r="G2" s="231"/>
      <c r="H2" s="232"/>
    </row>
    <row r="3" spans="1:10">
      <c r="B3" s="73" t="s">
        <v>8</v>
      </c>
      <c r="C3" s="233">
        <v>1</v>
      </c>
      <c r="D3" s="231"/>
      <c r="E3" s="231"/>
      <c r="F3" s="231"/>
      <c r="G3" s="231"/>
      <c r="H3" s="232"/>
    </row>
    <row r="4" spans="1:10">
      <c r="B4" s="73" t="s">
        <v>171</v>
      </c>
      <c r="C4" s="74" t="s">
        <v>176</v>
      </c>
      <c r="D4" s="71"/>
      <c r="E4" s="71"/>
      <c r="F4" s="71"/>
      <c r="G4" s="71"/>
      <c r="H4" s="72"/>
    </row>
    <row r="5" spans="1:10">
      <c r="B5" s="73" t="s">
        <v>175</v>
      </c>
      <c r="C5" s="233" t="s">
        <v>77</v>
      </c>
      <c r="D5" s="231"/>
      <c r="E5" s="231"/>
      <c r="F5" s="231"/>
      <c r="G5" s="231"/>
      <c r="H5" s="232"/>
    </row>
    <row r="6" spans="1:10">
      <c r="B6" s="73" t="s">
        <v>172</v>
      </c>
      <c r="C6" s="166">
        <v>43711</v>
      </c>
      <c r="D6" s="71"/>
      <c r="E6" s="71"/>
      <c r="F6" s="71"/>
      <c r="G6" s="71"/>
      <c r="H6" s="170"/>
    </row>
    <row r="7" spans="1:10">
      <c r="B7" s="75" t="s">
        <v>37</v>
      </c>
      <c r="C7" s="76" t="s">
        <v>38</v>
      </c>
      <c r="D7" s="76" t="s">
        <v>39</v>
      </c>
      <c r="E7" s="77" t="s">
        <v>40</v>
      </c>
      <c r="F7" s="237" t="s">
        <v>41</v>
      </c>
      <c r="G7" s="241"/>
      <c r="H7" s="98"/>
    </row>
    <row r="8" spans="1:10" ht="15.75" thickBot="1">
      <c r="B8" s="78"/>
      <c r="C8" s="79"/>
      <c r="D8" s="79"/>
      <c r="E8" s="80"/>
      <c r="F8" s="242">
        <v>17</v>
      </c>
      <c r="G8" s="239"/>
      <c r="H8" s="98"/>
    </row>
    <row r="9" spans="1:10">
      <c r="A9" s="81"/>
      <c r="B9" s="82"/>
      <c r="C9" s="83"/>
      <c r="D9" s="84"/>
      <c r="E9" s="167"/>
      <c r="F9" s="85"/>
      <c r="G9" s="86"/>
      <c r="H9" s="87"/>
      <c r="I9" s="81"/>
      <c r="J9" s="81"/>
    </row>
    <row r="10" spans="1:10">
      <c r="B10" s="88" t="s">
        <v>42</v>
      </c>
      <c r="C10" s="88" t="s">
        <v>164</v>
      </c>
      <c r="D10" s="88" t="s">
        <v>43</v>
      </c>
      <c r="E10" s="89" t="s">
        <v>342</v>
      </c>
      <c r="F10" s="88" t="s">
        <v>177</v>
      </c>
      <c r="G10" s="89" t="s">
        <v>36</v>
      </c>
      <c r="H10" s="89" t="s">
        <v>165</v>
      </c>
      <c r="I10" s="89" t="s">
        <v>44</v>
      </c>
      <c r="J10" s="89" t="s">
        <v>45</v>
      </c>
    </row>
    <row r="11" spans="1:10">
      <c r="B11" s="90"/>
      <c r="C11" s="90" t="s">
        <v>46</v>
      </c>
      <c r="D11" s="91"/>
      <c r="E11" s="93"/>
      <c r="F11" s="92"/>
      <c r="G11" s="91"/>
      <c r="H11" s="91"/>
      <c r="I11" s="94"/>
      <c r="J11" s="94"/>
    </row>
    <row r="12" spans="1:10" ht="79.5" customHeight="1">
      <c r="B12" s="95" t="s">
        <v>47</v>
      </c>
      <c r="C12" s="95" t="s">
        <v>78</v>
      </c>
      <c r="D12" s="95" t="s">
        <v>185</v>
      </c>
      <c r="E12" s="98"/>
      <c r="F12" s="96" t="s">
        <v>80</v>
      </c>
      <c r="G12" s="97"/>
      <c r="H12" s="97"/>
      <c r="I12" s="98"/>
      <c r="J12" s="98"/>
    </row>
    <row r="13" spans="1:10" ht="60">
      <c r="B13" s="95" t="s">
        <v>49</v>
      </c>
      <c r="C13" s="95" t="s">
        <v>79</v>
      </c>
      <c r="D13" s="95" t="s">
        <v>185</v>
      </c>
      <c r="E13" s="98"/>
      <c r="F13" s="96" t="s">
        <v>184</v>
      </c>
      <c r="G13" s="97"/>
      <c r="H13" s="97"/>
      <c r="I13" s="98"/>
      <c r="J13" s="98"/>
    </row>
    <row r="14" spans="1:10" ht="45">
      <c r="B14" s="95" t="s">
        <v>51</v>
      </c>
      <c r="C14" s="95" t="s">
        <v>56</v>
      </c>
      <c r="D14" s="95" t="s">
        <v>185</v>
      </c>
      <c r="E14" s="98"/>
      <c r="F14" s="96" t="s">
        <v>183</v>
      </c>
      <c r="G14" s="97"/>
      <c r="H14" s="97"/>
      <c r="I14" s="98"/>
      <c r="J14" s="98"/>
    </row>
    <row r="15" spans="1:10" ht="45">
      <c r="B15" s="95" t="s">
        <v>53</v>
      </c>
      <c r="C15" s="95" t="s">
        <v>50</v>
      </c>
      <c r="D15" s="95" t="s">
        <v>185</v>
      </c>
      <c r="E15" s="98"/>
      <c r="F15" s="96" t="s">
        <v>182</v>
      </c>
      <c r="G15" s="97"/>
      <c r="H15" s="97"/>
      <c r="I15" s="98"/>
      <c r="J15" s="98"/>
    </row>
    <row r="16" spans="1:10" ht="45">
      <c r="B16" s="95" t="s">
        <v>54</v>
      </c>
      <c r="C16" s="95" t="s">
        <v>52</v>
      </c>
      <c r="D16" s="95" t="s">
        <v>185</v>
      </c>
      <c r="E16" s="98"/>
      <c r="F16" s="96" t="s">
        <v>181</v>
      </c>
      <c r="G16" s="97"/>
      <c r="H16" s="97"/>
      <c r="I16" s="98"/>
      <c r="J16" s="98"/>
    </row>
    <row r="17" spans="2:10" ht="33" customHeight="1">
      <c r="B17" s="95" t="s">
        <v>55</v>
      </c>
      <c r="C17" s="95" t="s">
        <v>58</v>
      </c>
      <c r="D17" s="95" t="s">
        <v>186</v>
      </c>
      <c r="E17" s="98"/>
      <c r="F17" s="99" t="s">
        <v>188</v>
      </c>
      <c r="G17" s="97"/>
      <c r="H17" s="97"/>
      <c r="I17" s="98"/>
      <c r="J17" s="98"/>
    </row>
    <row r="18" spans="2:10" ht="42.75" customHeight="1">
      <c r="B18" s="152" t="s">
        <v>57</v>
      </c>
      <c r="C18" s="152" t="s">
        <v>81</v>
      </c>
      <c r="D18" s="152" t="s">
        <v>186</v>
      </c>
      <c r="E18" s="171"/>
      <c r="F18" s="99" t="s">
        <v>189</v>
      </c>
      <c r="G18" s="172"/>
      <c r="H18" s="172"/>
      <c r="I18" s="171"/>
      <c r="J18" s="171"/>
    </row>
    <row r="19" spans="2:10" s="98" customFormat="1" ht="42" customHeight="1">
      <c r="B19" s="95" t="s">
        <v>178</v>
      </c>
      <c r="C19" s="95" t="s">
        <v>179</v>
      </c>
      <c r="D19" s="95" t="s">
        <v>187</v>
      </c>
      <c r="F19" s="174" t="s">
        <v>180</v>
      </c>
      <c r="G19" s="97"/>
      <c r="H19" s="97"/>
    </row>
    <row r="20" spans="2:10">
      <c r="B20" s="173"/>
      <c r="C20" s="173" t="s">
        <v>59</v>
      </c>
      <c r="D20" s="93"/>
      <c r="E20" s="93"/>
      <c r="F20" s="93"/>
      <c r="G20" s="93"/>
      <c r="H20" s="93"/>
      <c r="I20" s="94"/>
      <c r="J20" s="94"/>
    </row>
    <row r="21" spans="2:10" ht="30">
      <c r="B21" s="100" t="s">
        <v>60</v>
      </c>
      <c r="C21" s="101" t="s">
        <v>61</v>
      </c>
      <c r="D21" s="67" t="s">
        <v>82</v>
      </c>
      <c r="E21" s="101"/>
      <c r="F21" s="102" t="s">
        <v>83</v>
      </c>
      <c r="G21" s="103"/>
      <c r="H21" s="103"/>
      <c r="I21" s="104"/>
      <c r="J21" s="104"/>
    </row>
    <row r="22" spans="2:10" ht="90" customHeight="1">
      <c r="B22" s="100" t="s">
        <v>62</v>
      </c>
      <c r="C22" s="105" t="s">
        <v>107</v>
      </c>
      <c r="D22" s="106" t="s">
        <v>84</v>
      </c>
      <c r="E22" s="101" t="s">
        <v>85</v>
      </c>
      <c r="F22" s="107" t="s">
        <v>63</v>
      </c>
      <c r="G22" s="103"/>
      <c r="H22" s="103"/>
      <c r="I22" s="104"/>
      <c r="J22" s="104"/>
    </row>
    <row r="23" spans="2:10" ht="90">
      <c r="B23" s="100" t="s">
        <v>64</v>
      </c>
      <c r="C23" s="108" t="s">
        <v>109</v>
      </c>
      <c r="D23" s="109" t="s">
        <v>87</v>
      </c>
      <c r="E23" s="101" t="s">
        <v>86</v>
      </c>
      <c r="F23" s="107" t="s">
        <v>65</v>
      </c>
      <c r="G23" s="103"/>
      <c r="H23" s="103"/>
      <c r="I23" s="104"/>
      <c r="J23" s="104"/>
    </row>
    <row r="24" spans="2:10" ht="77.25" customHeight="1">
      <c r="B24" s="100" t="s">
        <v>66</v>
      </c>
      <c r="C24" s="108" t="s">
        <v>99</v>
      </c>
      <c r="D24" s="109" t="s">
        <v>84</v>
      </c>
      <c r="E24" s="101" t="s">
        <v>91</v>
      </c>
      <c r="F24" s="107" t="s">
        <v>90</v>
      </c>
      <c r="G24" s="103"/>
      <c r="H24" s="103"/>
      <c r="I24" s="104"/>
      <c r="J24" s="104"/>
    </row>
    <row r="25" spans="2:10" ht="104.25" customHeight="1">
      <c r="B25" s="100" t="s">
        <v>67</v>
      </c>
      <c r="C25" s="108" t="s">
        <v>98</v>
      </c>
      <c r="D25" s="109" t="s">
        <v>84</v>
      </c>
      <c r="E25" s="101" t="s">
        <v>92</v>
      </c>
      <c r="F25" s="107" t="s">
        <v>68</v>
      </c>
      <c r="G25" s="103"/>
      <c r="H25" s="103"/>
      <c r="I25" s="104"/>
      <c r="J25" s="104"/>
    </row>
    <row r="26" spans="2:10" ht="159.75" customHeight="1">
      <c r="B26" s="100" t="s">
        <v>69</v>
      </c>
      <c r="C26" s="108" t="s">
        <v>110</v>
      </c>
      <c r="D26" s="109" t="s">
        <v>93</v>
      </c>
      <c r="E26" s="101" t="s">
        <v>94</v>
      </c>
      <c r="F26" s="114" t="s">
        <v>108</v>
      </c>
      <c r="G26" s="103"/>
      <c r="H26" s="103"/>
      <c r="I26" s="104"/>
      <c r="J26" s="104"/>
    </row>
    <row r="27" spans="2:10" ht="157.5" customHeight="1">
      <c r="B27" s="100" t="s">
        <v>70</v>
      </c>
      <c r="C27" s="110" t="s">
        <v>100</v>
      </c>
      <c r="D27" s="111" t="s">
        <v>95</v>
      </c>
      <c r="E27" s="101" t="s">
        <v>97</v>
      </c>
      <c r="F27" s="114" t="s">
        <v>96</v>
      </c>
      <c r="G27" s="103"/>
      <c r="H27" s="103"/>
      <c r="I27" s="104"/>
      <c r="J27" s="104"/>
    </row>
    <row r="28" spans="2:10" ht="197.25" customHeight="1">
      <c r="B28" s="100" t="s">
        <v>71</v>
      </c>
      <c r="C28" s="108" t="s">
        <v>88</v>
      </c>
      <c r="D28" s="111" t="s">
        <v>101</v>
      </c>
      <c r="E28" s="101" t="s">
        <v>103</v>
      </c>
      <c r="F28" s="114" t="s">
        <v>102</v>
      </c>
      <c r="G28" s="103"/>
      <c r="H28" s="103"/>
      <c r="I28" s="104"/>
      <c r="J28" s="104"/>
    </row>
    <row r="29" spans="2:10" ht="75.75" customHeight="1">
      <c r="B29" s="100" t="s">
        <v>72</v>
      </c>
      <c r="C29" s="110" t="s">
        <v>89</v>
      </c>
      <c r="D29" s="109" t="s">
        <v>74</v>
      </c>
      <c r="E29" s="101" t="s">
        <v>106</v>
      </c>
      <c r="F29" s="112" t="s">
        <v>75</v>
      </c>
      <c r="G29" s="103"/>
      <c r="H29" s="103"/>
      <c r="I29" s="104"/>
      <c r="J29" s="104"/>
    </row>
    <row r="30" spans="2:10" ht="31.5" customHeight="1">
      <c r="B30" s="100" t="s">
        <v>73</v>
      </c>
      <c r="C30" s="101" t="s">
        <v>104</v>
      </c>
      <c r="D30" s="168" t="s">
        <v>105</v>
      </c>
      <c r="E30" s="101"/>
      <c r="F30" s="169" t="s">
        <v>76</v>
      </c>
      <c r="G30" s="103"/>
      <c r="H30" s="103"/>
      <c r="I30" s="104"/>
      <c r="J30" s="104"/>
    </row>
  </sheetData>
  <mergeCells count="5">
    <mergeCell ref="C2:H2"/>
    <mergeCell ref="C3:H3"/>
    <mergeCell ref="C5:H5"/>
    <mergeCell ref="F7:G7"/>
    <mergeCell ref="F8:G8"/>
  </mergeCells>
  <dataValidations count="1">
    <dataValidation type="list" allowBlank="1" showErrorMessage="1" sqref="JC21:JC30 SY21:SY30 ACU21:ACU30 AMQ21:AMQ30 AWM21:AWM30 BGI21:BGI30 BQE21:BQE30 CAA21:CAA30 CJW21:CJW30 CTS21:CTS30 DDO21:DDO30 DNK21:DNK30 DXG21:DXG30 EHC21:EHC30 EQY21:EQY30 FAU21:FAU30 FKQ21:FKQ30 FUM21:FUM30 GEI21:GEI30 GOE21:GOE30 GYA21:GYA30 HHW21:HHW30 HRS21:HRS30 IBO21:IBO30 ILK21:ILK30 IVG21:IVG30 JFC21:JFC30 JOY21:JOY30 JYU21:JYU30 KIQ21:KIQ30 KSM21:KSM30 LCI21:LCI30 LME21:LME30 LWA21:LWA30 MFW21:MFW30 MPS21:MPS30 MZO21:MZO30 NJK21:NJK30 NTG21:NTG30 ODC21:ODC30 OMY21:OMY30 OWU21:OWU30 PGQ21:PGQ30 PQM21:PQM30 QAI21:QAI30 QKE21:QKE30 QUA21:QUA30 RDW21:RDW30 RNS21:RNS30 RXO21:RXO30 SHK21:SHK30 SRG21:SRG30 TBC21:TBC30 TKY21:TKY30 TUU21:TUU30 UEQ21:UEQ30 UOM21:UOM30 UYI21:UYI30 VIE21:VIE30 VSA21:VSA30 WBW21:WBW30 WLS21:WLS30 WVO21:WVO30 WVO12:WVO19 WLS12:WLS19 WBW12:WBW19 VSA12:VSA19 VIE12:VIE19 UYI12:UYI19 UOM12:UOM19 UEQ12:UEQ19 TUU12:TUU19 TKY12:TKY19 TBC12:TBC19 SRG12:SRG19 SHK12:SHK19 RXO12:RXO19 RNS12:RNS19 RDW12:RDW19 QUA12:QUA19 QKE12:QKE19 QAI12:QAI19 PQM12:PQM19 PGQ12:PGQ19 OWU12:OWU19 OMY12:OMY19 ODC12:ODC19 NTG12:NTG19 NJK12:NJK19 MZO12:MZO19 MPS12:MPS19 MFW12:MFW19 LWA12:LWA19 LME12:LME19 LCI12:LCI19 KSM12:KSM19 KIQ12:KIQ19 JYU12:JYU19 JOY12:JOY19 JFC12:JFC19 IVG12:IVG19 ILK12:ILK19 IBO12:IBO19 HRS12:HRS19 HHW12:HHW19 GYA12:GYA19 GOE12:GOE19 GEI12:GEI19 FUM12:FUM19 FKQ12:FKQ19 FAU12:FAU19 EQY12:EQY19 EHC12:EHC19 DXG12:DXG19 DNK12:DNK19 DDO12:DDO19 CTS12:CTS19 CJW12:CJW19 CAA12:CAA19 BQE12:BQE19 BGI12:BGI19 AWM12:AWM19 AMQ12:AMQ19 ACU12:ACU19 SY12:SY19 JC12:JC19 WVP983058:WVP983070 WLT983058:WLT983070 WBX983058:WBX983070 VSB983058:VSB983070 VIF983058:VIF983070 UYJ983058:UYJ983070 UON983058:UON983070 UER983058:UER983070 TUV983058:TUV983070 TKZ983058:TKZ983070 TBD983058:TBD983070 SRH983058:SRH983070 SHL983058:SHL983070 RXP983058:RXP983070 RNT983058:RNT983070 RDX983058:RDX983070 QUB983058:QUB983070 QKF983058:QKF983070 QAJ983058:QAJ983070 PQN983058:PQN983070 PGR983058:PGR983070 OWV983058:OWV983070 OMZ983058:OMZ983070 ODD983058:ODD983070 NTH983058:NTH983070 NJL983058:NJL983070 MZP983058:MZP983070 MPT983058:MPT983070 MFX983058:MFX983070 LWB983058:LWB983070 LMF983058:LMF983070 LCJ983058:LCJ983070 KSN983058:KSN983070 KIR983058:KIR983070 JYV983058:JYV983070 JOZ983058:JOZ983070 JFD983058:JFD983070 IVH983058:IVH983070 ILL983058:ILL983070 IBP983058:IBP983070 HRT983058:HRT983070 HHX983058:HHX983070 GYB983058:GYB983070 GOF983058:GOF983070 GEJ983058:GEJ983070 FUN983058:FUN983070 FKR983058:FKR983070 FAV983058:FAV983070 EQZ983058:EQZ983070 EHD983058:EHD983070 DXH983058:DXH983070 DNL983058:DNL983070 DDP983058:DDP983070 CTT983058:CTT983070 CJX983058:CJX983070 CAB983058:CAB983070 BQF983058:BQF983070 BGJ983058:BGJ983070 AWN983058:AWN983070 AMR983058:AMR983070 ACV983058:ACV983070 SZ983058:SZ983070 JD983058:JD983070 H983058:H983070 WVP917522:WVP917534 WLT917522:WLT917534 WBX917522:WBX917534 VSB917522:VSB917534 VIF917522:VIF917534 UYJ917522:UYJ917534 UON917522:UON917534 UER917522:UER917534 TUV917522:TUV917534 TKZ917522:TKZ917534 TBD917522:TBD917534 SRH917522:SRH917534 SHL917522:SHL917534 RXP917522:RXP917534 RNT917522:RNT917534 RDX917522:RDX917534 QUB917522:QUB917534 QKF917522:QKF917534 QAJ917522:QAJ917534 PQN917522:PQN917534 PGR917522:PGR917534 OWV917522:OWV917534 OMZ917522:OMZ917534 ODD917522:ODD917534 NTH917522:NTH917534 NJL917522:NJL917534 MZP917522:MZP917534 MPT917522:MPT917534 MFX917522:MFX917534 LWB917522:LWB917534 LMF917522:LMF917534 LCJ917522:LCJ917534 KSN917522:KSN917534 KIR917522:KIR917534 JYV917522:JYV917534 JOZ917522:JOZ917534 JFD917522:JFD917534 IVH917522:IVH917534 ILL917522:ILL917534 IBP917522:IBP917534 HRT917522:HRT917534 HHX917522:HHX917534 GYB917522:GYB917534 GOF917522:GOF917534 GEJ917522:GEJ917534 FUN917522:FUN917534 FKR917522:FKR917534 FAV917522:FAV917534 EQZ917522:EQZ917534 EHD917522:EHD917534 DXH917522:DXH917534 DNL917522:DNL917534 DDP917522:DDP917534 CTT917522:CTT917534 CJX917522:CJX917534 CAB917522:CAB917534 BQF917522:BQF917534 BGJ917522:BGJ917534 AWN917522:AWN917534 AMR917522:AMR917534 ACV917522:ACV917534 SZ917522:SZ917534 JD917522:JD917534 H917522:H917534 WVP851986:WVP851998 WLT851986:WLT851998 WBX851986:WBX851998 VSB851986:VSB851998 VIF851986:VIF851998 UYJ851986:UYJ851998 UON851986:UON851998 UER851986:UER851998 TUV851986:TUV851998 TKZ851986:TKZ851998 TBD851986:TBD851998 SRH851986:SRH851998 SHL851986:SHL851998 RXP851986:RXP851998 RNT851986:RNT851998 RDX851986:RDX851998 QUB851986:QUB851998 QKF851986:QKF851998 QAJ851986:QAJ851998 PQN851986:PQN851998 PGR851986:PGR851998 OWV851986:OWV851998 OMZ851986:OMZ851998 ODD851986:ODD851998 NTH851986:NTH851998 NJL851986:NJL851998 MZP851986:MZP851998 MPT851986:MPT851998 MFX851986:MFX851998 LWB851986:LWB851998 LMF851986:LMF851998 LCJ851986:LCJ851998 KSN851986:KSN851998 KIR851986:KIR851998 JYV851986:JYV851998 JOZ851986:JOZ851998 JFD851986:JFD851998 IVH851986:IVH851998 ILL851986:ILL851998 IBP851986:IBP851998 HRT851986:HRT851998 HHX851986:HHX851998 GYB851986:GYB851998 GOF851986:GOF851998 GEJ851986:GEJ851998 FUN851986:FUN851998 FKR851986:FKR851998 FAV851986:FAV851998 EQZ851986:EQZ851998 EHD851986:EHD851998 DXH851986:DXH851998 DNL851986:DNL851998 DDP851986:DDP851998 CTT851986:CTT851998 CJX851986:CJX851998 CAB851986:CAB851998 BQF851986:BQF851998 BGJ851986:BGJ851998 AWN851986:AWN851998 AMR851986:AMR851998 ACV851986:ACV851998 SZ851986:SZ851998 JD851986:JD851998 H851986:H851998 WVP786450:WVP786462 WLT786450:WLT786462 WBX786450:WBX786462 VSB786450:VSB786462 VIF786450:VIF786462 UYJ786450:UYJ786462 UON786450:UON786462 UER786450:UER786462 TUV786450:TUV786462 TKZ786450:TKZ786462 TBD786450:TBD786462 SRH786450:SRH786462 SHL786450:SHL786462 RXP786450:RXP786462 RNT786450:RNT786462 RDX786450:RDX786462 QUB786450:QUB786462 QKF786450:QKF786462 QAJ786450:QAJ786462 PQN786450:PQN786462 PGR786450:PGR786462 OWV786450:OWV786462 OMZ786450:OMZ786462 ODD786450:ODD786462 NTH786450:NTH786462 NJL786450:NJL786462 MZP786450:MZP786462 MPT786450:MPT786462 MFX786450:MFX786462 LWB786450:LWB786462 LMF786450:LMF786462 LCJ786450:LCJ786462 KSN786450:KSN786462 KIR786450:KIR786462 JYV786450:JYV786462 JOZ786450:JOZ786462 JFD786450:JFD786462 IVH786450:IVH786462 ILL786450:ILL786462 IBP786450:IBP786462 HRT786450:HRT786462 HHX786450:HHX786462 GYB786450:GYB786462 GOF786450:GOF786462 GEJ786450:GEJ786462 FUN786450:FUN786462 FKR786450:FKR786462 FAV786450:FAV786462 EQZ786450:EQZ786462 EHD786450:EHD786462 DXH786450:DXH786462 DNL786450:DNL786462 DDP786450:DDP786462 CTT786450:CTT786462 CJX786450:CJX786462 CAB786450:CAB786462 BQF786450:BQF786462 BGJ786450:BGJ786462 AWN786450:AWN786462 AMR786450:AMR786462 ACV786450:ACV786462 SZ786450:SZ786462 JD786450:JD786462 H786450:H786462 WVP720914:WVP720926 WLT720914:WLT720926 WBX720914:WBX720926 VSB720914:VSB720926 VIF720914:VIF720926 UYJ720914:UYJ720926 UON720914:UON720926 UER720914:UER720926 TUV720914:TUV720926 TKZ720914:TKZ720926 TBD720914:TBD720926 SRH720914:SRH720926 SHL720914:SHL720926 RXP720914:RXP720926 RNT720914:RNT720926 RDX720914:RDX720926 QUB720914:QUB720926 QKF720914:QKF720926 QAJ720914:QAJ720926 PQN720914:PQN720926 PGR720914:PGR720926 OWV720914:OWV720926 OMZ720914:OMZ720926 ODD720914:ODD720926 NTH720914:NTH720926 NJL720914:NJL720926 MZP720914:MZP720926 MPT720914:MPT720926 MFX720914:MFX720926 LWB720914:LWB720926 LMF720914:LMF720926 LCJ720914:LCJ720926 KSN720914:KSN720926 KIR720914:KIR720926 JYV720914:JYV720926 JOZ720914:JOZ720926 JFD720914:JFD720926 IVH720914:IVH720926 ILL720914:ILL720926 IBP720914:IBP720926 HRT720914:HRT720926 HHX720914:HHX720926 GYB720914:GYB720926 GOF720914:GOF720926 GEJ720914:GEJ720926 FUN720914:FUN720926 FKR720914:FKR720926 FAV720914:FAV720926 EQZ720914:EQZ720926 EHD720914:EHD720926 DXH720914:DXH720926 DNL720914:DNL720926 DDP720914:DDP720926 CTT720914:CTT720926 CJX720914:CJX720926 CAB720914:CAB720926 BQF720914:BQF720926 BGJ720914:BGJ720926 AWN720914:AWN720926 AMR720914:AMR720926 ACV720914:ACV720926 SZ720914:SZ720926 JD720914:JD720926 H720914:H720926 WVP655378:WVP655390 WLT655378:WLT655390 WBX655378:WBX655390 VSB655378:VSB655390 VIF655378:VIF655390 UYJ655378:UYJ655390 UON655378:UON655390 UER655378:UER655390 TUV655378:TUV655390 TKZ655378:TKZ655390 TBD655378:TBD655390 SRH655378:SRH655390 SHL655378:SHL655390 RXP655378:RXP655390 RNT655378:RNT655390 RDX655378:RDX655390 QUB655378:QUB655390 QKF655378:QKF655390 QAJ655378:QAJ655390 PQN655378:PQN655390 PGR655378:PGR655390 OWV655378:OWV655390 OMZ655378:OMZ655390 ODD655378:ODD655390 NTH655378:NTH655390 NJL655378:NJL655390 MZP655378:MZP655390 MPT655378:MPT655390 MFX655378:MFX655390 LWB655378:LWB655390 LMF655378:LMF655390 LCJ655378:LCJ655390 KSN655378:KSN655390 KIR655378:KIR655390 JYV655378:JYV655390 JOZ655378:JOZ655390 JFD655378:JFD655390 IVH655378:IVH655390 ILL655378:ILL655390 IBP655378:IBP655390 HRT655378:HRT655390 HHX655378:HHX655390 GYB655378:GYB655390 GOF655378:GOF655390 GEJ655378:GEJ655390 FUN655378:FUN655390 FKR655378:FKR655390 FAV655378:FAV655390 EQZ655378:EQZ655390 EHD655378:EHD655390 DXH655378:DXH655390 DNL655378:DNL655390 DDP655378:DDP655390 CTT655378:CTT655390 CJX655378:CJX655390 CAB655378:CAB655390 BQF655378:BQF655390 BGJ655378:BGJ655390 AWN655378:AWN655390 AMR655378:AMR655390 ACV655378:ACV655390 SZ655378:SZ655390 JD655378:JD655390 H655378:H655390 WVP589842:WVP589854 WLT589842:WLT589854 WBX589842:WBX589854 VSB589842:VSB589854 VIF589842:VIF589854 UYJ589842:UYJ589854 UON589842:UON589854 UER589842:UER589854 TUV589842:TUV589854 TKZ589842:TKZ589854 TBD589842:TBD589854 SRH589842:SRH589854 SHL589842:SHL589854 RXP589842:RXP589854 RNT589842:RNT589854 RDX589842:RDX589854 QUB589842:QUB589854 QKF589842:QKF589854 QAJ589842:QAJ589854 PQN589842:PQN589854 PGR589842:PGR589854 OWV589842:OWV589854 OMZ589842:OMZ589854 ODD589842:ODD589854 NTH589842:NTH589854 NJL589842:NJL589854 MZP589842:MZP589854 MPT589842:MPT589854 MFX589842:MFX589854 LWB589842:LWB589854 LMF589842:LMF589854 LCJ589842:LCJ589854 KSN589842:KSN589854 KIR589842:KIR589854 JYV589842:JYV589854 JOZ589842:JOZ589854 JFD589842:JFD589854 IVH589842:IVH589854 ILL589842:ILL589854 IBP589842:IBP589854 HRT589842:HRT589854 HHX589842:HHX589854 GYB589842:GYB589854 GOF589842:GOF589854 GEJ589842:GEJ589854 FUN589842:FUN589854 FKR589842:FKR589854 FAV589842:FAV589854 EQZ589842:EQZ589854 EHD589842:EHD589854 DXH589842:DXH589854 DNL589842:DNL589854 DDP589842:DDP589854 CTT589842:CTT589854 CJX589842:CJX589854 CAB589842:CAB589854 BQF589842:BQF589854 BGJ589842:BGJ589854 AWN589842:AWN589854 AMR589842:AMR589854 ACV589842:ACV589854 SZ589842:SZ589854 JD589842:JD589854 H589842:H589854 WVP524306:WVP524318 WLT524306:WLT524318 WBX524306:WBX524318 VSB524306:VSB524318 VIF524306:VIF524318 UYJ524306:UYJ524318 UON524306:UON524318 UER524306:UER524318 TUV524306:TUV524318 TKZ524306:TKZ524318 TBD524306:TBD524318 SRH524306:SRH524318 SHL524306:SHL524318 RXP524306:RXP524318 RNT524306:RNT524318 RDX524306:RDX524318 QUB524306:QUB524318 QKF524306:QKF524318 QAJ524306:QAJ524318 PQN524306:PQN524318 PGR524306:PGR524318 OWV524306:OWV524318 OMZ524306:OMZ524318 ODD524306:ODD524318 NTH524306:NTH524318 NJL524306:NJL524318 MZP524306:MZP524318 MPT524306:MPT524318 MFX524306:MFX524318 LWB524306:LWB524318 LMF524306:LMF524318 LCJ524306:LCJ524318 KSN524306:KSN524318 KIR524306:KIR524318 JYV524306:JYV524318 JOZ524306:JOZ524318 JFD524306:JFD524318 IVH524306:IVH524318 ILL524306:ILL524318 IBP524306:IBP524318 HRT524306:HRT524318 HHX524306:HHX524318 GYB524306:GYB524318 GOF524306:GOF524318 GEJ524306:GEJ524318 FUN524306:FUN524318 FKR524306:FKR524318 FAV524306:FAV524318 EQZ524306:EQZ524318 EHD524306:EHD524318 DXH524306:DXH524318 DNL524306:DNL524318 DDP524306:DDP524318 CTT524306:CTT524318 CJX524306:CJX524318 CAB524306:CAB524318 BQF524306:BQF524318 BGJ524306:BGJ524318 AWN524306:AWN524318 AMR524306:AMR524318 ACV524306:ACV524318 SZ524306:SZ524318 JD524306:JD524318 H524306:H524318 WVP458770:WVP458782 WLT458770:WLT458782 WBX458770:WBX458782 VSB458770:VSB458782 VIF458770:VIF458782 UYJ458770:UYJ458782 UON458770:UON458782 UER458770:UER458782 TUV458770:TUV458782 TKZ458770:TKZ458782 TBD458770:TBD458782 SRH458770:SRH458782 SHL458770:SHL458782 RXP458770:RXP458782 RNT458770:RNT458782 RDX458770:RDX458782 QUB458770:QUB458782 QKF458770:QKF458782 QAJ458770:QAJ458782 PQN458770:PQN458782 PGR458770:PGR458782 OWV458770:OWV458782 OMZ458770:OMZ458782 ODD458770:ODD458782 NTH458770:NTH458782 NJL458770:NJL458782 MZP458770:MZP458782 MPT458770:MPT458782 MFX458770:MFX458782 LWB458770:LWB458782 LMF458770:LMF458782 LCJ458770:LCJ458782 KSN458770:KSN458782 KIR458770:KIR458782 JYV458770:JYV458782 JOZ458770:JOZ458782 JFD458770:JFD458782 IVH458770:IVH458782 ILL458770:ILL458782 IBP458770:IBP458782 HRT458770:HRT458782 HHX458770:HHX458782 GYB458770:GYB458782 GOF458770:GOF458782 GEJ458770:GEJ458782 FUN458770:FUN458782 FKR458770:FKR458782 FAV458770:FAV458782 EQZ458770:EQZ458782 EHD458770:EHD458782 DXH458770:DXH458782 DNL458770:DNL458782 DDP458770:DDP458782 CTT458770:CTT458782 CJX458770:CJX458782 CAB458770:CAB458782 BQF458770:BQF458782 BGJ458770:BGJ458782 AWN458770:AWN458782 AMR458770:AMR458782 ACV458770:ACV458782 SZ458770:SZ458782 JD458770:JD458782 H458770:H458782 WVP393234:WVP393246 WLT393234:WLT393246 WBX393234:WBX393246 VSB393234:VSB393246 VIF393234:VIF393246 UYJ393234:UYJ393246 UON393234:UON393246 UER393234:UER393246 TUV393234:TUV393246 TKZ393234:TKZ393246 TBD393234:TBD393246 SRH393234:SRH393246 SHL393234:SHL393246 RXP393234:RXP393246 RNT393234:RNT393246 RDX393234:RDX393246 QUB393234:QUB393246 QKF393234:QKF393246 QAJ393234:QAJ393246 PQN393234:PQN393246 PGR393234:PGR393246 OWV393234:OWV393246 OMZ393234:OMZ393246 ODD393234:ODD393246 NTH393234:NTH393246 NJL393234:NJL393246 MZP393234:MZP393246 MPT393234:MPT393246 MFX393234:MFX393246 LWB393234:LWB393246 LMF393234:LMF393246 LCJ393234:LCJ393246 KSN393234:KSN393246 KIR393234:KIR393246 JYV393234:JYV393246 JOZ393234:JOZ393246 JFD393234:JFD393246 IVH393234:IVH393246 ILL393234:ILL393246 IBP393234:IBP393246 HRT393234:HRT393246 HHX393234:HHX393246 GYB393234:GYB393246 GOF393234:GOF393246 GEJ393234:GEJ393246 FUN393234:FUN393246 FKR393234:FKR393246 FAV393234:FAV393246 EQZ393234:EQZ393246 EHD393234:EHD393246 DXH393234:DXH393246 DNL393234:DNL393246 DDP393234:DDP393246 CTT393234:CTT393246 CJX393234:CJX393246 CAB393234:CAB393246 BQF393234:BQF393246 BGJ393234:BGJ393246 AWN393234:AWN393246 AMR393234:AMR393246 ACV393234:ACV393246 SZ393234:SZ393246 JD393234:JD393246 H393234:H393246 WVP327698:WVP327710 WLT327698:WLT327710 WBX327698:WBX327710 VSB327698:VSB327710 VIF327698:VIF327710 UYJ327698:UYJ327710 UON327698:UON327710 UER327698:UER327710 TUV327698:TUV327710 TKZ327698:TKZ327710 TBD327698:TBD327710 SRH327698:SRH327710 SHL327698:SHL327710 RXP327698:RXP327710 RNT327698:RNT327710 RDX327698:RDX327710 QUB327698:QUB327710 QKF327698:QKF327710 QAJ327698:QAJ327710 PQN327698:PQN327710 PGR327698:PGR327710 OWV327698:OWV327710 OMZ327698:OMZ327710 ODD327698:ODD327710 NTH327698:NTH327710 NJL327698:NJL327710 MZP327698:MZP327710 MPT327698:MPT327710 MFX327698:MFX327710 LWB327698:LWB327710 LMF327698:LMF327710 LCJ327698:LCJ327710 KSN327698:KSN327710 KIR327698:KIR327710 JYV327698:JYV327710 JOZ327698:JOZ327710 JFD327698:JFD327710 IVH327698:IVH327710 ILL327698:ILL327710 IBP327698:IBP327710 HRT327698:HRT327710 HHX327698:HHX327710 GYB327698:GYB327710 GOF327698:GOF327710 GEJ327698:GEJ327710 FUN327698:FUN327710 FKR327698:FKR327710 FAV327698:FAV327710 EQZ327698:EQZ327710 EHD327698:EHD327710 DXH327698:DXH327710 DNL327698:DNL327710 DDP327698:DDP327710 CTT327698:CTT327710 CJX327698:CJX327710 CAB327698:CAB327710 BQF327698:BQF327710 BGJ327698:BGJ327710 AWN327698:AWN327710 AMR327698:AMR327710 ACV327698:ACV327710 SZ327698:SZ327710 JD327698:JD327710 H327698:H327710 WVP262162:WVP262174 WLT262162:WLT262174 WBX262162:WBX262174 VSB262162:VSB262174 VIF262162:VIF262174 UYJ262162:UYJ262174 UON262162:UON262174 UER262162:UER262174 TUV262162:TUV262174 TKZ262162:TKZ262174 TBD262162:TBD262174 SRH262162:SRH262174 SHL262162:SHL262174 RXP262162:RXP262174 RNT262162:RNT262174 RDX262162:RDX262174 QUB262162:QUB262174 QKF262162:QKF262174 QAJ262162:QAJ262174 PQN262162:PQN262174 PGR262162:PGR262174 OWV262162:OWV262174 OMZ262162:OMZ262174 ODD262162:ODD262174 NTH262162:NTH262174 NJL262162:NJL262174 MZP262162:MZP262174 MPT262162:MPT262174 MFX262162:MFX262174 LWB262162:LWB262174 LMF262162:LMF262174 LCJ262162:LCJ262174 KSN262162:KSN262174 KIR262162:KIR262174 JYV262162:JYV262174 JOZ262162:JOZ262174 JFD262162:JFD262174 IVH262162:IVH262174 ILL262162:ILL262174 IBP262162:IBP262174 HRT262162:HRT262174 HHX262162:HHX262174 GYB262162:GYB262174 GOF262162:GOF262174 GEJ262162:GEJ262174 FUN262162:FUN262174 FKR262162:FKR262174 FAV262162:FAV262174 EQZ262162:EQZ262174 EHD262162:EHD262174 DXH262162:DXH262174 DNL262162:DNL262174 DDP262162:DDP262174 CTT262162:CTT262174 CJX262162:CJX262174 CAB262162:CAB262174 BQF262162:BQF262174 BGJ262162:BGJ262174 AWN262162:AWN262174 AMR262162:AMR262174 ACV262162:ACV262174 SZ262162:SZ262174 JD262162:JD262174 H262162:H262174 WVP196626:WVP196638 WLT196626:WLT196638 WBX196626:WBX196638 VSB196626:VSB196638 VIF196626:VIF196638 UYJ196626:UYJ196638 UON196626:UON196638 UER196626:UER196638 TUV196626:TUV196638 TKZ196626:TKZ196638 TBD196626:TBD196638 SRH196626:SRH196638 SHL196626:SHL196638 RXP196626:RXP196638 RNT196626:RNT196638 RDX196626:RDX196638 QUB196626:QUB196638 QKF196626:QKF196638 QAJ196626:QAJ196638 PQN196626:PQN196638 PGR196626:PGR196638 OWV196626:OWV196638 OMZ196626:OMZ196638 ODD196626:ODD196638 NTH196626:NTH196638 NJL196626:NJL196638 MZP196626:MZP196638 MPT196626:MPT196638 MFX196626:MFX196638 LWB196626:LWB196638 LMF196626:LMF196638 LCJ196626:LCJ196638 KSN196626:KSN196638 KIR196626:KIR196638 JYV196626:JYV196638 JOZ196626:JOZ196638 JFD196626:JFD196638 IVH196626:IVH196638 ILL196626:ILL196638 IBP196626:IBP196638 HRT196626:HRT196638 HHX196626:HHX196638 GYB196626:GYB196638 GOF196626:GOF196638 GEJ196626:GEJ196638 FUN196626:FUN196638 FKR196626:FKR196638 FAV196626:FAV196638 EQZ196626:EQZ196638 EHD196626:EHD196638 DXH196626:DXH196638 DNL196626:DNL196638 DDP196626:DDP196638 CTT196626:CTT196638 CJX196626:CJX196638 CAB196626:CAB196638 BQF196626:BQF196638 BGJ196626:BGJ196638 AWN196626:AWN196638 AMR196626:AMR196638 ACV196626:ACV196638 SZ196626:SZ196638 JD196626:JD196638 H196626:H196638 WVP131090:WVP131102 WLT131090:WLT131102 WBX131090:WBX131102 VSB131090:VSB131102 VIF131090:VIF131102 UYJ131090:UYJ131102 UON131090:UON131102 UER131090:UER131102 TUV131090:TUV131102 TKZ131090:TKZ131102 TBD131090:TBD131102 SRH131090:SRH131102 SHL131090:SHL131102 RXP131090:RXP131102 RNT131090:RNT131102 RDX131090:RDX131102 QUB131090:QUB131102 QKF131090:QKF131102 QAJ131090:QAJ131102 PQN131090:PQN131102 PGR131090:PGR131102 OWV131090:OWV131102 OMZ131090:OMZ131102 ODD131090:ODD131102 NTH131090:NTH131102 NJL131090:NJL131102 MZP131090:MZP131102 MPT131090:MPT131102 MFX131090:MFX131102 LWB131090:LWB131102 LMF131090:LMF131102 LCJ131090:LCJ131102 KSN131090:KSN131102 KIR131090:KIR131102 JYV131090:JYV131102 JOZ131090:JOZ131102 JFD131090:JFD131102 IVH131090:IVH131102 ILL131090:ILL131102 IBP131090:IBP131102 HRT131090:HRT131102 HHX131090:HHX131102 GYB131090:GYB131102 GOF131090:GOF131102 GEJ131090:GEJ131102 FUN131090:FUN131102 FKR131090:FKR131102 FAV131090:FAV131102 EQZ131090:EQZ131102 EHD131090:EHD131102 DXH131090:DXH131102 DNL131090:DNL131102 DDP131090:DDP131102 CTT131090:CTT131102 CJX131090:CJX131102 CAB131090:CAB131102 BQF131090:BQF131102 BGJ131090:BGJ131102 AWN131090:AWN131102 AMR131090:AMR131102 ACV131090:ACV131102 SZ131090:SZ131102 JD131090:JD131102 H131090:H131102 WVP65554:WVP65566 WLT65554:WLT65566 WBX65554:WBX65566 VSB65554:VSB65566 VIF65554:VIF65566 UYJ65554:UYJ65566 UON65554:UON65566 UER65554:UER65566 TUV65554:TUV65566 TKZ65554:TKZ65566 TBD65554:TBD65566 SRH65554:SRH65566 SHL65554:SHL65566 RXP65554:RXP65566 RNT65554:RNT65566 RDX65554:RDX65566 QUB65554:QUB65566 QKF65554:QKF65566 QAJ65554:QAJ65566 PQN65554:PQN65566 PGR65554:PGR65566 OWV65554:OWV65566 OMZ65554:OMZ65566 ODD65554:ODD65566 NTH65554:NTH65566 NJL65554:NJL65566 MZP65554:MZP65566 MPT65554:MPT65566 MFX65554:MFX65566 LWB65554:LWB65566 LMF65554:LMF65566 LCJ65554:LCJ65566 KSN65554:KSN65566 KIR65554:KIR65566 JYV65554:JYV65566 JOZ65554:JOZ65566 JFD65554:JFD65566 IVH65554:IVH65566 ILL65554:ILL65566 IBP65554:IBP65566 HRT65554:HRT65566 HHX65554:HHX65566 GYB65554:GYB65566 GOF65554:GOF65566 GEJ65554:GEJ65566 FUN65554:FUN65566 FKR65554:FKR65566 FAV65554:FAV65566 EQZ65554:EQZ65566 EHD65554:EHD65566 DXH65554:DXH65566 DNL65554:DNL65566 DDP65554:DDP65566 CTT65554:CTT65566 CJX65554:CJX65566 CAB65554:CAB65566 BQF65554:BQF65566 BGJ65554:BGJ65566 AWN65554:AWN65566 AMR65554:AMR65566 ACV65554:ACV65566 SZ65554:SZ65566 JD65554:JD65566 H65554:H65566 WVP983048:WVP983056 WLT983048:WLT983056 WBX983048:WBX983056 VSB983048:VSB983056 VIF983048:VIF983056 UYJ983048:UYJ983056 UON983048:UON983056 UER983048:UER983056 TUV983048:TUV983056 TKZ983048:TKZ983056 TBD983048:TBD983056 SRH983048:SRH983056 SHL983048:SHL983056 RXP983048:RXP983056 RNT983048:RNT983056 RDX983048:RDX983056 QUB983048:QUB983056 QKF983048:QKF983056 QAJ983048:QAJ983056 PQN983048:PQN983056 PGR983048:PGR983056 OWV983048:OWV983056 OMZ983048:OMZ983056 ODD983048:ODD983056 NTH983048:NTH983056 NJL983048:NJL983056 MZP983048:MZP983056 MPT983048:MPT983056 MFX983048:MFX983056 LWB983048:LWB983056 LMF983048:LMF983056 LCJ983048:LCJ983056 KSN983048:KSN983056 KIR983048:KIR983056 JYV983048:JYV983056 JOZ983048:JOZ983056 JFD983048:JFD983056 IVH983048:IVH983056 ILL983048:ILL983056 IBP983048:IBP983056 HRT983048:HRT983056 HHX983048:HHX983056 GYB983048:GYB983056 GOF983048:GOF983056 GEJ983048:GEJ983056 FUN983048:FUN983056 FKR983048:FKR983056 FAV983048:FAV983056 EQZ983048:EQZ983056 EHD983048:EHD983056 DXH983048:DXH983056 DNL983048:DNL983056 DDP983048:DDP983056 CTT983048:CTT983056 CJX983048:CJX983056 CAB983048:CAB983056 BQF983048:BQF983056 BGJ983048:BGJ983056 AWN983048:AWN983056 AMR983048:AMR983056 ACV983048:ACV983056 SZ983048:SZ983056 JD983048:JD983056 H983048:H983056 WVP917512:WVP917520 WLT917512:WLT917520 WBX917512:WBX917520 VSB917512:VSB917520 VIF917512:VIF917520 UYJ917512:UYJ917520 UON917512:UON917520 UER917512:UER917520 TUV917512:TUV917520 TKZ917512:TKZ917520 TBD917512:TBD917520 SRH917512:SRH917520 SHL917512:SHL917520 RXP917512:RXP917520 RNT917512:RNT917520 RDX917512:RDX917520 QUB917512:QUB917520 QKF917512:QKF917520 QAJ917512:QAJ917520 PQN917512:PQN917520 PGR917512:PGR917520 OWV917512:OWV917520 OMZ917512:OMZ917520 ODD917512:ODD917520 NTH917512:NTH917520 NJL917512:NJL917520 MZP917512:MZP917520 MPT917512:MPT917520 MFX917512:MFX917520 LWB917512:LWB917520 LMF917512:LMF917520 LCJ917512:LCJ917520 KSN917512:KSN917520 KIR917512:KIR917520 JYV917512:JYV917520 JOZ917512:JOZ917520 JFD917512:JFD917520 IVH917512:IVH917520 ILL917512:ILL917520 IBP917512:IBP917520 HRT917512:HRT917520 HHX917512:HHX917520 GYB917512:GYB917520 GOF917512:GOF917520 GEJ917512:GEJ917520 FUN917512:FUN917520 FKR917512:FKR917520 FAV917512:FAV917520 EQZ917512:EQZ917520 EHD917512:EHD917520 DXH917512:DXH917520 DNL917512:DNL917520 DDP917512:DDP917520 CTT917512:CTT917520 CJX917512:CJX917520 CAB917512:CAB917520 BQF917512:BQF917520 BGJ917512:BGJ917520 AWN917512:AWN917520 AMR917512:AMR917520 ACV917512:ACV917520 SZ917512:SZ917520 JD917512:JD917520 H917512:H917520 WVP851976:WVP851984 WLT851976:WLT851984 WBX851976:WBX851984 VSB851976:VSB851984 VIF851976:VIF851984 UYJ851976:UYJ851984 UON851976:UON851984 UER851976:UER851984 TUV851976:TUV851984 TKZ851976:TKZ851984 TBD851976:TBD851984 SRH851976:SRH851984 SHL851976:SHL851984 RXP851976:RXP851984 RNT851976:RNT851984 RDX851976:RDX851984 QUB851976:QUB851984 QKF851976:QKF851984 QAJ851976:QAJ851984 PQN851976:PQN851984 PGR851976:PGR851984 OWV851976:OWV851984 OMZ851976:OMZ851984 ODD851976:ODD851984 NTH851976:NTH851984 NJL851976:NJL851984 MZP851976:MZP851984 MPT851976:MPT851984 MFX851976:MFX851984 LWB851976:LWB851984 LMF851976:LMF851984 LCJ851976:LCJ851984 KSN851976:KSN851984 KIR851976:KIR851984 JYV851976:JYV851984 JOZ851976:JOZ851984 JFD851976:JFD851984 IVH851976:IVH851984 ILL851976:ILL851984 IBP851976:IBP851984 HRT851976:HRT851984 HHX851976:HHX851984 GYB851976:GYB851984 GOF851976:GOF851984 GEJ851976:GEJ851984 FUN851976:FUN851984 FKR851976:FKR851984 FAV851976:FAV851984 EQZ851976:EQZ851984 EHD851976:EHD851984 DXH851976:DXH851984 DNL851976:DNL851984 DDP851976:DDP851984 CTT851976:CTT851984 CJX851976:CJX851984 CAB851976:CAB851984 BQF851976:BQF851984 BGJ851976:BGJ851984 AWN851976:AWN851984 AMR851976:AMR851984 ACV851976:ACV851984 SZ851976:SZ851984 JD851976:JD851984 H851976:H851984 WVP786440:WVP786448 WLT786440:WLT786448 WBX786440:WBX786448 VSB786440:VSB786448 VIF786440:VIF786448 UYJ786440:UYJ786448 UON786440:UON786448 UER786440:UER786448 TUV786440:TUV786448 TKZ786440:TKZ786448 TBD786440:TBD786448 SRH786440:SRH786448 SHL786440:SHL786448 RXP786440:RXP786448 RNT786440:RNT786448 RDX786440:RDX786448 QUB786440:QUB786448 QKF786440:QKF786448 QAJ786440:QAJ786448 PQN786440:PQN786448 PGR786440:PGR786448 OWV786440:OWV786448 OMZ786440:OMZ786448 ODD786440:ODD786448 NTH786440:NTH786448 NJL786440:NJL786448 MZP786440:MZP786448 MPT786440:MPT786448 MFX786440:MFX786448 LWB786440:LWB786448 LMF786440:LMF786448 LCJ786440:LCJ786448 KSN786440:KSN786448 KIR786440:KIR786448 JYV786440:JYV786448 JOZ786440:JOZ786448 JFD786440:JFD786448 IVH786440:IVH786448 ILL786440:ILL786448 IBP786440:IBP786448 HRT786440:HRT786448 HHX786440:HHX786448 GYB786440:GYB786448 GOF786440:GOF786448 GEJ786440:GEJ786448 FUN786440:FUN786448 FKR786440:FKR786448 FAV786440:FAV786448 EQZ786440:EQZ786448 EHD786440:EHD786448 DXH786440:DXH786448 DNL786440:DNL786448 DDP786440:DDP786448 CTT786440:CTT786448 CJX786440:CJX786448 CAB786440:CAB786448 BQF786440:BQF786448 BGJ786440:BGJ786448 AWN786440:AWN786448 AMR786440:AMR786448 ACV786440:ACV786448 SZ786440:SZ786448 JD786440:JD786448 H786440:H786448 WVP720904:WVP720912 WLT720904:WLT720912 WBX720904:WBX720912 VSB720904:VSB720912 VIF720904:VIF720912 UYJ720904:UYJ720912 UON720904:UON720912 UER720904:UER720912 TUV720904:TUV720912 TKZ720904:TKZ720912 TBD720904:TBD720912 SRH720904:SRH720912 SHL720904:SHL720912 RXP720904:RXP720912 RNT720904:RNT720912 RDX720904:RDX720912 QUB720904:QUB720912 QKF720904:QKF720912 QAJ720904:QAJ720912 PQN720904:PQN720912 PGR720904:PGR720912 OWV720904:OWV720912 OMZ720904:OMZ720912 ODD720904:ODD720912 NTH720904:NTH720912 NJL720904:NJL720912 MZP720904:MZP720912 MPT720904:MPT720912 MFX720904:MFX720912 LWB720904:LWB720912 LMF720904:LMF720912 LCJ720904:LCJ720912 KSN720904:KSN720912 KIR720904:KIR720912 JYV720904:JYV720912 JOZ720904:JOZ720912 JFD720904:JFD720912 IVH720904:IVH720912 ILL720904:ILL720912 IBP720904:IBP720912 HRT720904:HRT720912 HHX720904:HHX720912 GYB720904:GYB720912 GOF720904:GOF720912 GEJ720904:GEJ720912 FUN720904:FUN720912 FKR720904:FKR720912 FAV720904:FAV720912 EQZ720904:EQZ720912 EHD720904:EHD720912 DXH720904:DXH720912 DNL720904:DNL720912 DDP720904:DDP720912 CTT720904:CTT720912 CJX720904:CJX720912 CAB720904:CAB720912 BQF720904:BQF720912 BGJ720904:BGJ720912 AWN720904:AWN720912 AMR720904:AMR720912 ACV720904:ACV720912 SZ720904:SZ720912 JD720904:JD720912 H720904:H720912 WVP655368:WVP655376 WLT655368:WLT655376 WBX655368:WBX655376 VSB655368:VSB655376 VIF655368:VIF655376 UYJ655368:UYJ655376 UON655368:UON655376 UER655368:UER655376 TUV655368:TUV655376 TKZ655368:TKZ655376 TBD655368:TBD655376 SRH655368:SRH655376 SHL655368:SHL655376 RXP655368:RXP655376 RNT655368:RNT655376 RDX655368:RDX655376 QUB655368:QUB655376 QKF655368:QKF655376 QAJ655368:QAJ655376 PQN655368:PQN655376 PGR655368:PGR655376 OWV655368:OWV655376 OMZ655368:OMZ655376 ODD655368:ODD655376 NTH655368:NTH655376 NJL655368:NJL655376 MZP655368:MZP655376 MPT655368:MPT655376 MFX655368:MFX655376 LWB655368:LWB655376 LMF655368:LMF655376 LCJ655368:LCJ655376 KSN655368:KSN655376 KIR655368:KIR655376 JYV655368:JYV655376 JOZ655368:JOZ655376 JFD655368:JFD655376 IVH655368:IVH655376 ILL655368:ILL655376 IBP655368:IBP655376 HRT655368:HRT655376 HHX655368:HHX655376 GYB655368:GYB655376 GOF655368:GOF655376 GEJ655368:GEJ655376 FUN655368:FUN655376 FKR655368:FKR655376 FAV655368:FAV655376 EQZ655368:EQZ655376 EHD655368:EHD655376 DXH655368:DXH655376 DNL655368:DNL655376 DDP655368:DDP655376 CTT655368:CTT655376 CJX655368:CJX655376 CAB655368:CAB655376 BQF655368:BQF655376 BGJ655368:BGJ655376 AWN655368:AWN655376 AMR655368:AMR655376 ACV655368:ACV655376 SZ655368:SZ655376 JD655368:JD655376 H655368:H655376 WVP589832:WVP589840 WLT589832:WLT589840 WBX589832:WBX589840 VSB589832:VSB589840 VIF589832:VIF589840 UYJ589832:UYJ589840 UON589832:UON589840 UER589832:UER589840 TUV589832:TUV589840 TKZ589832:TKZ589840 TBD589832:TBD589840 SRH589832:SRH589840 SHL589832:SHL589840 RXP589832:RXP589840 RNT589832:RNT589840 RDX589832:RDX589840 QUB589832:QUB589840 QKF589832:QKF589840 QAJ589832:QAJ589840 PQN589832:PQN589840 PGR589832:PGR589840 OWV589832:OWV589840 OMZ589832:OMZ589840 ODD589832:ODD589840 NTH589832:NTH589840 NJL589832:NJL589840 MZP589832:MZP589840 MPT589832:MPT589840 MFX589832:MFX589840 LWB589832:LWB589840 LMF589832:LMF589840 LCJ589832:LCJ589840 KSN589832:KSN589840 KIR589832:KIR589840 JYV589832:JYV589840 JOZ589832:JOZ589840 JFD589832:JFD589840 IVH589832:IVH589840 ILL589832:ILL589840 IBP589832:IBP589840 HRT589832:HRT589840 HHX589832:HHX589840 GYB589832:GYB589840 GOF589832:GOF589840 GEJ589832:GEJ589840 FUN589832:FUN589840 FKR589832:FKR589840 FAV589832:FAV589840 EQZ589832:EQZ589840 EHD589832:EHD589840 DXH589832:DXH589840 DNL589832:DNL589840 DDP589832:DDP589840 CTT589832:CTT589840 CJX589832:CJX589840 CAB589832:CAB589840 BQF589832:BQF589840 BGJ589832:BGJ589840 AWN589832:AWN589840 AMR589832:AMR589840 ACV589832:ACV589840 SZ589832:SZ589840 JD589832:JD589840 H589832:H589840 WVP524296:WVP524304 WLT524296:WLT524304 WBX524296:WBX524304 VSB524296:VSB524304 VIF524296:VIF524304 UYJ524296:UYJ524304 UON524296:UON524304 UER524296:UER524304 TUV524296:TUV524304 TKZ524296:TKZ524304 TBD524296:TBD524304 SRH524296:SRH524304 SHL524296:SHL524304 RXP524296:RXP524304 RNT524296:RNT524304 RDX524296:RDX524304 QUB524296:QUB524304 QKF524296:QKF524304 QAJ524296:QAJ524304 PQN524296:PQN524304 PGR524296:PGR524304 OWV524296:OWV524304 OMZ524296:OMZ524304 ODD524296:ODD524304 NTH524296:NTH524304 NJL524296:NJL524304 MZP524296:MZP524304 MPT524296:MPT524304 MFX524296:MFX524304 LWB524296:LWB524304 LMF524296:LMF524304 LCJ524296:LCJ524304 KSN524296:KSN524304 KIR524296:KIR524304 JYV524296:JYV524304 JOZ524296:JOZ524304 JFD524296:JFD524304 IVH524296:IVH524304 ILL524296:ILL524304 IBP524296:IBP524304 HRT524296:HRT524304 HHX524296:HHX524304 GYB524296:GYB524304 GOF524296:GOF524304 GEJ524296:GEJ524304 FUN524296:FUN524304 FKR524296:FKR524304 FAV524296:FAV524304 EQZ524296:EQZ524304 EHD524296:EHD524304 DXH524296:DXH524304 DNL524296:DNL524304 DDP524296:DDP524304 CTT524296:CTT524304 CJX524296:CJX524304 CAB524296:CAB524304 BQF524296:BQF524304 BGJ524296:BGJ524304 AWN524296:AWN524304 AMR524296:AMR524304 ACV524296:ACV524304 SZ524296:SZ524304 JD524296:JD524304 H524296:H524304 WVP458760:WVP458768 WLT458760:WLT458768 WBX458760:WBX458768 VSB458760:VSB458768 VIF458760:VIF458768 UYJ458760:UYJ458768 UON458760:UON458768 UER458760:UER458768 TUV458760:TUV458768 TKZ458760:TKZ458768 TBD458760:TBD458768 SRH458760:SRH458768 SHL458760:SHL458768 RXP458760:RXP458768 RNT458760:RNT458768 RDX458760:RDX458768 QUB458760:QUB458768 QKF458760:QKF458768 QAJ458760:QAJ458768 PQN458760:PQN458768 PGR458760:PGR458768 OWV458760:OWV458768 OMZ458760:OMZ458768 ODD458760:ODD458768 NTH458760:NTH458768 NJL458760:NJL458768 MZP458760:MZP458768 MPT458760:MPT458768 MFX458760:MFX458768 LWB458760:LWB458768 LMF458760:LMF458768 LCJ458760:LCJ458768 KSN458760:KSN458768 KIR458760:KIR458768 JYV458760:JYV458768 JOZ458760:JOZ458768 JFD458760:JFD458768 IVH458760:IVH458768 ILL458760:ILL458768 IBP458760:IBP458768 HRT458760:HRT458768 HHX458760:HHX458768 GYB458760:GYB458768 GOF458760:GOF458768 GEJ458760:GEJ458768 FUN458760:FUN458768 FKR458760:FKR458768 FAV458760:FAV458768 EQZ458760:EQZ458768 EHD458760:EHD458768 DXH458760:DXH458768 DNL458760:DNL458768 DDP458760:DDP458768 CTT458760:CTT458768 CJX458760:CJX458768 CAB458760:CAB458768 BQF458760:BQF458768 BGJ458760:BGJ458768 AWN458760:AWN458768 AMR458760:AMR458768 ACV458760:ACV458768 SZ458760:SZ458768 JD458760:JD458768 H458760:H458768 WVP393224:WVP393232 WLT393224:WLT393232 WBX393224:WBX393232 VSB393224:VSB393232 VIF393224:VIF393232 UYJ393224:UYJ393232 UON393224:UON393232 UER393224:UER393232 TUV393224:TUV393232 TKZ393224:TKZ393232 TBD393224:TBD393232 SRH393224:SRH393232 SHL393224:SHL393232 RXP393224:RXP393232 RNT393224:RNT393232 RDX393224:RDX393232 QUB393224:QUB393232 QKF393224:QKF393232 QAJ393224:QAJ393232 PQN393224:PQN393232 PGR393224:PGR393232 OWV393224:OWV393232 OMZ393224:OMZ393232 ODD393224:ODD393232 NTH393224:NTH393232 NJL393224:NJL393232 MZP393224:MZP393232 MPT393224:MPT393232 MFX393224:MFX393232 LWB393224:LWB393232 LMF393224:LMF393232 LCJ393224:LCJ393232 KSN393224:KSN393232 KIR393224:KIR393232 JYV393224:JYV393232 JOZ393224:JOZ393232 JFD393224:JFD393232 IVH393224:IVH393232 ILL393224:ILL393232 IBP393224:IBP393232 HRT393224:HRT393232 HHX393224:HHX393232 GYB393224:GYB393232 GOF393224:GOF393232 GEJ393224:GEJ393232 FUN393224:FUN393232 FKR393224:FKR393232 FAV393224:FAV393232 EQZ393224:EQZ393232 EHD393224:EHD393232 DXH393224:DXH393232 DNL393224:DNL393232 DDP393224:DDP393232 CTT393224:CTT393232 CJX393224:CJX393232 CAB393224:CAB393232 BQF393224:BQF393232 BGJ393224:BGJ393232 AWN393224:AWN393232 AMR393224:AMR393232 ACV393224:ACV393232 SZ393224:SZ393232 JD393224:JD393232 H393224:H393232 WVP327688:WVP327696 WLT327688:WLT327696 WBX327688:WBX327696 VSB327688:VSB327696 VIF327688:VIF327696 UYJ327688:UYJ327696 UON327688:UON327696 UER327688:UER327696 TUV327688:TUV327696 TKZ327688:TKZ327696 TBD327688:TBD327696 SRH327688:SRH327696 SHL327688:SHL327696 RXP327688:RXP327696 RNT327688:RNT327696 RDX327688:RDX327696 QUB327688:QUB327696 QKF327688:QKF327696 QAJ327688:QAJ327696 PQN327688:PQN327696 PGR327688:PGR327696 OWV327688:OWV327696 OMZ327688:OMZ327696 ODD327688:ODD327696 NTH327688:NTH327696 NJL327688:NJL327696 MZP327688:MZP327696 MPT327688:MPT327696 MFX327688:MFX327696 LWB327688:LWB327696 LMF327688:LMF327696 LCJ327688:LCJ327696 KSN327688:KSN327696 KIR327688:KIR327696 JYV327688:JYV327696 JOZ327688:JOZ327696 JFD327688:JFD327696 IVH327688:IVH327696 ILL327688:ILL327696 IBP327688:IBP327696 HRT327688:HRT327696 HHX327688:HHX327696 GYB327688:GYB327696 GOF327688:GOF327696 GEJ327688:GEJ327696 FUN327688:FUN327696 FKR327688:FKR327696 FAV327688:FAV327696 EQZ327688:EQZ327696 EHD327688:EHD327696 DXH327688:DXH327696 DNL327688:DNL327696 DDP327688:DDP327696 CTT327688:CTT327696 CJX327688:CJX327696 CAB327688:CAB327696 BQF327688:BQF327696 BGJ327688:BGJ327696 AWN327688:AWN327696 AMR327688:AMR327696 ACV327688:ACV327696 SZ327688:SZ327696 JD327688:JD327696 H327688:H327696 WVP262152:WVP262160 WLT262152:WLT262160 WBX262152:WBX262160 VSB262152:VSB262160 VIF262152:VIF262160 UYJ262152:UYJ262160 UON262152:UON262160 UER262152:UER262160 TUV262152:TUV262160 TKZ262152:TKZ262160 TBD262152:TBD262160 SRH262152:SRH262160 SHL262152:SHL262160 RXP262152:RXP262160 RNT262152:RNT262160 RDX262152:RDX262160 QUB262152:QUB262160 QKF262152:QKF262160 QAJ262152:QAJ262160 PQN262152:PQN262160 PGR262152:PGR262160 OWV262152:OWV262160 OMZ262152:OMZ262160 ODD262152:ODD262160 NTH262152:NTH262160 NJL262152:NJL262160 MZP262152:MZP262160 MPT262152:MPT262160 MFX262152:MFX262160 LWB262152:LWB262160 LMF262152:LMF262160 LCJ262152:LCJ262160 KSN262152:KSN262160 KIR262152:KIR262160 JYV262152:JYV262160 JOZ262152:JOZ262160 JFD262152:JFD262160 IVH262152:IVH262160 ILL262152:ILL262160 IBP262152:IBP262160 HRT262152:HRT262160 HHX262152:HHX262160 GYB262152:GYB262160 GOF262152:GOF262160 GEJ262152:GEJ262160 FUN262152:FUN262160 FKR262152:FKR262160 FAV262152:FAV262160 EQZ262152:EQZ262160 EHD262152:EHD262160 DXH262152:DXH262160 DNL262152:DNL262160 DDP262152:DDP262160 CTT262152:CTT262160 CJX262152:CJX262160 CAB262152:CAB262160 BQF262152:BQF262160 BGJ262152:BGJ262160 AWN262152:AWN262160 AMR262152:AMR262160 ACV262152:ACV262160 SZ262152:SZ262160 JD262152:JD262160 H262152:H262160 WVP196616:WVP196624 WLT196616:WLT196624 WBX196616:WBX196624 VSB196616:VSB196624 VIF196616:VIF196624 UYJ196616:UYJ196624 UON196616:UON196624 UER196616:UER196624 TUV196616:TUV196624 TKZ196616:TKZ196624 TBD196616:TBD196624 SRH196616:SRH196624 SHL196616:SHL196624 RXP196616:RXP196624 RNT196616:RNT196624 RDX196616:RDX196624 QUB196616:QUB196624 QKF196616:QKF196624 QAJ196616:QAJ196624 PQN196616:PQN196624 PGR196616:PGR196624 OWV196616:OWV196624 OMZ196616:OMZ196624 ODD196616:ODD196624 NTH196616:NTH196624 NJL196616:NJL196624 MZP196616:MZP196624 MPT196616:MPT196624 MFX196616:MFX196624 LWB196616:LWB196624 LMF196616:LMF196624 LCJ196616:LCJ196624 KSN196616:KSN196624 KIR196616:KIR196624 JYV196616:JYV196624 JOZ196616:JOZ196624 JFD196616:JFD196624 IVH196616:IVH196624 ILL196616:ILL196624 IBP196616:IBP196624 HRT196616:HRT196624 HHX196616:HHX196624 GYB196616:GYB196624 GOF196616:GOF196624 GEJ196616:GEJ196624 FUN196616:FUN196624 FKR196616:FKR196624 FAV196616:FAV196624 EQZ196616:EQZ196624 EHD196616:EHD196624 DXH196616:DXH196624 DNL196616:DNL196624 DDP196616:DDP196624 CTT196616:CTT196624 CJX196616:CJX196624 CAB196616:CAB196624 BQF196616:BQF196624 BGJ196616:BGJ196624 AWN196616:AWN196624 AMR196616:AMR196624 ACV196616:ACV196624 SZ196616:SZ196624 JD196616:JD196624 H196616:H196624 WVP131080:WVP131088 WLT131080:WLT131088 WBX131080:WBX131088 VSB131080:VSB131088 VIF131080:VIF131088 UYJ131080:UYJ131088 UON131080:UON131088 UER131080:UER131088 TUV131080:TUV131088 TKZ131080:TKZ131088 TBD131080:TBD131088 SRH131080:SRH131088 SHL131080:SHL131088 RXP131080:RXP131088 RNT131080:RNT131088 RDX131080:RDX131088 QUB131080:QUB131088 QKF131080:QKF131088 QAJ131080:QAJ131088 PQN131080:PQN131088 PGR131080:PGR131088 OWV131080:OWV131088 OMZ131080:OMZ131088 ODD131080:ODD131088 NTH131080:NTH131088 NJL131080:NJL131088 MZP131080:MZP131088 MPT131080:MPT131088 MFX131080:MFX131088 LWB131080:LWB131088 LMF131080:LMF131088 LCJ131080:LCJ131088 KSN131080:KSN131088 KIR131080:KIR131088 JYV131080:JYV131088 JOZ131080:JOZ131088 JFD131080:JFD131088 IVH131080:IVH131088 ILL131080:ILL131088 IBP131080:IBP131088 HRT131080:HRT131088 HHX131080:HHX131088 GYB131080:GYB131088 GOF131080:GOF131088 GEJ131080:GEJ131088 FUN131080:FUN131088 FKR131080:FKR131088 FAV131080:FAV131088 EQZ131080:EQZ131088 EHD131080:EHD131088 DXH131080:DXH131088 DNL131080:DNL131088 DDP131080:DDP131088 CTT131080:CTT131088 CJX131080:CJX131088 CAB131080:CAB131088 BQF131080:BQF131088 BGJ131080:BGJ131088 AWN131080:AWN131088 AMR131080:AMR131088 ACV131080:ACV131088 SZ131080:SZ131088 JD131080:JD131088 H131080:H131088 WVP65544:WVP65552 WLT65544:WLT65552 WBX65544:WBX65552 VSB65544:VSB65552 VIF65544:VIF65552 UYJ65544:UYJ65552 UON65544:UON65552 UER65544:UER65552 TUV65544:TUV65552 TKZ65544:TKZ65552 TBD65544:TBD65552 SRH65544:SRH65552 SHL65544:SHL65552 RXP65544:RXP65552 RNT65544:RNT65552 RDX65544:RDX65552 QUB65544:QUB65552 QKF65544:QKF65552 QAJ65544:QAJ65552 PQN65544:PQN65552 PGR65544:PGR65552 OWV65544:OWV65552 OMZ65544:OMZ65552 ODD65544:ODD65552 NTH65544:NTH65552 NJL65544:NJL65552 MZP65544:MZP65552 MPT65544:MPT65552 MFX65544:MFX65552 LWB65544:LWB65552 LMF65544:LMF65552 LCJ65544:LCJ65552 KSN65544:KSN65552 KIR65544:KIR65552 JYV65544:JYV65552 JOZ65544:JOZ65552 JFD65544:JFD65552 IVH65544:IVH65552 ILL65544:ILL65552 IBP65544:IBP65552 HRT65544:HRT65552 HHX65544:HHX65552 GYB65544:GYB65552 GOF65544:GOF65552 GEJ65544:GEJ65552 FUN65544:FUN65552 FKR65544:FKR65552 FAV65544:FAV65552 EQZ65544:EQZ65552 EHD65544:EHD65552 DXH65544:DXH65552 DNL65544:DNL65552 DDP65544:DDP65552 CTT65544:CTT65552 CJX65544:CJX65552 CAB65544:CAB65552 BQF65544:BQF65552 BGJ65544:BGJ65552 AWN65544:AWN65552 AMR65544:AMR65552 ACV65544:ACV65552 SZ65544:SZ65552 JD65544:JD65552 H65544:H65552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O10 WLS10 WBW10 VSA10 VIE10 UYI10 UOM10 UEQ10 TUU10 TKY10 TBC10 SRG10 SHK10 RXO10 RNS10 RDW10 QUA10 QKE10 QAI10 PQM10 PGQ10 OWU10 OMY10 ODC10 NTG10 NJK10 MZO10 MPS10 MFW10 LWA10 LME10 LCI10 KSM10 KIQ10 JYU10 JOY10 JFC10 IVG10 ILK10 IBO10 HRS10 HHW10 GYA10 GOE10 GEI10 FUM10 FKQ10 FAU10 EQY10 EHC10 DXG10 DNK10 DDO10 CTS10 CJW10 CAA10 BQE10 BGI10 AWM10 AMQ10 ACU10 SY10 JC10">
      <formula1>$N$2:$N$8</formula1>
      <formula2>0</formula2>
    </dataValidation>
  </dataValidations>
  <hyperlinks>
    <hyperlink ref="F23" location="FormDangNhap!B37" display="Tại màn hình Đăng Nhập, hiển thị label có nội dung “Tài khoản hoặc mật khẩu chưa đúng”."/>
    <hyperlink ref="F24" location="FormDangNhap!B37" display="Tại màn hình Đăng Nhập, hiển thị label có nội dung “Tài khoản hoặc mật khẩu chưa đúng”."/>
    <hyperlink ref="F30" location="FormDangNhap!B88" display="Hiển thị giao diện trang website bán hàng ."/>
    <hyperlink ref="F22" location="FormDangNhap!B37" display="Tại màn hình Đăng Nhập, hiển thị label có nội dung “Tài khoản hoặc mật khẩu chưa đúng”."/>
    <hyperlink ref="F25" location="FormDangNhap!B37" display="Tại màn hình Đăng Nhập, hiển thị label có nội dung “Tài khoản hoặc mật khẩu chưa đúng”."/>
    <hyperlink ref="F29" location="FormDangNhap!B70" display="Tại màn hình Đăng Nhập, hiển thị label có nội dung &quot;Bạn chưa nhập Mật khẩu”."/>
    <hyperlink ref="F26" location="FormDangNhap!B55" display="Tại màn hình Đăng Nhập, hiển thị label có nội dung &quot;Bạn chưa nhập Tài khoản”."/>
    <hyperlink ref="F27" location="FormDangNhap!B55" display="Tại màn hình Đăng Nhập, hiển thị label có nội dung &quot;Bạn chưa nhập Tài khoản”."/>
    <hyperlink ref="F28" location="FormDangNhap!B55" display="Tại màn hình Đăng Nhập, hiển thị label có nội dung &quot;Bạn chưa nhập Tài khoả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7" zoomScaleNormal="100" workbookViewId="0">
      <selection activeCell="C23" sqref="C23"/>
    </sheetView>
  </sheetViews>
  <sheetFormatPr defaultRowHeight="12.75"/>
  <cols>
    <col min="1" max="1" width="8" style="58" customWidth="1"/>
    <col min="2" max="2" width="21.42578125" style="58" customWidth="1"/>
    <col min="3" max="3" width="37.140625" style="58" customWidth="1"/>
    <col min="4" max="4" width="57.7109375" style="58" customWidth="1"/>
    <col min="5" max="5" width="37" style="58" customWidth="1"/>
    <col min="6" max="6" width="53.42578125" style="58" customWidth="1"/>
    <col min="7" max="7" width="19.42578125" style="58" customWidth="1"/>
    <col min="8" max="8" width="9.42578125" style="58" customWidth="1"/>
    <col min="9" max="9" width="16.28515625" style="58" customWidth="1"/>
    <col min="10" max="257" width="9.140625" style="58"/>
    <col min="258" max="258" width="2.7109375" style="58" customWidth="1"/>
    <col min="259" max="259" width="21.42578125" style="58" customWidth="1"/>
    <col min="260" max="260" width="23.42578125" style="58" customWidth="1"/>
    <col min="261" max="261" width="37" style="58" customWidth="1"/>
    <col min="262" max="262" width="47.7109375" style="58" customWidth="1"/>
    <col min="263" max="263" width="29" style="58" customWidth="1"/>
    <col min="264" max="264" width="19" style="58" customWidth="1"/>
    <col min="265" max="513" width="9.140625" style="58"/>
    <col min="514" max="514" width="2.7109375" style="58" customWidth="1"/>
    <col min="515" max="515" width="21.42578125" style="58" customWidth="1"/>
    <col min="516" max="516" width="23.42578125" style="58" customWidth="1"/>
    <col min="517" max="517" width="37" style="58" customWidth="1"/>
    <col min="518" max="518" width="47.7109375" style="58" customWidth="1"/>
    <col min="519" max="519" width="29" style="58" customWidth="1"/>
    <col min="520" max="520" width="19" style="58" customWidth="1"/>
    <col min="521" max="769" width="9.140625" style="58"/>
    <col min="770" max="770" width="2.7109375" style="58" customWidth="1"/>
    <col min="771" max="771" width="21.42578125" style="58" customWidth="1"/>
    <col min="772" max="772" width="23.42578125" style="58" customWidth="1"/>
    <col min="773" max="773" width="37" style="58" customWidth="1"/>
    <col min="774" max="774" width="47.7109375" style="58" customWidth="1"/>
    <col min="775" max="775" width="29" style="58" customWidth="1"/>
    <col min="776" max="776" width="19" style="58" customWidth="1"/>
    <col min="777" max="1025" width="9.140625" style="58"/>
    <col min="1026" max="1026" width="2.7109375" style="58" customWidth="1"/>
    <col min="1027" max="1027" width="21.42578125" style="58" customWidth="1"/>
    <col min="1028" max="1028" width="23.42578125" style="58" customWidth="1"/>
    <col min="1029" max="1029" width="37" style="58" customWidth="1"/>
    <col min="1030" max="1030" width="47.7109375" style="58" customWidth="1"/>
    <col min="1031" max="1031" width="29" style="58" customWidth="1"/>
    <col min="1032" max="1032" width="19" style="58" customWidth="1"/>
    <col min="1033" max="1281" width="9.140625" style="58"/>
    <col min="1282" max="1282" width="2.7109375" style="58" customWidth="1"/>
    <col min="1283" max="1283" width="21.42578125" style="58" customWidth="1"/>
    <col min="1284" max="1284" width="23.42578125" style="58" customWidth="1"/>
    <col min="1285" max="1285" width="37" style="58" customWidth="1"/>
    <col min="1286" max="1286" width="47.7109375" style="58" customWidth="1"/>
    <col min="1287" max="1287" width="29" style="58" customWidth="1"/>
    <col min="1288" max="1288" width="19" style="58" customWidth="1"/>
    <col min="1289" max="1537" width="9.140625" style="58"/>
    <col min="1538" max="1538" width="2.7109375" style="58" customWidth="1"/>
    <col min="1539" max="1539" width="21.42578125" style="58" customWidth="1"/>
    <col min="1540" max="1540" width="23.42578125" style="58" customWidth="1"/>
    <col min="1541" max="1541" width="37" style="58" customWidth="1"/>
    <col min="1542" max="1542" width="47.7109375" style="58" customWidth="1"/>
    <col min="1543" max="1543" width="29" style="58" customWidth="1"/>
    <col min="1544" max="1544" width="19" style="58" customWidth="1"/>
    <col min="1545" max="1793" width="9.140625" style="58"/>
    <col min="1794" max="1794" width="2.7109375" style="58" customWidth="1"/>
    <col min="1795" max="1795" width="21.42578125" style="58" customWidth="1"/>
    <col min="1796" max="1796" width="23.42578125" style="58" customWidth="1"/>
    <col min="1797" max="1797" width="37" style="58" customWidth="1"/>
    <col min="1798" max="1798" width="47.7109375" style="58" customWidth="1"/>
    <col min="1799" max="1799" width="29" style="58" customWidth="1"/>
    <col min="1800" max="1800" width="19" style="58" customWidth="1"/>
    <col min="1801" max="2049" width="9.140625" style="58"/>
    <col min="2050" max="2050" width="2.7109375" style="58" customWidth="1"/>
    <col min="2051" max="2051" width="21.42578125" style="58" customWidth="1"/>
    <col min="2052" max="2052" width="23.42578125" style="58" customWidth="1"/>
    <col min="2053" max="2053" width="37" style="58" customWidth="1"/>
    <col min="2054" max="2054" width="47.7109375" style="58" customWidth="1"/>
    <col min="2055" max="2055" width="29" style="58" customWidth="1"/>
    <col min="2056" max="2056" width="19" style="58" customWidth="1"/>
    <col min="2057" max="2305" width="9.140625" style="58"/>
    <col min="2306" max="2306" width="2.7109375" style="58" customWidth="1"/>
    <col min="2307" max="2307" width="21.42578125" style="58" customWidth="1"/>
    <col min="2308" max="2308" width="23.42578125" style="58" customWidth="1"/>
    <col min="2309" max="2309" width="37" style="58" customWidth="1"/>
    <col min="2310" max="2310" width="47.7109375" style="58" customWidth="1"/>
    <col min="2311" max="2311" width="29" style="58" customWidth="1"/>
    <col min="2312" max="2312" width="19" style="58" customWidth="1"/>
    <col min="2313" max="2561" width="9.140625" style="58"/>
    <col min="2562" max="2562" width="2.7109375" style="58" customWidth="1"/>
    <col min="2563" max="2563" width="21.42578125" style="58" customWidth="1"/>
    <col min="2564" max="2564" width="23.42578125" style="58" customWidth="1"/>
    <col min="2565" max="2565" width="37" style="58" customWidth="1"/>
    <col min="2566" max="2566" width="47.7109375" style="58" customWidth="1"/>
    <col min="2567" max="2567" width="29" style="58" customWidth="1"/>
    <col min="2568" max="2568" width="19" style="58" customWidth="1"/>
    <col min="2569" max="2817" width="9.140625" style="58"/>
    <col min="2818" max="2818" width="2.7109375" style="58" customWidth="1"/>
    <col min="2819" max="2819" width="21.42578125" style="58" customWidth="1"/>
    <col min="2820" max="2820" width="23.42578125" style="58" customWidth="1"/>
    <col min="2821" max="2821" width="37" style="58" customWidth="1"/>
    <col min="2822" max="2822" width="47.7109375" style="58" customWidth="1"/>
    <col min="2823" max="2823" width="29" style="58" customWidth="1"/>
    <col min="2824" max="2824" width="19" style="58" customWidth="1"/>
    <col min="2825" max="3073" width="9.140625" style="58"/>
    <col min="3074" max="3074" width="2.7109375" style="58" customWidth="1"/>
    <col min="3075" max="3075" width="21.42578125" style="58" customWidth="1"/>
    <col min="3076" max="3076" width="23.42578125" style="58" customWidth="1"/>
    <col min="3077" max="3077" width="37" style="58" customWidth="1"/>
    <col min="3078" max="3078" width="47.7109375" style="58" customWidth="1"/>
    <col min="3079" max="3079" width="29" style="58" customWidth="1"/>
    <col min="3080" max="3080" width="19" style="58" customWidth="1"/>
    <col min="3081" max="3329" width="9.140625" style="58"/>
    <col min="3330" max="3330" width="2.7109375" style="58" customWidth="1"/>
    <col min="3331" max="3331" width="21.42578125" style="58" customWidth="1"/>
    <col min="3332" max="3332" width="23.42578125" style="58" customWidth="1"/>
    <col min="3333" max="3333" width="37" style="58" customWidth="1"/>
    <col min="3334" max="3334" width="47.7109375" style="58" customWidth="1"/>
    <col min="3335" max="3335" width="29" style="58" customWidth="1"/>
    <col min="3336" max="3336" width="19" style="58" customWidth="1"/>
    <col min="3337" max="3585" width="9.140625" style="58"/>
    <col min="3586" max="3586" width="2.7109375" style="58" customWidth="1"/>
    <col min="3587" max="3587" width="21.42578125" style="58" customWidth="1"/>
    <col min="3588" max="3588" width="23.42578125" style="58" customWidth="1"/>
    <col min="3589" max="3589" width="37" style="58" customWidth="1"/>
    <col min="3590" max="3590" width="47.7109375" style="58" customWidth="1"/>
    <col min="3591" max="3591" width="29" style="58" customWidth="1"/>
    <col min="3592" max="3592" width="19" style="58" customWidth="1"/>
    <col min="3593" max="3841" width="9.140625" style="58"/>
    <col min="3842" max="3842" width="2.7109375" style="58" customWidth="1"/>
    <col min="3843" max="3843" width="21.42578125" style="58" customWidth="1"/>
    <col min="3844" max="3844" width="23.42578125" style="58" customWidth="1"/>
    <col min="3845" max="3845" width="37" style="58" customWidth="1"/>
    <col min="3846" max="3846" width="47.7109375" style="58" customWidth="1"/>
    <col min="3847" max="3847" width="29" style="58" customWidth="1"/>
    <col min="3848" max="3848" width="19" style="58" customWidth="1"/>
    <col min="3849" max="4097" width="9.140625" style="58"/>
    <col min="4098" max="4098" width="2.7109375" style="58" customWidth="1"/>
    <col min="4099" max="4099" width="21.42578125" style="58" customWidth="1"/>
    <col min="4100" max="4100" width="23.42578125" style="58" customWidth="1"/>
    <col min="4101" max="4101" width="37" style="58" customWidth="1"/>
    <col min="4102" max="4102" width="47.7109375" style="58" customWidth="1"/>
    <col min="4103" max="4103" width="29" style="58" customWidth="1"/>
    <col min="4104" max="4104" width="19" style="58" customWidth="1"/>
    <col min="4105" max="4353" width="9.140625" style="58"/>
    <col min="4354" max="4354" width="2.7109375" style="58" customWidth="1"/>
    <col min="4355" max="4355" width="21.42578125" style="58" customWidth="1"/>
    <col min="4356" max="4356" width="23.42578125" style="58" customWidth="1"/>
    <col min="4357" max="4357" width="37" style="58" customWidth="1"/>
    <col min="4358" max="4358" width="47.7109375" style="58" customWidth="1"/>
    <col min="4359" max="4359" width="29" style="58" customWidth="1"/>
    <col min="4360" max="4360" width="19" style="58" customWidth="1"/>
    <col min="4361" max="4609" width="9.140625" style="58"/>
    <col min="4610" max="4610" width="2.7109375" style="58" customWidth="1"/>
    <col min="4611" max="4611" width="21.42578125" style="58" customWidth="1"/>
    <col min="4612" max="4612" width="23.42578125" style="58" customWidth="1"/>
    <col min="4613" max="4613" width="37" style="58" customWidth="1"/>
    <col min="4614" max="4614" width="47.7109375" style="58" customWidth="1"/>
    <col min="4615" max="4615" width="29" style="58" customWidth="1"/>
    <col min="4616" max="4616" width="19" style="58" customWidth="1"/>
    <col min="4617" max="4865" width="9.140625" style="58"/>
    <col min="4866" max="4866" width="2.7109375" style="58" customWidth="1"/>
    <col min="4867" max="4867" width="21.42578125" style="58" customWidth="1"/>
    <col min="4868" max="4868" width="23.42578125" style="58" customWidth="1"/>
    <col min="4869" max="4869" width="37" style="58" customWidth="1"/>
    <col min="4870" max="4870" width="47.7109375" style="58" customWidth="1"/>
    <col min="4871" max="4871" width="29" style="58" customWidth="1"/>
    <col min="4872" max="4872" width="19" style="58" customWidth="1"/>
    <col min="4873" max="5121" width="9.140625" style="58"/>
    <col min="5122" max="5122" width="2.7109375" style="58" customWidth="1"/>
    <col min="5123" max="5123" width="21.42578125" style="58" customWidth="1"/>
    <col min="5124" max="5124" width="23.42578125" style="58" customWidth="1"/>
    <col min="5125" max="5125" width="37" style="58" customWidth="1"/>
    <col min="5126" max="5126" width="47.7109375" style="58" customWidth="1"/>
    <col min="5127" max="5127" width="29" style="58" customWidth="1"/>
    <col min="5128" max="5128" width="19" style="58" customWidth="1"/>
    <col min="5129" max="5377" width="9.140625" style="58"/>
    <col min="5378" max="5378" width="2.7109375" style="58" customWidth="1"/>
    <col min="5379" max="5379" width="21.42578125" style="58" customWidth="1"/>
    <col min="5380" max="5380" width="23.42578125" style="58" customWidth="1"/>
    <col min="5381" max="5381" width="37" style="58" customWidth="1"/>
    <col min="5382" max="5382" width="47.7109375" style="58" customWidth="1"/>
    <col min="5383" max="5383" width="29" style="58" customWidth="1"/>
    <col min="5384" max="5384" width="19" style="58" customWidth="1"/>
    <col min="5385" max="5633" width="9.140625" style="58"/>
    <col min="5634" max="5634" width="2.7109375" style="58" customWidth="1"/>
    <col min="5635" max="5635" width="21.42578125" style="58" customWidth="1"/>
    <col min="5636" max="5636" width="23.42578125" style="58" customWidth="1"/>
    <col min="5637" max="5637" width="37" style="58" customWidth="1"/>
    <col min="5638" max="5638" width="47.7109375" style="58" customWidth="1"/>
    <col min="5639" max="5639" width="29" style="58" customWidth="1"/>
    <col min="5640" max="5640" width="19" style="58" customWidth="1"/>
    <col min="5641" max="5889" width="9.140625" style="58"/>
    <col min="5890" max="5890" width="2.7109375" style="58" customWidth="1"/>
    <col min="5891" max="5891" width="21.42578125" style="58" customWidth="1"/>
    <col min="5892" max="5892" width="23.42578125" style="58" customWidth="1"/>
    <col min="5893" max="5893" width="37" style="58" customWidth="1"/>
    <col min="5894" max="5894" width="47.7109375" style="58" customWidth="1"/>
    <col min="5895" max="5895" width="29" style="58" customWidth="1"/>
    <col min="5896" max="5896" width="19" style="58" customWidth="1"/>
    <col min="5897" max="6145" width="9.140625" style="58"/>
    <col min="6146" max="6146" width="2.7109375" style="58" customWidth="1"/>
    <col min="6147" max="6147" width="21.42578125" style="58" customWidth="1"/>
    <col min="6148" max="6148" width="23.42578125" style="58" customWidth="1"/>
    <col min="6149" max="6149" width="37" style="58" customWidth="1"/>
    <col min="6150" max="6150" width="47.7109375" style="58" customWidth="1"/>
    <col min="6151" max="6151" width="29" style="58" customWidth="1"/>
    <col min="6152" max="6152" width="19" style="58" customWidth="1"/>
    <col min="6153" max="6401" width="9.140625" style="58"/>
    <col min="6402" max="6402" width="2.7109375" style="58" customWidth="1"/>
    <col min="6403" max="6403" width="21.42578125" style="58" customWidth="1"/>
    <col min="6404" max="6404" width="23.42578125" style="58" customWidth="1"/>
    <col min="6405" max="6405" width="37" style="58" customWidth="1"/>
    <col min="6406" max="6406" width="47.7109375" style="58" customWidth="1"/>
    <col min="6407" max="6407" width="29" style="58" customWidth="1"/>
    <col min="6408" max="6408" width="19" style="58" customWidth="1"/>
    <col min="6409" max="6657" width="9.140625" style="58"/>
    <col min="6658" max="6658" width="2.7109375" style="58" customWidth="1"/>
    <col min="6659" max="6659" width="21.42578125" style="58" customWidth="1"/>
    <col min="6660" max="6660" width="23.42578125" style="58" customWidth="1"/>
    <col min="6661" max="6661" width="37" style="58" customWidth="1"/>
    <col min="6662" max="6662" width="47.7109375" style="58" customWidth="1"/>
    <col min="6663" max="6663" width="29" style="58" customWidth="1"/>
    <col min="6664" max="6664" width="19" style="58" customWidth="1"/>
    <col min="6665" max="6913" width="9.140625" style="58"/>
    <col min="6914" max="6914" width="2.7109375" style="58" customWidth="1"/>
    <col min="6915" max="6915" width="21.42578125" style="58" customWidth="1"/>
    <col min="6916" max="6916" width="23.42578125" style="58" customWidth="1"/>
    <col min="6917" max="6917" width="37" style="58" customWidth="1"/>
    <col min="6918" max="6918" width="47.7109375" style="58" customWidth="1"/>
    <col min="6919" max="6919" width="29" style="58" customWidth="1"/>
    <col min="6920" max="6920" width="19" style="58" customWidth="1"/>
    <col min="6921" max="7169" width="9.140625" style="58"/>
    <col min="7170" max="7170" width="2.7109375" style="58" customWidth="1"/>
    <col min="7171" max="7171" width="21.42578125" style="58" customWidth="1"/>
    <col min="7172" max="7172" width="23.42578125" style="58" customWidth="1"/>
    <col min="7173" max="7173" width="37" style="58" customWidth="1"/>
    <col min="7174" max="7174" width="47.7109375" style="58" customWidth="1"/>
    <col min="7175" max="7175" width="29" style="58" customWidth="1"/>
    <col min="7176" max="7176" width="19" style="58" customWidth="1"/>
    <col min="7177" max="7425" width="9.140625" style="58"/>
    <col min="7426" max="7426" width="2.7109375" style="58" customWidth="1"/>
    <col min="7427" max="7427" width="21.42578125" style="58" customWidth="1"/>
    <col min="7428" max="7428" width="23.42578125" style="58" customWidth="1"/>
    <col min="7429" max="7429" width="37" style="58" customWidth="1"/>
    <col min="7430" max="7430" width="47.7109375" style="58" customWidth="1"/>
    <col min="7431" max="7431" width="29" style="58" customWidth="1"/>
    <col min="7432" max="7432" width="19" style="58" customWidth="1"/>
    <col min="7433" max="7681" width="9.140625" style="58"/>
    <col min="7682" max="7682" width="2.7109375" style="58" customWidth="1"/>
    <col min="7683" max="7683" width="21.42578125" style="58" customWidth="1"/>
    <col min="7684" max="7684" width="23.42578125" style="58" customWidth="1"/>
    <col min="7685" max="7685" width="37" style="58" customWidth="1"/>
    <col min="7686" max="7686" width="47.7109375" style="58" customWidth="1"/>
    <col min="7687" max="7687" width="29" style="58" customWidth="1"/>
    <col min="7688" max="7688" width="19" style="58" customWidth="1"/>
    <col min="7689" max="7937" width="9.140625" style="58"/>
    <col min="7938" max="7938" width="2.7109375" style="58" customWidth="1"/>
    <col min="7939" max="7939" width="21.42578125" style="58" customWidth="1"/>
    <col min="7940" max="7940" width="23.42578125" style="58" customWidth="1"/>
    <col min="7941" max="7941" width="37" style="58" customWidth="1"/>
    <col min="7942" max="7942" width="47.7109375" style="58" customWidth="1"/>
    <col min="7943" max="7943" width="29" style="58" customWidth="1"/>
    <col min="7944" max="7944" width="19" style="58" customWidth="1"/>
    <col min="7945" max="8193" width="9.140625" style="58"/>
    <col min="8194" max="8194" width="2.7109375" style="58" customWidth="1"/>
    <col min="8195" max="8195" width="21.42578125" style="58" customWidth="1"/>
    <col min="8196" max="8196" width="23.42578125" style="58" customWidth="1"/>
    <col min="8197" max="8197" width="37" style="58" customWidth="1"/>
    <col min="8198" max="8198" width="47.7109375" style="58" customWidth="1"/>
    <col min="8199" max="8199" width="29" style="58" customWidth="1"/>
    <col min="8200" max="8200" width="19" style="58" customWidth="1"/>
    <col min="8201" max="8449" width="9.140625" style="58"/>
    <col min="8450" max="8450" width="2.7109375" style="58" customWidth="1"/>
    <col min="8451" max="8451" width="21.42578125" style="58" customWidth="1"/>
    <col min="8452" max="8452" width="23.42578125" style="58" customWidth="1"/>
    <col min="8453" max="8453" width="37" style="58" customWidth="1"/>
    <col min="8454" max="8454" width="47.7109375" style="58" customWidth="1"/>
    <col min="8455" max="8455" width="29" style="58" customWidth="1"/>
    <col min="8456" max="8456" width="19" style="58" customWidth="1"/>
    <col min="8457" max="8705" width="9.140625" style="58"/>
    <col min="8706" max="8706" width="2.7109375" style="58" customWidth="1"/>
    <col min="8707" max="8707" width="21.42578125" style="58" customWidth="1"/>
    <col min="8708" max="8708" width="23.42578125" style="58" customWidth="1"/>
    <col min="8709" max="8709" width="37" style="58" customWidth="1"/>
    <col min="8710" max="8710" width="47.7109375" style="58" customWidth="1"/>
    <col min="8711" max="8711" width="29" style="58" customWidth="1"/>
    <col min="8712" max="8712" width="19" style="58" customWidth="1"/>
    <col min="8713" max="8961" width="9.140625" style="58"/>
    <col min="8962" max="8962" width="2.7109375" style="58" customWidth="1"/>
    <col min="8963" max="8963" width="21.42578125" style="58" customWidth="1"/>
    <col min="8964" max="8964" width="23.42578125" style="58" customWidth="1"/>
    <col min="8965" max="8965" width="37" style="58" customWidth="1"/>
    <col min="8966" max="8966" width="47.7109375" style="58" customWidth="1"/>
    <col min="8967" max="8967" width="29" style="58" customWidth="1"/>
    <col min="8968" max="8968" width="19" style="58" customWidth="1"/>
    <col min="8969" max="9217" width="9.140625" style="58"/>
    <col min="9218" max="9218" width="2.7109375" style="58" customWidth="1"/>
    <col min="9219" max="9219" width="21.42578125" style="58" customWidth="1"/>
    <col min="9220" max="9220" width="23.42578125" style="58" customWidth="1"/>
    <col min="9221" max="9221" width="37" style="58" customWidth="1"/>
    <col min="9222" max="9222" width="47.7109375" style="58" customWidth="1"/>
    <col min="9223" max="9223" width="29" style="58" customWidth="1"/>
    <col min="9224" max="9224" width="19" style="58" customWidth="1"/>
    <col min="9225" max="9473" width="9.140625" style="58"/>
    <col min="9474" max="9474" width="2.7109375" style="58" customWidth="1"/>
    <col min="9475" max="9475" width="21.42578125" style="58" customWidth="1"/>
    <col min="9476" max="9476" width="23.42578125" style="58" customWidth="1"/>
    <col min="9477" max="9477" width="37" style="58" customWidth="1"/>
    <col min="9478" max="9478" width="47.7109375" style="58" customWidth="1"/>
    <col min="9479" max="9479" width="29" style="58" customWidth="1"/>
    <col min="9480" max="9480" width="19" style="58" customWidth="1"/>
    <col min="9481" max="9729" width="9.140625" style="58"/>
    <col min="9730" max="9730" width="2.7109375" style="58" customWidth="1"/>
    <col min="9731" max="9731" width="21.42578125" style="58" customWidth="1"/>
    <col min="9732" max="9732" width="23.42578125" style="58" customWidth="1"/>
    <col min="9733" max="9733" width="37" style="58" customWidth="1"/>
    <col min="9734" max="9734" width="47.7109375" style="58" customWidth="1"/>
    <col min="9735" max="9735" width="29" style="58" customWidth="1"/>
    <col min="9736" max="9736" width="19" style="58" customWidth="1"/>
    <col min="9737" max="9985" width="9.140625" style="58"/>
    <col min="9986" max="9986" width="2.7109375" style="58" customWidth="1"/>
    <col min="9987" max="9987" width="21.42578125" style="58" customWidth="1"/>
    <col min="9988" max="9988" width="23.42578125" style="58" customWidth="1"/>
    <col min="9989" max="9989" width="37" style="58" customWidth="1"/>
    <col min="9990" max="9990" width="47.7109375" style="58" customWidth="1"/>
    <col min="9991" max="9991" width="29" style="58" customWidth="1"/>
    <col min="9992" max="9992" width="19" style="58" customWidth="1"/>
    <col min="9993" max="10241" width="9.140625" style="58"/>
    <col min="10242" max="10242" width="2.7109375" style="58" customWidth="1"/>
    <col min="10243" max="10243" width="21.42578125" style="58" customWidth="1"/>
    <col min="10244" max="10244" width="23.42578125" style="58" customWidth="1"/>
    <col min="10245" max="10245" width="37" style="58" customWidth="1"/>
    <col min="10246" max="10246" width="47.7109375" style="58" customWidth="1"/>
    <col min="10247" max="10247" width="29" style="58" customWidth="1"/>
    <col min="10248" max="10248" width="19" style="58" customWidth="1"/>
    <col min="10249" max="10497" width="9.140625" style="58"/>
    <col min="10498" max="10498" width="2.7109375" style="58" customWidth="1"/>
    <col min="10499" max="10499" width="21.42578125" style="58" customWidth="1"/>
    <col min="10500" max="10500" width="23.42578125" style="58" customWidth="1"/>
    <col min="10501" max="10501" width="37" style="58" customWidth="1"/>
    <col min="10502" max="10502" width="47.7109375" style="58" customWidth="1"/>
    <col min="10503" max="10503" width="29" style="58" customWidth="1"/>
    <col min="10504" max="10504" width="19" style="58" customWidth="1"/>
    <col min="10505" max="10753" width="9.140625" style="58"/>
    <col min="10754" max="10754" width="2.7109375" style="58" customWidth="1"/>
    <col min="10755" max="10755" width="21.42578125" style="58" customWidth="1"/>
    <col min="10756" max="10756" width="23.42578125" style="58" customWidth="1"/>
    <col min="10757" max="10757" width="37" style="58" customWidth="1"/>
    <col min="10758" max="10758" width="47.7109375" style="58" customWidth="1"/>
    <col min="10759" max="10759" width="29" style="58" customWidth="1"/>
    <col min="10760" max="10760" width="19" style="58" customWidth="1"/>
    <col min="10761" max="11009" width="9.140625" style="58"/>
    <col min="11010" max="11010" width="2.7109375" style="58" customWidth="1"/>
    <col min="11011" max="11011" width="21.42578125" style="58" customWidth="1"/>
    <col min="11012" max="11012" width="23.42578125" style="58" customWidth="1"/>
    <col min="11013" max="11013" width="37" style="58" customWidth="1"/>
    <col min="11014" max="11014" width="47.7109375" style="58" customWidth="1"/>
    <col min="11015" max="11015" width="29" style="58" customWidth="1"/>
    <col min="11016" max="11016" width="19" style="58" customWidth="1"/>
    <col min="11017" max="11265" width="9.140625" style="58"/>
    <col min="11266" max="11266" width="2.7109375" style="58" customWidth="1"/>
    <col min="11267" max="11267" width="21.42578125" style="58" customWidth="1"/>
    <col min="11268" max="11268" width="23.42578125" style="58" customWidth="1"/>
    <col min="11269" max="11269" width="37" style="58" customWidth="1"/>
    <col min="11270" max="11270" width="47.7109375" style="58" customWidth="1"/>
    <col min="11271" max="11271" width="29" style="58" customWidth="1"/>
    <col min="11272" max="11272" width="19" style="58" customWidth="1"/>
    <col min="11273" max="11521" width="9.140625" style="58"/>
    <col min="11522" max="11522" width="2.7109375" style="58" customWidth="1"/>
    <col min="11523" max="11523" width="21.42578125" style="58" customWidth="1"/>
    <col min="11524" max="11524" width="23.42578125" style="58" customWidth="1"/>
    <col min="11525" max="11525" width="37" style="58" customWidth="1"/>
    <col min="11526" max="11526" width="47.7109375" style="58" customWidth="1"/>
    <col min="11527" max="11527" width="29" style="58" customWidth="1"/>
    <col min="11528" max="11528" width="19" style="58" customWidth="1"/>
    <col min="11529" max="11777" width="9.140625" style="58"/>
    <col min="11778" max="11778" width="2.7109375" style="58" customWidth="1"/>
    <col min="11779" max="11779" width="21.42578125" style="58" customWidth="1"/>
    <col min="11780" max="11780" width="23.42578125" style="58" customWidth="1"/>
    <col min="11781" max="11781" width="37" style="58" customWidth="1"/>
    <col min="11782" max="11782" width="47.7109375" style="58" customWidth="1"/>
    <col min="11783" max="11783" width="29" style="58" customWidth="1"/>
    <col min="11784" max="11784" width="19" style="58" customWidth="1"/>
    <col min="11785" max="12033" width="9.140625" style="58"/>
    <col min="12034" max="12034" width="2.7109375" style="58" customWidth="1"/>
    <col min="12035" max="12035" width="21.42578125" style="58" customWidth="1"/>
    <col min="12036" max="12036" width="23.42578125" style="58" customWidth="1"/>
    <col min="12037" max="12037" width="37" style="58" customWidth="1"/>
    <col min="12038" max="12038" width="47.7109375" style="58" customWidth="1"/>
    <col min="12039" max="12039" width="29" style="58" customWidth="1"/>
    <col min="12040" max="12040" width="19" style="58" customWidth="1"/>
    <col min="12041" max="12289" width="9.140625" style="58"/>
    <col min="12290" max="12290" width="2.7109375" style="58" customWidth="1"/>
    <col min="12291" max="12291" width="21.42578125" style="58" customWidth="1"/>
    <col min="12292" max="12292" width="23.42578125" style="58" customWidth="1"/>
    <col min="12293" max="12293" width="37" style="58" customWidth="1"/>
    <col min="12294" max="12294" width="47.7109375" style="58" customWidth="1"/>
    <col min="12295" max="12295" width="29" style="58" customWidth="1"/>
    <col min="12296" max="12296" width="19" style="58" customWidth="1"/>
    <col min="12297" max="12545" width="9.140625" style="58"/>
    <col min="12546" max="12546" width="2.7109375" style="58" customWidth="1"/>
    <col min="12547" max="12547" width="21.42578125" style="58" customWidth="1"/>
    <col min="12548" max="12548" width="23.42578125" style="58" customWidth="1"/>
    <col min="12549" max="12549" width="37" style="58" customWidth="1"/>
    <col min="12550" max="12550" width="47.7109375" style="58" customWidth="1"/>
    <col min="12551" max="12551" width="29" style="58" customWidth="1"/>
    <col min="12552" max="12552" width="19" style="58" customWidth="1"/>
    <col min="12553" max="12801" width="9.140625" style="58"/>
    <col min="12802" max="12802" width="2.7109375" style="58" customWidth="1"/>
    <col min="12803" max="12803" width="21.42578125" style="58" customWidth="1"/>
    <col min="12804" max="12804" width="23.42578125" style="58" customWidth="1"/>
    <col min="12805" max="12805" width="37" style="58" customWidth="1"/>
    <col min="12806" max="12806" width="47.7109375" style="58" customWidth="1"/>
    <col min="12807" max="12807" width="29" style="58" customWidth="1"/>
    <col min="12808" max="12808" width="19" style="58" customWidth="1"/>
    <col min="12809" max="13057" width="9.140625" style="58"/>
    <col min="13058" max="13058" width="2.7109375" style="58" customWidth="1"/>
    <col min="13059" max="13059" width="21.42578125" style="58" customWidth="1"/>
    <col min="13060" max="13060" width="23.42578125" style="58" customWidth="1"/>
    <col min="13061" max="13061" width="37" style="58" customWidth="1"/>
    <col min="13062" max="13062" width="47.7109375" style="58" customWidth="1"/>
    <col min="13063" max="13063" width="29" style="58" customWidth="1"/>
    <col min="13064" max="13064" width="19" style="58" customWidth="1"/>
    <col min="13065" max="13313" width="9.140625" style="58"/>
    <col min="13314" max="13314" width="2.7109375" style="58" customWidth="1"/>
    <col min="13315" max="13315" width="21.42578125" style="58" customWidth="1"/>
    <col min="13316" max="13316" width="23.42578125" style="58" customWidth="1"/>
    <col min="13317" max="13317" width="37" style="58" customWidth="1"/>
    <col min="13318" max="13318" width="47.7109375" style="58" customWidth="1"/>
    <col min="13319" max="13319" width="29" style="58" customWidth="1"/>
    <col min="13320" max="13320" width="19" style="58" customWidth="1"/>
    <col min="13321" max="13569" width="9.140625" style="58"/>
    <col min="13570" max="13570" width="2.7109375" style="58" customWidth="1"/>
    <col min="13571" max="13571" width="21.42578125" style="58" customWidth="1"/>
    <col min="13572" max="13572" width="23.42578125" style="58" customWidth="1"/>
    <col min="13573" max="13573" width="37" style="58" customWidth="1"/>
    <col min="13574" max="13574" width="47.7109375" style="58" customWidth="1"/>
    <col min="13575" max="13575" width="29" style="58" customWidth="1"/>
    <col min="13576" max="13576" width="19" style="58" customWidth="1"/>
    <col min="13577" max="13825" width="9.140625" style="58"/>
    <col min="13826" max="13826" width="2.7109375" style="58" customWidth="1"/>
    <col min="13827" max="13827" width="21.42578125" style="58" customWidth="1"/>
    <col min="13828" max="13828" width="23.42578125" style="58" customWidth="1"/>
    <col min="13829" max="13829" width="37" style="58" customWidth="1"/>
    <col min="13830" max="13830" width="47.7109375" style="58" customWidth="1"/>
    <col min="13831" max="13831" width="29" style="58" customWidth="1"/>
    <col min="13832" max="13832" width="19" style="58" customWidth="1"/>
    <col min="13833" max="14081" width="9.140625" style="58"/>
    <col min="14082" max="14082" width="2.7109375" style="58" customWidth="1"/>
    <col min="14083" max="14083" width="21.42578125" style="58" customWidth="1"/>
    <col min="14084" max="14084" width="23.42578125" style="58" customWidth="1"/>
    <col min="14085" max="14085" width="37" style="58" customWidth="1"/>
    <col min="14086" max="14086" width="47.7109375" style="58" customWidth="1"/>
    <col min="14087" max="14087" width="29" style="58" customWidth="1"/>
    <col min="14088" max="14088" width="19" style="58" customWidth="1"/>
    <col min="14089" max="14337" width="9.140625" style="58"/>
    <col min="14338" max="14338" width="2.7109375" style="58" customWidth="1"/>
    <col min="14339" max="14339" width="21.42578125" style="58" customWidth="1"/>
    <col min="14340" max="14340" width="23.42578125" style="58" customWidth="1"/>
    <col min="14341" max="14341" width="37" style="58" customWidth="1"/>
    <col min="14342" max="14342" width="47.7109375" style="58" customWidth="1"/>
    <col min="14343" max="14343" width="29" style="58" customWidth="1"/>
    <col min="14344" max="14344" width="19" style="58" customWidth="1"/>
    <col min="14345" max="14593" width="9.140625" style="58"/>
    <col min="14594" max="14594" width="2.7109375" style="58" customWidth="1"/>
    <col min="14595" max="14595" width="21.42578125" style="58" customWidth="1"/>
    <col min="14596" max="14596" width="23.42578125" style="58" customWidth="1"/>
    <col min="14597" max="14597" width="37" style="58" customWidth="1"/>
    <col min="14598" max="14598" width="47.7109375" style="58" customWidth="1"/>
    <col min="14599" max="14599" width="29" style="58" customWidth="1"/>
    <col min="14600" max="14600" width="19" style="58" customWidth="1"/>
    <col min="14601" max="14849" width="9.140625" style="58"/>
    <col min="14850" max="14850" width="2.7109375" style="58" customWidth="1"/>
    <col min="14851" max="14851" width="21.42578125" style="58" customWidth="1"/>
    <col min="14852" max="14852" width="23.42578125" style="58" customWidth="1"/>
    <col min="14853" max="14853" width="37" style="58" customWidth="1"/>
    <col min="14854" max="14854" width="47.7109375" style="58" customWidth="1"/>
    <col min="14855" max="14855" width="29" style="58" customWidth="1"/>
    <col min="14856" max="14856" width="19" style="58" customWidth="1"/>
    <col min="14857" max="15105" width="9.140625" style="58"/>
    <col min="15106" max="15106" width="2.7109375" style="58" customWidth="1"/>
    <col min="15107" max="15107" width="21.42578125" style="58" customWidth="1"/>
    <col min="15108" max="15108" width="23.42578125" style="58" customWidth="1"/>
    <col min="15109" max="15109" width="37" style="58" customWidth="1"/>
    <col min="15110" max="15110" width="47.7109375" style="58" customWidth="1"/>
    <col min="15111" max="15111" width="29" style="58" customWidth="1"/>
    <col min="15112" max="15112" width="19" style="58" customWidth="1"/>
    <col min="15113" max="15361" width="9.140625" style="58"/>
    <col min="15362" max="15362" width="2.7109375" style="58" customWidth="1"/>
    <col min="15363" max="15363" width="21.42578125" style="58" customWidth="1"/>
    <col min="15364" max="15364" width="23.42578125" style="58" customWidth="1"/>
    <col min="15365" max="15365" width="37" style="58" customWidth="1"/>
    <col min="15366" max="15366" width="47.7109375" style="58" customWidth="1"/>
    <col min="15367" max="15367" width="29" style="58" customWidth="1"/>
    <col min="15368" max="15368" width="19" style="58" customWidth="1"/>
    <col min="15369" max="15617" width="9.140625" style="58"/>
    <col min="15618" max="15618" width="2.7109375" style="58" customWidth="1"/>
    <col min="15619" max="15619" width="21.42578125" style="58" customWidth="1"/>
    <col min="15620" max="15620" width="23.42578125" style="58" customWidth="1"/>
    <col min="15621" max="15621" width="37" style="58" customWidth="1"/>
    <col min="15622" max="15622" width="47.7109375" style="58" customWidth="1"/>
    <col min="15623" max="15623" width="29" style="58" customWidth="1"/>
    <col min="15624" max="15624" width="19" style="58" customWidth="1"/>
    <col min="15625" max="15873" width="9.140625" style="58"/>
    <col min="15874" max="15874" width="2.7109375" style="58" customWidth="1"/>
    <col min="15875" max="15875" width="21.42578125" style="58" customWidth="1"/>
    <col min="15876" max="15876" width="23.42578125" style="58" customWidth="1"/>
    <col min="15877" max="15877" width="37" style="58" customWidth="1"/>
    <col min="15878" max="15878" width="47.7109375" style="58" customWidth="1"/>
    <col min="15879" max="15879" width="29" style="58" customWidth="1"/>
    <col min="15880" max="15880" width="19" style="58" customWidth="1"/>
    <col min="15881" max="16129" width="9.140625" style="58"/>
    <col min="16130" max="16130" width="2.7109375" style="58" customWidth="1"/>
    <col min="16131" max="16131" width="21.42578125" style="58" customWidth="1"/>
    <col min="16132" max="16132" width="23.42578125" style="58" customWidth="1"/>
    <col min="16133" max="16133" width="37" style="58" customWidth="1"/>
    <col min="16134" max="16134" width="47.7109375" style="58" customWidth="1"/>
    <col min="16135" max="16135" width="29" style="58" customWidth="1"/>
    <col min="16136" max="16136" width="19" style="58" customWidth="1"/>
    <col min="16137" max="16384" width="9.140625" style="58"/>
  </cols>
  <sheetData>
    <row r="1" spans="1:10">
      <c r="F1" s="59"/>
    </row>
    <row r="2" spans="1:10" ht="16.5">
      <c r="B2" s="153" t="s">
        <v>170</v>
      </c>
      <c r="C2" s="221" t="s">
        <v>173</v>
      </c>
      <c r="D2" s="222"/>
      <c r="E2" s="222"/>
      <c r="F2" s="222"/>
      <c r="G2" s="222"/>
      <c r="H2" s="223"/>
    </row>
    <row r="3" spans="1:10" ht="12.75" customHeight="1">
      <c r="B3" s="154" t="s">
        <v>8</v>
      </c>
      <c r="C3" s="224">
        <v>1</v>
      </c>
      <c r="D3" s="222"/>
      <c r="E3" s="222"/>
      <c r="F3" s="222"/>
      <c r="G3" s="222"/>
      <c r="H3" s="223"/>
    </row>
    <row r="4" spans="1:10" ht="16.5">
      <c r="B4" s="154" t="s">
        <v>171</v>
      </c>
      <c r="C4" s="224" t="s">
        <v>174</v>
      </c>
      <c r="D4" s="222"/>
      <c r="E4" s="222"/>
      <c r="F4" s="222"/>
      <c r="G4" s="222"/>
      <c r="H4" s="225"/>
    </row>
    <row r="5" spans="1:10" ht="16.5">
      <c r="B5" s="154" t="s">
        <v>175</v>
      </c>
      <c r="C5" s="155" t="s">
        <v>77</v>
      </c>
      <c r="D5" s="156"/>
      <c r="E5" s="156"/>
      <c r="F5" s="156"/>
      <c r="G5" s="156"/>
      <c r="H5" s="164"/>
    </row>
    <row r="6" spans="1:10" ht="16.5">
      <c r="B6" s="154" t="s">
        <v>172</v>
      </c>
      <c r="C6" s="157">
        <v>43711</v>
      </c>
      <c r="D6" s="156"/>
      <c r="E6" s="156"/>
      <c r="F6" s="156"/>
      <c r="G6" s="156"/>
      <c r="H6" s="164"/>
    </row>
    <row r="7" spans="1:10" ht="16.5">
      <c r="B7" s="158" t="s">
        <v>37</v>
      </c>
      <c r="C7" s="159" t="s">
        <v>38</v>
      </c>
      <c r="D7" s="159" t="s">
        <v>39</v>
      </c>
      <c r="E7" s="160" t="s">
        <v>40</v>
      </c>
      <c r="F7" s="226" t="s">
        <v>41</v>
      </c>
      <c r="G7" s="227"/>
      <c r="H7" s="165"/>
    </row>
    <row r="8" spans="1:10" ht="17.25" thickBot="1">
      <c r="B8" s="161">
        <f>COUNTIF(H12:H1001,"Pass")</f>
        <v>0</v>
      </c>
      <c r="C8" s="162">
        <f>COUNTIF(H12:H1001,"Fail")</f>
        <v>0</v>
      </c>
      <c r="D8" s="162">
        <f>F8-E8-C8-B8</f>
        <v>13</v>
      </c>
      <c r="E8" s="163">
        <f>COUNTIF(H$12:H$1001,"N/A")</f>
        <v>0</v>
      </c>
      <c r="F8" s="228">
        <f>COUNTA(B12:B1001)</f>
        <v>13</v>
      </c>
      <c r="G8" s="229"/>
      <c r="H8" s="165"/>
    </row>
    <row r="9" spans="1:10">
      <c r="A9" s="60"/>
      <c r="B9" s="61"/>
      <c r="C9" s="62"/>
      <c r="D9" s="63"/>
      <c r="E9" s="151"/>
      <c r="F9" s="64"/>
      <c r="G9" s="65"/>
      <c r="H9" s="66"/>
      <c r="I9" s="60"/>
      <c r="J9" s="60"/>
    </row>
    <row r="10" spans="1:10" ht="14.25">
      <c r="B10" s="88" t="s">
        <v>42</v>
      </c>
      <c r="C10" s="88" t="s">
        <v>164</v>
      </c>
      <c r="D10" s="88" t="s">
        <v>43</v>
      </c>
      <c r="E10" s="89" t="s">
        <v>342</v>
      </c>
      <c r="F10" s="88" t="s">
        <v>166</v>
      </c>
      <c r="G10" s="89" t="s">
        <v>36</v>
      </c>
      <c r="H10" s="89" t="s">
        <v>165</v>
      </c>
      <c r="I10" s="89" t="s">
        <v>44</v>
      </c>
      <c r="J10" s="89" t="s">
        <v>45</v>
      </c>
    </row>
    <row r="11" spans="1:10" ht="14.25">
      <c r="B11" s="90"/>
      <c r="C11" s="90" t="s">
        <v>111</v>
      </c>
      <c r="D11" s="91"/>
      <c r="E11" s="93"/>
      <c r="F11" s="92"/>
      <c r="G11" s="94"/>
      <c r="H11" s="94"/>
      <c r="I11" s="94"/>
      <c r="J11" s="94"/>
    </row>
    <row r="12" spans="1:10" ht="74.25" customHeight="1">
      <c r="B12" s="95" t="s">
        <v>112</v>
      </c>
      <c r="C12" s="95" t="s">
        <v>48</v>
      </c>
      <c r="D12" s="95" t="s">
        <v>167</v>
      </c>
      <c r="E12" s="98"/>
      <c r="F12" s="96" t="s">
        <v>190</v>
      </c>
      <c r="G12" s="98"/>
      <c r="H12" s="98"/>
      <c r="I12" s="98"/>
      <c r="J12" s="98"/>
    </row>
    <row r="13" spans="1:10" ht="60.75" customHeight="1">
      <c r="B13" s="95" t="s">
        <v>113</v>
      </c>
      <c r="C13" s="95" t="s">
        <v>50</v>
      </c>
      <c r="D13" s="95" t="s">
        <v>169</v>
      </c>
      <c r="E13" s="98"/>
      <c r="F13" s="96" t="s">
        <v>190</v>
      </c>
      <c r="G13" s="98"/>
      <c r="H13" s="98"/>
      <c r="I13" s="98"/>
      <c r="J13" s="98"/>
    </row>
    <row r="14" spans="1:10" ht="30">
      <c r="B14" s="95" t="s">
        <v>114</v>
      </c>
      <c r="C14" s="95" t="s">
        <v>115</v>
      </c>
      <c r="D14" s="95" t="s">
        <v>195</v>
      </c>
      <c r="E14" s="98"/>
      <c r="F14" s="99" t="s">
        <v>191</v>
      </c>
      <c r="G14" s="98"/>
      <c r="H14" s="98"/>
      <c r="I14" s="98"/>
      <c r="J14" s="98"/>
    </row>
    <row r="15" spans="1:10" ht="30">
      <c r="B15" s="95" t="s">
        <v>116</v>
      </c>
      <c r="C15" s="95" t="s">
        <v>132</v>
      </c>
      <c r="D15" s="95" t="s">
        <v>195</v>
      </c>
      <c r="E15" s="98"/>
      <c r="F15" s="99" t="s">
        <v>189</v>
      </c>
      <c r="G15" s="98"/>
      <c r="H15" s="98"/>
      <c r="I15" s="98"/>
      <c r="J15" s="98"/>
    </row>
    <row r="16" spans="1:10" ht="15">
      <c r="B16" s="95" t="s">
        <v>117</v>
      </c>
      <c r="C16" s="95" t="s">
        <v>133</v>
      </c>
      <c r="D16" s="95" t="s">
        <v>168</v>
      </c>
      <c r="E16" s="98"/>
      <c r="F16" s="99" t="s">
        <v>192</v>
      </c>
      <c r="G16" s="98"/>
      <c r="H16" s="98"/>
      <c r="I16" s="98"/>
      <c r="J16" s="98"/>
    </row>
    <row r="17" spans="2:10" ht="14.25">
      <c r="B17" s="90"/>
      <c r="C17" s="90" t="s">
        <v>118</v>
      </c>
      <c r="D17" s="91"/>
      <c r="E17" s="93"/>
      <c r="F17" s="91"/>
      <c r="G17" s="94"/>
      <c r="H17" s="94"/>
      <c r="I17" s="94"/>
      <c r="J17" s="94"/>
    </row>
    <row r="18" spans="2:10" ht="15">
      <c r="B18" s="100" t="s">
        <v>119</v>
      </c>
      <c r="C18" s="101" t="s">
        <v>120</v>
      </c>
      <c r="D18" s="67" t="s">
        <v>121</v>
      </c>
      <c r="E18" s="101"/>
      <c r="F18" s="102" t="s">
        <v>134</v>
      </c>
      <c r="G18" s="104"/>
      <c r="H18" s="104"/>
      <c r="I18" s="104"/>
      <c r="J18" s="104"/>
    </row>
    <row r="19" spans="2:10" ht="45">
      <c r="B19" s="100" t="s">
        <v>122</v>
      </c>
      <c r="C19" s="105" t="s">
        <v>147</v>
      </c>
      <c r="D19" s="106" t="s">
        <v>135</v>
      </c>
      <c r="E19" s="101" t="s">
        <v>136</v>
      </c>
      <c r="F19" s="115" t="s">
        <v>123</v>
      </c>
      <c r="G19" s="104"/>
      <c r="H19" s="104"/>
      <c r="I19" s="104"/>
      <c r="J19" s="104"/>
    </row>
    <row r="20" spans="2:10" ht="45">
      <c r="B20" s="100" t="s">
        <v>124</v>
      </c>
      <c r="C20" s="108" t="s">
        <v>145</v>
      </c>
      <c r="D20" s="109" t="s">
        <v>137</v>
      </c>
      <c r="E20" s="101" t="s">
        <v>140</v>
      </c>
      <c r="F20" s="107" t="s">
        <v>138</v>
      </c>
      <c r="G20" s="104"/>
      <c r="H20" s="104"/>
      <c r="I20" s="104"/>
      <c r="J20" s="104"/>
    </row>
    <row r="21" spans="2:10" ht="45">
      <c r="B21" s="100" t="s">
        <v>125</v>
      </c>
      <c r="C21" s="108" t="s">
        <v>146</v>
      </c>
      <c r="D21" s="109" t="s">
        <v>139</v>
      </c>
      <c r="E21" s="101" t="s">
        <v>142</v>
      </c>
      <c r="F21" s="107" t="s">
        <v>138</v>
      </c>
      <c r="G21" s="104"/>
      <c r="H21" s="104"/>
      <c r="I21" s="104"/>
      <c r="J21" s="104"/>
    </row>
    <row r="22" spans="2:10" ht="153" customHeight="1">
      <c r="B22" s="100" t="s">
        <v>126</v>
      </c>
      <c r="C22" s="108" t="s">
        <v>144</v>
      </c>
      <c r="D22" s="109" t="s">
        <v>141</v>
      </c>
      <c r="E22" s="101" t="s">
        <v>196</v>
      </c>
      <c r="F22" s="107" t="s">
        <v>193</v>
      </c>
      <c r="G22" s="104"/>
      <c r="H22" s="104"/>
      <c r="I22" s="104"/>
      <c r="J22" s="104"/>
    </row>
    <row r="23" spans="2:10" ht="165">
      <c r="B23" s="100" t="s">
        <v>127</v>
      </c>
      <c r="C23" s="110" t="s">
        <v>131</v>
      </c>
      <c r="D23" s="111" t="s">
        <v>143</v>
      </c>
      <c r="E23" s="101" t="s">
        <v>148</v>
      </c>
      <c r="F23" s="107" t="s">
        <v>194</v>
      </c>
      <c r="G23" s="104"/>
      <c r="H23" s="104"/>
      <c r="I23" s="104"/>
      <c r="J23" s="104"/>
    </row>
    <row r="24" spans="2:10" ht="15">
      <c r="B24" s="100" t="s">
        <v>128</v>
      </c>
      <c r="C24" s="101" t="s">
        <v>129</v>
      </c>
      <c r="D24" s="67" t="s">
        <v>149</v>
      </c>
      <c r="E24" s="101"/>
      <c r="F24" s="113" t="s">
        <v>150</v>
      </c>
      <c r="G24" s="104"/>
      <c r="H24" s="104"/>
      <c r="I24" s="104"/>
      <c r="J24" s="104"/>
    </row>
    <row r="25" spans="2:10" ht="15">
      <c r="B25" s="100" t="s">
        <v>130</v>
      </c>
      <c r="C25" s="101" t="s">
        <v>104</v>
      </c>
      <c r="D25" s="67" t="s">
        <v>151</v>
      </c>
      <c r="E25" s="101"/>
      <c r="F25" s="113" t="s">
        <v>152</v>
      </c>
      <c r="G25" s="104"/>
      <c r="H25" s="104"/>
      <c r="I25" s="104"/>
      <c r="J25" s="104"/>
    </row>
  </sheetData>
  <mergeCells count="5">
    <mergeCell ref="C2:H2"/>
    <mergeCell ref="C3:H3"/>
    <mergeCell ref="C4:H4"/>
    <mergeCell ref="F7:G7"/>
    <mergeCell ref="F8:G8"/>
  </mergeCells>
  <dataValidations count="1">
    <dataValidation type="list" allowBlank="1" showErrorMessage="1" sqref="JB10 WVP983052:WVP983056 WLT983052:WLT983056 WBX983052:WBX983056 VSB983052:VSB983056 VIF983052:VIF983056 UYJ983052:UYJ983056 UON983052:UON983056 UER983052:UER983056 TUV983052:TUV983056 TKZ983052:TKZ983056 TBD983052:TBD983056 SRH983052:SRH983056 SHL983052:SHL983056 RXP983052:RXP983056 RNT983052:RNT983056 RDX983052:RDX983056 QUB983052:QUB983056 QKF983052:QKF983056 QAJ983052:QAJ983056 PQN983052:PQN983056 PGR983052:PGR983056 OWV983052:OWV983056 OMZ983052:OMZ983056 ODD983052:ODD983056 NTH983052:NTH983056 NJL983052:NJL983056 MZP983052:MZP983056 MPT983052:MPT983056 MFX983052:MFX983056 LWB983052:LWB983056 LMF983052:LMF983056 LCJ983052:LCJ983056 KSN983052:KSN983056 KIR983052:KIR983056 JYV983052:JYV983056 JOZ983052:JOZ983056 JFD983052:JFD983056 IVH983052:IVH983056 ILL983052:ILL983056 IBP983052:IBP983056 HRT983052:HRT983056 HHX983052:HHX983056 GYB983052:GYB983056 GOF983052:GOF983056 GEJ983052:GEJ983056 FUN983052:FUN983056 FKR983052:FKR983056 FAV983052:FAV983056 EQZ983052:EQZ983056 EHD983052:EHD983056 DXH983052:DXH983056 DNL983052:DNL983056 DDP983052:DDP983056 CTT983052:CTT983056 CJX983052:CJX983056 CAB983052:CAB983056 BQF983052:BQF983056 BGJ983052:BGJ983056 AWN983052:AWN983056 AMR983052:AMR983056 ACV983052:ACV983056 SZ983052:SZ983056 JD983052:JD983056 H983052:H983056 WVP917516:WVP917520 WLT917516:WLT917520 WBX917516:WBX917520 VSB917516:VSB917520 VIF917516:VIF917520 UYJ917516:UYJ917520 UON917516:UON917520 UER917516:UER917520 TUV917516:TUV917520 TKZ917516:TKZ917520 TBD917516:TBD917520 SRH917516:SRH917520 SHL917516:SHL917520 RXP917516:RXP917520 RNT917516:RNT917520 RDX917516:RDX917520 QUB917516:QUB917520 QKF917516:QKF917520 QAJ917516:QAJ917520 PQN917516:PQN917520 PGR917516:PGR917520 OWV917516:OWV917520 OMZ917516:OMZ917520 ODD917516:ODD917520 NTH917516:NTH917520 NJL917516:NJL917520 MZP917516:MZP917520 MPT917516:MPT917520 MFX917516:MFX917520 LWB917516:LWB917520 LMF917516:LMF917520 LCJ917516:LCJ917520 KSN917516:KSN917520 KIR917516:KIR917520 JYV917516:JYV917520 JOZ917516:JOZ917520 JFD917516:JFD917520 IVH917516:IVH917520 ILL917516:ILL917520 IBP917516:IBP917520 HRT917516:HRT917520 HHX917516:HHX917520 GYB917516:GYB917520 GOF917516:GOF917520 GEJ917516:GEJ917520 FUN917516:FUN917520 FKR917516:FKR917520 FAV917516:FAV917520 EQZ917516:EQZ917520 EHD917516:EHD917520 DXH917516:DXH917520 DNL917516:DNL917520 DDP917516:DDP917520 CTT917516:CTT917520 CJX917516:CJX917520 CAB917516:CAB917520 BQF917516:BQF917520 BGJ917516:BGJ917520 AWN917516:AWN917520 AMR917516:AMR917520 ACV917516:ACV917520 SZ917516:SZ917520 JD917516:JD917520 H917516:H917520 WVP851980:WVP851984 WLT851980:WLT851984 WBX851980:WBX851984 VSB851980:VSB851984 VIF851980:VIF851984 UYJ851980:UYJ851984 UON851980:UON851984 UER851980:UER851984 TUV851980:TUV851984 TKZ851980:TKZ851984 TBD851980:TBD851984 SRH851980:SRH851984 SHL851980:SHL851984 RXP851980:RXP851984 RNT851980:RNT851984 RDX851980:RDX851984 QUB851980:QUB851984 QKF851980:QKF851984 QAJ851980:QAJ851984 PQN851980:PQN851984 PGR851980:PGR851984 OWV851980:OWV851984 OMZ851980:OMZ851984 ODD851980:ODD851984 NTH851980:NTH851984 NJL851980:NJL851984 MZP851980:MZP851984 MPT851980:MPT851984 MFX851980:MFX851984 LWB851980:LWB851984 LMF851980:LMF851984 LCJ851980:LCJ851984 KSN851980:KSN851984 KIR851980:KIR851984 JYV851980:JYV851984 JOZ851980:JOZ851984 JFD851980:JFD851984 IVH851980:IVH851984 ILL851980:ILL851984 IBP851980:IBP851984 HRT851980:HRT851984 HHX851980:HHX851984 GYB851980:GYB851984 GOF851980:GOF851984 GEJ851980:GEJ851984 FUN851980:FUN851984 FKR851980:FKR851984 FAV851980:FAV851984 EQZ851980:EQZ851984 EHD851980:EHD851984 DXH851980:DXH851984 DNL851980:DNL851984 DDP851980:DDP851984 CTT851980:CTT851984 CJX851980:CJX851984 CAB851980:CAB851984 BQF851980:BQF851984 BGJ851980:BGJ851984 AWN851980:AWN851984 AMR851980:AMR851984 ACV851980:ACV851984 SZ851980:SZ851984 JD851980:JD851984 H851980:H851984 WVP786444:WVP786448 WLT786444:WLT786448 WBX786444:WBX786448 VSB786444:VSB786448 VIF786444:VIF786448 UYJ786444:UYJ786448 UON786444:UON786448 UER786444:UER786448 TUV786444:TUV786448 TKZ786444:TKZ786448 TBD786444:TBD786448 SRH786444:SRH786448 SHL786444:SHL786448 RXP786444:RXP786448 RNT786444:RNT786448 RDX786444:RDX786448 QUB786444:QUB786448 QKF786444:QKF786448 QAJ786444:QAJ786448 PQN786444:PQN786448 PGR786444:PGR786448 OWV786444:OWV786448 OMZ786444:OMZ786448 ODD786444:ODD786448 NTH786444:NTH786448 NJL786444:NJL786448 MZP786444:MZP786448 MPT786444:MPT786448 MFX786444:MFX786448 LWB786444:LWB786448 LMF786444:LMF786448 LCJ786444:LCJ786448 KSN786444:KSN786448 KIR786444:KIR786448 JYV786444:JYV786448 JOZ786444:JOZ786448 JFD786444:JFD786448 IVH786444:IVH786448 ILL786444:ILL786448 IBP786444:IBP786448 HRT786444:HRT786448 HHX786444:HHX786448 GYB786444:GYB786448 GOF786444:GOF786448 GEJ786444:GEJ786448 FUN786444:FUN786448 FKR786444:FKR786448 FAV786444:FAV786448 EQZ786444:EQZ786448 EHD786444:EHD786448 DXH786444:DXH786448 DNL786444:DNL786448 DDP786444:DDP786448 CTT786444:CTT786448 CJX786444:CJX786448 CAB786444:CAB786448 BQF786444:BQF786448 BGJ786444:BGJ786448 AWN786444:AWN786448 AMR786444:AMR786448 ACV786444:ACV786448 SZ786444:SZ786448 JD786444:JD786448 H786444:H786448 WVP720908:WVP720912 WLT720908:WLT720912 WBX720908:WBX720912 VSB720908:VSB720912 VIF720908:VIF720912 UYJ720908:UYJ720912 UON720908:UON720912 UER720908:UER720912 TUV720908:TUV720912 TKZ720908:TKZ720912 TBD720908:TBD720912 SRH720908:SRH720912 SHL720908:SHL720912 RXP720908:RXP720912 RNT720908:RNT720912 RDX720908:RDX720912 QUB720908:QUB720912 QKF720908:QKF720912 QAJ720908:QAJ720912 PQN720908:PQN720912 PGR720908:PGR720912 OWV720908:OWV720912 OMZ720908:OMZ720912 ODD720908:ODD720912 NTH720908:NTH720912 NJL720908:NJL720912 MZP720908:MZP720912 MPT720908:MPT720912 MFX720908:MFX720912 LWB720908:LWB720912 LMF720908:LMF720912 LCJ720908:LCJ720912 KSN720908:KSN720912 KIR720908:KIR720912 JYV720908:JYV720912 JOZ720908:JOZ720912 JFD720908:JFD720912 IVH720908:IVH720912 ILL720908:ILL720912 IBP720908:IBP720912 HRT720908:HRT720912 HHX720908:HHX720912 GYB720908:GYB720912 GOF720908:GOF720912 GEJ720908:GEJ720912 FUN720908:FUN720912 FKR720908:FKR720912 FAV720908:FAV720912 EQZ720908:EQZ720912 EHD720908:EHD720912 DXH720908:DXH720912 DNL720908:DNL720912 DDP720908:DDP720912 CTT720908:CTT720912 CJX720908:CJX720912 CAB720908:CAB720912 BQF720908:BQF720912 BGJ720908:BGJ720912 AWN720908:AWN720912 AMR720908:AMR720912 ACV720908:ACV720912 SZ720908:SZ720912 JD720908:JD720912 H720908:H720912 WVP655372:WVP655376 WLT655372:WLT655376 WBX655372:WBX655376 VSB655372:VSB655376 VIF655372:VIF655376 UYJ655372:UYJ655376 UON655372:UON655376 UER655372:UER655376 TUV655372:TUV655376 TKZ655372:TKZ655376 TBD655372:TBD655376 SRH655372:SRH655376 SHL655372:SHL655376 RXP655372:RXP655376 RNT655372:RNT655376 RDX655372:RDX655376 QUB655372:QUB655376 QKF655372:QKF655376 QAJ655372:QAJ655376 PQN655372:PQN655376 PGR655372:PGR655376 OWV655372:OWV655376 OMZ655372:OMZ655376 ODD655372:ODD655376 NTH655372:NTH655376 NJL655372:NJL655376 MZP655372:MZP655376 MPT655372:MPT655376 MFX655372:MFX655376 LWB655372:LWB655376 LMF655372:LMF655376 LCJ655372:LCJ655376 KSN655372:KSN655376 KIR655372:KIR655376 JYV655372:JYV655376 JOZ655372:JOZ655376 JFD655372:JFD655376 IVH655372:IVH655376 ILL655372:ILL655376 IBP655372:IBP655376 HRT655372:HRT655376 HHX655372:HHX655376 GYB655372:GYB655376 GOF655372:GOF655376 GEJ655372:GEJ655376 FUN655372:FUN655376 FKR655372:FKR655376 FAV655372:FAV655376 EQZ655372:EQZ655376 EHD655372:EHD655376 DXH655372:DXH655376 DNL655372:DNL655376 DDP655372:DDP655376 CTT655372:CTT655376 CJX655372:CJX655376 CAB655372:CAB655376 BQF655372:BQF655376 BGJ655372:BGJ655376 AWN655372:AWN655376 AMR655372:AMR655376 ACV655372:ACV655376 SZ655372:SZ655376 JD655372:JD655376 H655372:H655376 WVP589836:WVP589840 WLT589836:WLT589840 WBX589836:WBX589840 VSB589836:VSB589840 VIF589836:VIF589840 UYJ589836:UYJ589840 UON589836:UON589840 UER589836:UER589840 TUV589836:TUV589840 TKZ589836:TKZ589840 TBD589836:TBD589840 SRH589836:SRH589840 SHL589836:SHL589840 RXP589836:RXP589840 RNT589836:RNT589840 RDX589836:RDX589840 QUB589836:QUB589840 QKF589836:QKF589840 QAJ589836:QAJ589840 PQN589836:PQN589840 PGR589836:PGR589840 OWV589836:OWV589840 OMZ589836:OMZ589840 ODD589836:ODD589840 NTH589836:NTH589840 NJL589836:NJL589840 MZP589836:MZP589840 MPT589836:MPT589840 MFX589836:MFX589840 LWB589836:LWB589840 LMF589836:LMF589840 LCJ589836:LCJ589840 KSN589836:KSN589840 KIR589836:KIR589840 JYV589836:JYV589840 JOZ589836:JOZ589840 JFD589836:JFD589840 IVH589836:IVH589840 ILL589836:ILL589840 IBP589836:IBP589840 HRT589836:HRT589840 HHX589836:HHX589840 GYB589836:GYB589840 GOF589836:GOF589840 GEJ589836:GEJ589840 FUN589836:FUN589840 FKR589836:FKR589840 FAV589836:FAV589840 EQZ589836:EQZ589840 EHD589836:EHD589840 DXH589836:DXH589840 DNL589836:DNL589840 DDP589836:DDP589840 CTT589836:CTT589840 CJX589836:CJX589840 CAB589836:CAB589840 BQF589836:BQF589840 BGJ589836:BGJ589840 AWN589836:AWN589840 AMR589836:AMR589840 ACV589836:ACV589840 SZ589836:SZ589840 JD589836:JD589840 H589836:H589840 WVP524300:WVP524304 WLT524300:WLT524304 WBX524300:WBX524304 VSB524300:VSB524304 VIF524300:VIF524304 UYJ524300:UYJ524304 UON524300:UON524304 UER524300:UER524304 TUV524300:TUV524304 TKZ524300:TKZ524304 TBD524300:TBD524304 SRH524300:SRH524304 SHL524300:SHL524304 RXP524300:RXP524304 RNT524300:RNT524304 RDX524300:RDX524304 QUB524300:QUB524304 QKF524300:QKF524304 QAJ524300:QAJ524304 PQN524300:PQN524304 PGR524300:PGR524304 OWV524300:OWV524304 OMZ524300:OMZ524304 ODD524300:ODD524304 NTH524300:NTH524304 NJL524300:NJL524304 MZP524300:MZP524304 MPT524300:MPT524304 MFX524300:MFX524304 LWB524300:LWB524304 LMF524300:LMF524304 LCJ524300:LCJ524304 KSN524300:KSN524304 KIR524300:KIR524304 JYV524300:JYV524304 JOZ524300:JOZ524304 JFD524300:JFD524304 IVH524300:IVH524304 ILL524300:ILL524304 IBP524300:IBP524304 HRT524300:HRT524304 HHX524300:HHX524304 GYB524300:GYB524304 GOF524300:GOF524304 GEJ524300:GEJ524304 FUN524300:FUN524304 FKR524300:FKR524304 FAV524300:FAV524304 EQZ524300:EQZ524304 EHD524300:EHD524304 DXH524300:DXH524304 DNL524300:DNL524304 DDP524300:DDP524304 CTT524300:CTT524304 CJX524300:CJX524304 CAB524300:CAB524304 BQF524300:BQF524304 BGJ524300:BGJ524304 AWN524300:AWN524304 AMR524300:AMR524304 ACV524300:ACV524304 SZ524300:SZ524304 JD524300:JD524304 H524300:H524304 WVP458764:WVP458768 WLT458764:WLT458768 WBX458764:WBX458768 VSB458764:VSB458768 VIF458764:VIF458768 UYJ458764:UYJ458768 UON458764:UON458768 UER458764:UER458768 TUV458764:TUV458768 TKZ458764:TKZ458768 TBD458764:TBD458768 SRH458764:SRH458768 SHL458764:SHL458768 RXP458764:RXP458768 RNT458764:RNT458768 RDX458764:RDX458768 QUB458764:QUB458768 QKF458764:QKF458768 QAJ458764:QAJ458768 PQN458764:PQN458768 PGR458764:PGR458768 OWV458764:OWV458768 OMZ458764:OMZ458768 ODD458764:ODD458768 NTH458764:NTH458768 NJL458764:NJL458768 MZP458764:MZP458768 MPT458764:MPT458768 MFX458764:MFX458768 LWB458764:LWB458768 LMF458764:LMF458768 LCJ458764:LCJ458768 KSN458764:KSN458768 KIR458764:KIR458768 JYV458764:JYV458768 JOZ458764:JOZ458768 JFD458764:JFD458768 IVH458764:IVH458768 ILL458764:ILL458768 IBP458764:IBP458768 HRT458764:HRT458768 HHX458764:HHX458768 GYB458764:GYB458768 GOF458764:GOF458768 GEJ458764:GEJ458768 FUN458764:FUN458768 FKR458764:FKR458768 FAV458764:FAV458768 EQZ458764:EQZ458768 EHD458764:EHD458768 DXH458764:DXH458768 DNL458764:DNL458768 DDP458764:DDP458768 CTT458764:CTT458768 CJX458764:CJX458768 CAB458764:CAB458768 BQF458764:BQF458768 BGJ458764:BGJ458768 AWN458764:AWN458768 AMR458764:AMR458768 ACV458764:ACV458768 SZ458764:SZ458768 JD458764:JD458768 H458764:H458768 WVP393228:WVP393232 WLT393228:WLT393232 WBX393228:WBX393232 VSB393228:VSB393232 VIF393228:VIF393232 UYJ393228:UYJ393232 UON393228:UON393232 UER393228:UER393232 TUV393228:TUV393232 TKZ393228:TKZ393232 TBD393228:TBD393232 SRH393228:SRH393232 SHL393228:SHL393232 RXP393228:RXP393232 RNT393228:RNT393232 RDX393228:RDX393232 QUB393228:QUB393232 QKF393228:QKF393232 QAJ393228:QAJ393232 PQN393228:PQN393232 PGR393228:PGR393232 OWV393228:OWV393232 OMZ393228:OMZ393232 ODD393228:ODD393232 NTH393228:NTH393232 NJL393228:NJL393232 MZP393228:MZP393232 MPT393228:MPT393232 MFX393228:MFX393232 LWB393228:LWB393232 LMF393228:LMF393232 LCJ393228:LCJ393232 KSN393228:KSN393232 KIR393228:KIR393232 JYV393228:JYV393232 JOZ393228:JOZ393232 JFD393228:JFD393232 IVH393228:IVH393232 ILL393228:ILL393232 IBP393228:IBP393232 HRT393228:HRT393232 HHX393228:HHX393232 GYB393228:GYB393232 GOF393228:GOF393232 GEJ393228:GEJ393232 FUN393228:FUN393232 FKR393228:FKR393232 FAV393228:FAV393232 EQZ393228:EQZ393232 EHD393228:EHD393232 DXH393228:DXH393232 DNL393228:DNL393232 DDP393228:DDP393232 CTT393228:CTT393232 CJX393228:CJX393232 CAB393228:CAB393232 BQF393228:BQF393232 BGJ393228:BGJ393232 AWN393228:AWN393232 AMR393228:AMR393232 ACV393228:ACV393232 SZ393228:SZ393232 JD393228:JD393232 H393228:H393232 WVP327692:WVP327696 WLT327692:WLT327696 WBX327692:WBX327696 VSB327692:VSB327696 VIF327692:VIF327696 UYJ327692:UYJ327696 UON327692:UON327696 UER327692:UER327696 TUV327692:TUV327696 TKZ327692:TKZ327696 TBD327692:TBD327696 SRH327692:SRH327696 SHL327692:SHL327696 RXP327692:RXP327696 RNT327692:RNT327696 RDX327692:RDX327696 QUB327692:QUB327696 QKF327692:QKF327696 QAJ327692:QAJ327696 PQN327692:PQN327696 PGR327692:PGR327696 OWV327692:OWV327696 OMZ327692:OMZ327696 ODD327692:ODD327696 NTH327692:NTH327696 NJL327692:NJL327696 MZP327692:MZP327696 MPT327692:MPT327696 MFX327692:MFX327696 LWB327692:LWB327696 LMF327692:LMF327696 LCJ327692:LCJ327696 KSN327692:KSN327696 KIR327692:KIR327696 JYV327692:JYV327696 JOZ327692:JOZ327696 JFD327692:JFD327696 IVH327692:IVH327696 ILL327692:ILL327696 IBP327692:IBP327696 HRT327692:HRT327696 HHX327692:HHX327696 GYB327692:GYB327696 GOF327692:GOF327696 GEJ327692:GEJ327696 FUN327692:FUN327696 FKR327692:FKR327696 FAV327692:FAV327696 EQZ327692:EQZ327696 EHD327692:EHD327696 DXH327692:DXH327696 DNL327692:DNL327696 DDP327692:DDP327696 CTT327692:CTT327696 CJX327692:CJX327696 CAB327692:CAB327696 BQF327692:BQF327696 BGJ327692:BGJ327696 AWN327692:AWN327696 AMR327692:AMR327696 ACV327692:ACV327696 SZ327692:SZ327696 JD327692:JD327696 H327692:H327696 WVP262156:WVP262160 WLT262156:WLT262160 WBX262156:WBX262160 VSB262156:VSB262160 VIF262156:VIF262160 UYJ262156:UYJ262160 UON262156:UON262160 UER262156:UER262160 TUV262156:TUV262160 TKZ262156:TKZ262160 TBD262156:TBD262160 SRH262156:SRH262160 SHL262156:SHL262160 RXP262156:RXP262160 RNT262156:RNT262160 RDX262156:RDX262160 QUB262156:QUB262160 QKF262156:QKF262160 QAJ262156:QAJ262160 PQN262156:PQN262160 PGR262156:PGR262160 OWV262156:OWV262160 OMZ262156:OMZ262160 ODD262156:ODD262160 NTH262156:NTH262160 NJL262156:NJL262160 MZP262156:MZP262160 MPT262156:MPT262160 MFX262156:MFX262160 LWB262156:LWB262160 LMF262156:LMF262160 LCJ262156:LCJ262160 KSN262156:KSN262160 KIR262156:KIR262160 JYV262156:JYV262160 JOZ262156:JOZ262160 JFD262156:JFD262160 IVH262156:IVH262160 ILL262156:ILL262160 IBP262156:IBP262160 HRT262156:HRT262160 HHX262156:HHX262160 GYB262156:GYB262160 GOF262156:GOF262160 GEJ262156:GEJ262160 FUN262156:FUN262160 FKR262156:FKR262160 FAV262156:FAV262160 EQZ262156:EQZ262160 EHD262156:EHD262160 DXH262156:DXH262160 DNL262156:DNL262160 DDP262156:DDP262160 CTT262156:CTT262160 CJX262156:CJX262160 CAB262156:CAB262160 BQF262156:BQF262160 BGJ262156:BGJ262160 AWN262156:AWN262160 AMR262156:AMR262160 ACV262156:ACV262160 SZ262156:SZ262160 JD262156:JD262160 H262156:H262160 WVP196620:WVP196624 WLT196620:WLT196624 WBX196620:WBX196624 VSB196620:VSB196624 VIF196620:VIF196624 UYJ196620:UYJ196624 UON196620:UON196624 UER196620:UER196624 TUV196620:TUV196624 TKZ196620:TKZ196624 TBD196620:TBD196624 SRH196620:SRH196624 SHL196620:SHL196624 RXP196620:RXP196624 RNT196620:RNT196624 RDX196620:RDX196624 QUB196620:QUB196624 QKF196620:QKF196624 QAJ196620:QAJ196624 PQN196620:PQN196624 PGR196620:PGR196624 OWV196620:OWV196624 OMZ196620:OMZ196624 ODD196620:ODD196624 NTH196620:NTH196624 NJL196620:NJL196624 MZP196620:MZP196624 MPT196620:MPT196624 MFX196620:MFX196624 LWB196620:LWB196624 LMF196620:LMF196624 LCJ196620:LCJ196624 KSN196620:KSN196624 KIR196620:KIR196624 JYV196620:JYV196624 JOZ196620:JOZ196624 JFD196620:JFD196624 IVH196620:IVH196624 ILL196620:ILL196624 IBP196620:IBP196624 HRT196620:HRT196624 HHX196620:HHX196624 GYB196620:GYB196624 GOF196620:GOF196624 GEJ196620:GEJ196624 FUN196620:FUN196624 FKR196620:FKR196624 FAV196620:FAV196624 EQZ196620:EQZ196624 EHD196620:EHD196624 DXH196620:DXH196624 DNL196620:DNL196624 DDP196620:DDP196624 CTT196620:CTT196624 CJX196620:CJX196624 CAB196620:CAB196624 BQF196620:BQF196624 BGJ196620:BGJ196624 AWN196620:AWN196624 AMR196620:AMR196624 ACV196620:ACV196624 SZ196620:SZ196624 JD196620:JD196624 H196620:H196624 WVP131084:WVP131088 WLT131084:WLT131088 WBX131084:WBX131088 VSB131084:VSB131088 VIF131084:VIF131088 UYJ131084:UYJ131088 UON131084:UON131088 UER131084:UER131088 TUV131084:TUV131088 TKZ131084:TKZ131088 TBD131084:TBD131088 SRH131084:SRH131088 SHL131084:SHL131088 RXP131084:RXP131088 RNT131084:RNT131088 RDX131084:RDX131088 QUB131084:QUB131088 QKF131084:QKF131088 QAJ131084:QAJ131088 PQN131084:PQN131088 PGR131084:PGR131088 OWV131084:OWV131088 OMZ131084:OMZ131088 ODD131084:ODD131088 NTH131084:NTH131088 NJL131084:NJL131088 MZP131084:MZP131088 MPT131084:MPT131088 MFX131084:MFX131088 LWB131084:LWB131088 LMF131084:LMF131088 LCJ131084:LCJ131088 KSN131084:KSN131088 KIR131084:KIR131088 JYV131084:JYV131088 JOZ131084:JOZ131088 JFD131084:JFD131088 IVH131084:IVH131088 ILL131084:ILL131088 IBP131084:IBP131088 HRT131084:HRT131088 HHX131084:HHX131088 GYB131084:GYB131088 GOF131084:GOF131088 GEJ131084:GEJ131088 FUN131084:FUN131088 FKR131084:FKR131088 FAV131084:FAV131088 EQZ131084:EQZ131088 EHD131084:EHD131088 DXH131084:DXH131088 DNL131084:DNL131088 DDP131084:DDP131088 CTT131084:CTT131088 CJX131084:CJX131088 CAB131084:CAB131088 BQF131084:BQF131088 BGJ131084:BGJ131088 AWN131084:AWN131088 AMR131084:AMR131088 ACV131084:ACV131088 SZ131084:SZ131088 JD131084:JD131088 H131084:H131088 WVP65548:WVP65552 WLT65548:WLT65552 WBX65548:WBX65552 VSB65548:VSB65552 VIF65548:VIF65552 UYJ65548:UYJ65552 UON65548:UON65552 UER65548:UER65552 TUV65548:TUV65552 TKZ65548:TKZ65552 TBD65548:TBD65552 SRH65548:SRH65552 SHL65548:SHL65552 RXP65548:RXP65552 RNT65548:RNT65552 RDX65548:RDX65552 QUB65548:QUB65552 QKF65548:QKF65552 QAJ65548:QAJ65552 PQN65548:PQN65552 PGR65548:PGR65552 OWV65548:OWV65552 OMZ65548:OMZ65552 ODD65548:ODD65552 NTH65548:NTH65552 NJL65548:NJL65552 MZP65548:MZP65552 MPT65548:MPT65552 MFX65548:MFX65552 LWB65548:LWB65552 LMF65548:LMF65552 LCJ65548:LCJ65552 KSN65548:KSN65552 KIR65548:KIR65552 JYV65548:JYV65552 JOZ65548:JOZ65552 JFD65548:JFD65552 IVH65548:IVH65552 ILL65548:ILL65552 IBP65548:IBP65552 HRT65548:HRT65552 HHX65548:HHX65552 GYB65548:GYB65552 GOF65548:GOF65552 GEJ65548:GEJ65552 FUN65548:FUN65552 FKR65548:FKR65552 FAV65548:FAV65552 EQZ65548:EQZ65552 EHD65548:EHD65552 DXH65548:DXH65552 DNL65548:DNL65552 DDP65548:DDP65552 CTT65548:CTT65552 CJX65548:CJX65552 CAB65548:CAB65552 BQF65548:BQF65552 BGJ65548:BGJ65552 AWN65548:AWN65552 AMR65548:AMR65552 ACV65548:ACV65552 SZ65548:SZ65552 JD65548:JD65552 H65548:H65552 WVN12:WVN16 WLR12:WLR16 WBV12:WBV16 VRZ12:VRZ16 VID12:VID16 UYH12:UYH16 UOL12:UOL16 UEP12:UEP16 TUT12:TUT16 TKX12:TKX16 TBB12:TBB16 SRF12:SRF16 SHJ12:SHJ16 RXN12:RXN16 RNR12:RNR16 RDV12:RDV16 QTZ12:QTZ16 QKD12:QKD16 QAH12:QAH16 PQL12:PQL16 PGP12:PGP16 OWT12:OWT16 OMX12:OMX16 ODB12:ODB16 NTF12:NTF16 NJJ12:NJJ16 MZN12:MZN16 MPR12:MPR16 MFV12:MFV16 LVZ12:LVZ16 LMD12:LMD16 LCH12:LCH16 KSL12:KSL16 KIP12:KIP16 JYT12:JYT16 JOX12:JOX16 JFB12:JFB16 IVF12:IVF16 ILJ12:ILJ16 IBN12:IBN16 HRR12:HRR16 HHV12:HHV16 GXZ12:GXZ16 GOD12:GOD16 GEH12:GEH16 FUL12:FUL16 FKP12:FKP16 FAT12:FAT16 EQX12:EQX16 EHB12:EHB16 DXF12:DXF16 DNJ12:DNJ16 DDN12:DDN16 CTR12:CTR16 CJV12:CJV16 BZZ12:BZZ16 BQD12:BQD16 BGH12:BGH16 AWL12:AWL16 AMP12:AMP16 ACT12:ACT16 SX12:SX16 JB12:JB16 WVP983058:WVP983065 WLT983058:WLT983065 WBX983058:WBX983065 VSB983058:VSB983065 VIF983058:VIF983065 UYJ983058:UYJ983065 UON983058:UON983065 UER983058:UER983065 TUV983058:TUV983065 TKZ983058:TKZ983065 TBD983058:TBD983065 SRH983058:SRH983065 SHL983058:SHL983065 RXP983058:RXP983065 RNT983058:RNT983065 RDX983058:RDX983065 QUB983058:QUB983065 QKF983058:QKF983065 QAJ983058:QAJ983065 PQN983058:PQN983065 PGR983058:PGR983065 OWV983058:OWV983065 OMZ983058:OMZ983065 ODD983058:ODD983065 NTH983058:NTH983065 NJL983058:NJL983065 MZP983058:MZP983065 MPT983058:MPT983065 MFX983058:MFX983065 LWB983058:LWB983065 LMF983058:LMF983065 LCJ983058:LCJ983065 KSN983058:KSN983065 KIR983058:KIR983065 JYV983058:JYV983065 JOZ983058:JOZ983065 JFD983058:JFD983065 IVH983058:IVH983065 ILL983058:ILL983065 IBP983058:IBP983065 HRT983058:HRT983065 HHX983058:HHX983065 GYB983058:GYB983065 GOF983058:GOF983065 GEJ983058:GEJ983065 FUN983058:FUN983065 FKR983058:FKR983065 FAV983058:FAV983065 EQZ983058:EQZ983065 EHD983058:EHD983065 DXH983058:DXH983065 DNL983058:DNL983065 DDP983058:DDP983065 CTT983058:CTT983065 CJX983058:CJX983065 CAB983058:CAB983065 BQF983058:BQF983065 BGJ983058:BGJ983065 AWN983058:AWN983065 AMR983058:AMR983065 ACV983058:ACV983065 SZ983058:SZ983065 JD983058:JD983065 H983058:H983065 WVP917522:WVP917529 WLT917522:WLT917529 WBX917522:WBX917529 VSB917522:VSB917529 VIF917522:VIF917529 UYJ917522:UYJ917529 UON917522:UON917529 UER917522:UER917529 TUV917522:TUV917529 TKZ917522:TKZ917529 TBD917522:TBD917529 SRH917522:SRH917529 SHL917522:SHL917529 RXP917522:RXP917529 RNT917522:RNT917529 RDX917522:RDX917529 QUB917522:QUB917529 QKF917522:QKF917529 QAJ917522:QAJ917529 PQN917522:PQN917529 PGR917522:PGR917529 OWV917522:OWV917529 OMZ917522:OMZ917529 ODD917522:ODD917529 NTH917522:NTH917529 NJL917522:NJL917529 MZP917522:MZP917529 MPT917522:MPT917529 MFX917522:MFX917529 LWB917522:LWB917529 LMF917522:LMF917529 LCJ917522:LCJ917529 KSN917522:KSN917529 KIR917522:KIR917529 JYV917522:JYV917529 JOZ917522:JOZ917529 JFD917522:JFD917529 IVH917522:IVH917529 ILL917522:ILL917529 IBP917522:IBP917529 HRT917522:HRT917529 HHX917522:HHX917529 GYB917522:GYB917529 GOF917522:GOF917529 GEJ917522:GEJ917529 FUN917522:FUN917529 FKR917522:FKR917529 FAV917522:FAV917529 EQZ917522:EQZ917529 EHD917522:EHD917529 DXH917522:DXH917529 DNL917522:DNL917529 DDP917522:DDP917529 CTT917522:CTT917529 CJX917522:CJX917529 CAB917522:CAB917529 BQF917522:BQF917529 BGJ917522:BGJ917529 AWN917522:AWN917529 AMR917522:AMR917529 ACV917522:ACV917529 SZ917522:SZ917529 JD917522:JD917529 H917522:H917529 WVP851986:WVP851993 WLT851986:WLT851993 WBX851986:WBX851993 VSB851986:VSB851993 VIF851986:VIF851993 UYJ851986:UYJ851993 UON851986:UON851993 UER851986:UER851993 TUV851986:TUV851993 TKZ851986:TKZ851993 TBD851986:TBD851993 SRH851986:SRH851993 SHL851986:SHL851993 RXP851986:RXP851993 RNT851986:RNT851993 RDX851986:RDX851993 QUB851986:QUB851993 QKF851986:QKF851993 QAJ851986:QAJ851993 PQN851986:PQN851993 PGR851986:PGR851993 OWV851986:OWV851993 OMZ851986:OMZ851993 ODD851986:ODD851993 NTH851986:NTH851993 NJL851986:NJL851993 MZP851986:MZP851993 MPT851986:MPT851993 MFX851986:MFX851993 LWB851986:LWB851993 LMF851986:LMF851993 LCJ851986:LCJ851993 KSN851986:KSN851993 KIR851986:KIR851993 JYV851986:JYV851993 JOZ851986:JOZ851993 JFD851986:JFD851993 IVH851986:IVH851993 ILL851986:ILL851993 IBP851986:IBP851993 HRT851986:HRT851993 HHX851986:HHX851993 GYB851986:GYB851993 GOF851986:GOF851993 GEJ851986:GEJ851993 FUN851986:FUN851993 FKR851986:FKR851993 FAV851986:FAV851993 EQZ851986:EQZ851993 EHD851986:EHD851993 DXH851986:DXH851993 DNL851986:DNL851993 DDP851986:DDP851993 CTT851986:CTT851993 CJX851986:CJX851993 CAB851986:CAB851993 BQF851986:BQF851993 BGJ851986:BGJ851993 AWN851986:AWN851993 AMR851986:AMR851993 ACV851986:ACV851993 SZ851986:SZ851993 JD851986:JD851993 H851986:H851993 WVP786450:WVP786457 WLT786450:WLT786457 WBX786450:WBX786457 VSB786450:VSB786457 VIF786450:VIF786457 UYJ786450:UYJ786457 UON786450:UON786457 UER786450:UER786457 TUV786450:TUV786457 TKZ786450:TKZ786457 TBD786450:TBD786457 SRH786450:SRH786457 SHL786450:SHL786457 RXP786450:RXP786457 RNT786450:RNT786457 RDX786450:RDX786457 QUB786450:QUB786457 QKF786450:QKF786457 QAJ786450:QAJ786457 PQN786450:PQN786457 PGR786450:PGR786457 OWV786450:OWV786457 OMZ786450:OMZ786457 ODD786450:ODD786457 NTH786450:NTH786457 NJL786450:NJL786457 MZP786450:MZP786457 MPT786450:MPT786457 MFX786450:MFX786457 LWB786450:LWB786457 LMF786450:LMF786457 LCJ786450:LCJ786457 KSN786450:KSN786457 KIR786450:KIR786457 JYV786450:JYV786457 JOZ786450:JOZ786457 JFD786450:JFD786457 IVH786450:IVH786457 ILL786450:ILL786457 IBP786450:IBP786457 HRT786450:HRT786457 HHX786450:HHX786457 GYB786450:GYB786457 GOF786450:GOF786457 GEJ786450:GEJ786457 FUN786450:FUN786457 FKR786450:FKR786457 FAV786450:FAV786457 EQZ786450:EQZ786457 EHD786450:EHD786457 DXH786450:DXH786457 DNL786450:DNL786457 DDP786450:DDP786457 CTT786450:CTT786457 CJX786450:CJX786457 CAB786450:CAB786457 BQF786450:BQF786457 BGJ786450:BGJ786457 AWN786450:AWN786457 AMR786450:AMR786457 ACV786450:ACV786457 SZ786450:SZ786457 JD786450:JD786457 H786450:H786457 WVP720914:WVP720921 WLT720914:WLT720921 WBX720914:WBX720921 VSB720914:VSB720921 VIF720914:VIF720921 UYJ720914:UYJ720921 UON720914:UON720921 UER720914:UER720921 TUV720914:TUV720921 TKZ720914:TKZ720921 TBD720914:TBD720921 SRH720914:SRH720921 SHL720914:SHL720921 RXP720914:RXP720921 RNT720914:RNT720921 RDX720914:RDX720921 QUB720914:QUB720921 QKF720914:QKF720921 QAJ720914:QAJ720921 PQN720914:PQN720921 PGR720914:PGR720921 OWV720914:OWV720921 OMZ720914:OMZ720921 ODD720914:ODD720921 NTH720914:NTH720921 NJL720914:NJL720921 MZP720914:MZP720921 MPT720914:MPT720921 MFX720914:MFX720921 LWB720914:LWB720921 LMF720914:LMF720921 LCJ720914:LCJ720921 KSN720914:KSN720921 KIR720914:KIR720921 JYV720914:JYV720921 JOZ720914:JOZ720921 JFD720914:JFD720921 IVH720914:IVH720921 ILL720914:ILL720921 IBP720914:IBP720921 HRT720914:HRT720921 HHX720914:HHX720921 GYB720914:GYB720921 GOF720914:GOF720921 GEJ720914:GEJ720921 FUN720914:FUN720921 FKR720914:FKR720921 FAV720914:FAV720921 EQZ720914:EQZ720921 EHD720914:EHD720921 DXH720914:DXH720921 DNL720914:DNL720921 DDP720914:DDP720921 CTT720914:CTT720921 CJX720914:CJX720921 CAB720914:CAB720921 BQF720914:BQF720921 BGJ720914:BGJ720921 AWN720914:AWN720921 AMR720914:AMR720921 ACV720914:ACV720921 SZ720914:SZ720921 JD720914:JD720921 H720914:H720921 WVP655378:WVP655385 WLT655378:WLT655385 WBX655378:WBX655385 VSB655378:VSB655385 VIF655378:VIF655385 UYJ655378:UYJ655385 UON655378:UON655385 UER655378:UER655385 TUV655378:TUV655385 TKZ655378:TKZ655385 TBD655378:TBD655385 SRH655378:SRH655385 SHL655378:SHL655385 RXP655378:RXP655385 RNT655378:RNT655385 RDX655378:RDX655385 QUB655378:QUB655385 QKF655378:QKF655385 QAJ655378:QAJ655385 PQN655378:PQN655385 PGR655378:PGR655385 OWV655378:OWV655385 OMZ655378:OMZ655385 ODD655378:ODD655385 NTH655378:NTH655385 NJL655378:NJL655385 MZP655378:MZP655385 MPT655378:MPT655385 MFX655378:MFX655385 LWB655378:LWB655385 LMF655378:LMF655385 LCJ655378:LCJ655385 KSN655378:KSN655385 KIR655378:KIR655385 JYV655378:JYV655385 JOZ655378:JOZ655385 JFD655378:JFD655385 IVH655378:IVH655385 ILL655378:ILL655385 IBP655378:IBP655385 HRT655378:HRT655385 HHX655378:HHX655385 GYB655378:GYB655385 GOF655378:GOF655385 GEJ655378:GEJ655385 FUN655378:FUN655385 FKR655378:FKR655385 FAV655378:FAV655385 EQZ655378:EQZ655385 EHD655378:EHD655385 DXH655378:DXH655385 DNL655378:DNL655385 DDP655378:DDP655385 CTT655378:CTT655385 CJX655378:CJX655385 CAB655378:CAB655385 BQF655378:BQF655385 BGJ655378:BGJ655385 AWN655378:AWN655385 AMR655378:AMR655385 ACV655378:ACV655385 SZ655378:SZ655385 JD655378:JD655385 H655378:H655385 WVP589842:WVP589849 WLT589842:WLT589849 WBX589842:WBX589849 VSB589842:VSB589849 VIF589842:VIF589849 UYJ589842:UYJ589849 UON589842:UON589849 UER589842:UER589849 TUV589842:TUV589849 TKZ589842:TKZ589849 TBD589842:TBD589849 SRH589842:SRH589849 SHL589842:SHL589849 RXP589842:RXP589849 RNT589842:RNT589849 RDX589842:RDX589849 QUB589842:QUB589849 QKF589842:QKF589849 QAJ589842:QAJ589849 PQN589842:PQN589849 PGR589842:PGR589849 OWV589842:OWV589849 OMZ589842:OMZ589849 ODD589842:ODD589849 NTH589842:NTH589849 NJL589842:NJL589849 MZP589842:MZP589849 MPT589842:MPT589849 MFX589842:MFX589849 LWB589842:LWB589849 LMF589842:LMF589849 LCJ589842:LCJ589849 KSN589842:KSN589849 KIR589842:KIR589849 JYV589842:JYV589849 JOZ589842:JOZ589849 JFD589842:JFD589849 IVH589842:IVH589849 ILL589842:ILL589849 IBP589842:IBP589849 HRT589842:HRT589849 HHX589842:HHX589849 GYB589842:GYB589849 GOF589842:GOF589849 GEJ589842:GEJ589849 FUN589842:FUN589849 FKR589842:FKR589849 FAV589842:FAV589849 EQZ589842:EQZ589849 EHD589842:EHD589849 DXH589842:DXH589849 DNL589842:DNL589849 DDP589842:DDP589849 CTT589842:CTT589849 CJX589842:CJX589849 CAB589842:CAB589849 BQF589842:BQF589849 BGJ589842:BGJ589849 AWN589842:AWN589849 AMR589842:AMR589849 ACV589842:ACV589849 SZ589842:SZ589849 JD589842:JD589849 H589842:H589849 WVP524306:WVP524313 WLT524306:WLT524313 WBX524306:WBX524313 VSB524306:VSB524313 VIF524306:VIF524313 UYJ524306:UYJ524313 UON524306:UON524313 UER524306:UER524313 TUV524306:TUV524313 TKZ524306:TKZ524313 TBD524306:TBD524313 SRH524306:SRH524313 SHL524306:SHL524313 RXP524306:RXP524313 RNT524306:RNT524313 RDX524306:RDX524313 QUB524306:QUB524313 QKF524306:QKF524313 QAJ524306:QAJ524313 PQN524306:PQN524313 PGR524306:PGR524313 OWV524306:OWV524313 OMZ524306:OMZ524313 ODD524306:ODD524313 NTH524306:NTH524313 NJL524306:NJL524313 MZP524306:MZP524313 MPT524306:MPT524313 MFX524306:MFX524313 LWB524306:LWB524313 LMF524306:LMF524313 LCJ524306:LCJ524313 KSN524306:KSN524313 KIR524306:KIR524313 JYV524306:JYV524313 JOZ524306:JOZ524313 JFD524306:JFD524313 IVH524306:IVH524313 ILL524306:ILL524313 IBP524306:IBP524313 HRT524306:HRT524313 HHX524306:HHX524313 GYB524306:GYB524313 GOF524306:GOF524313 GEJ524306:GEJ524313 FUN524306:FUN524313 FKR524306:FKR524313 FAV524306:FAV524313 EQZ524306:EQZ524313 EHD524306:EHD524313 DXH524306:DXH524313 DNL524306:DNL524313 DDP524306:DDP524313 CTT524306:CTT524313 CJX524306:CJX524313 CAB524306:CAB524313 BQF524306:BQF524313 BGJ524306:BGJ524313 AWN524306:AWN524313 AMR524306:AMR524313 ACV524306:ACV524313 SZ524306:SZ524313 JD524306:JD524313 H524306:H524313 WVP458770:WVP458777 WLT458770:WLT458777 WBX458770:WBX458777 VSB458770:VSB458777 VIF458770:VIF458777 UYJ458770:UYJ458777 UON458770:UON458777 UER458770:UER458777 TUV458770:TUV458777 TKZ458770:TKZ458777 TBD458770:TBD458777 SRH458770:SRH458777 SHL458770:SHL458777 RXP458770:RXP458777 RNT458770:RNT458777 RDX458770:RDX458777 QUB458770:QUB458777 QKF458770:QKF458777 QAJ458770:QAJ458777 PQN458770:PQN458777 PGR458770:PGR458777 OWV458770:OWV458777 OMZ458770:OMZ458777 ODD458770:ODD458777 NTH458770:NTH458777 NJL458770:NJL458777 MZP458770:MZP458777 MPT458770:MPT458777 MFX458770:MFX458777 LWB458770:LWB458777 LMF458770:LMF458777 LCJ458770:LCJ458777 KSN458770:KSN458777 KIR458770:KIR458777 JYV458770:JYV458777 JOZ458770:JOZ458777 JFD458770:JFD458777 IVH458770:IVH458777 ILL458770:ILL458777 IBP458770:IBP458777 HRT458770:HRT458777 HHX458770:HHX458777 GYB458770:GYB458777 GOF458770:GOF458777 GEJ458770:GEJ458777 FUN458770:FUN458777 FKR458770:FKR458777 FAV458770:FAV458777 EQZ458770:EQZ458777 EHD458770:EHD458777 DXH458770:DXH458777 DNL458770:DNL458777 DDP458770:DDP458777 CTT458770:CTT458777 CJX458770:CJX458777 CAB458770:CAB458777 BQF458770:BQF458777 BGJ458770:BGJ458777 AWN458770:AWN458777 AMR458770:AMR458777 ACV458770:ACV458777 SZ458770:SZ458777 JD458770:JD458777 H458770:H458777 WVP393234:WVP393241 WLT393234:WLT393241 WBX393234:WBX393241 VSB393234:VSB393241 VIF393234:VIF393241 UYJ393234:UYJ393241 UON393234:UON393241 UER393234:UER393241 TUV393234:TUV393241 TKZ393234:TKZ393241 TBD393234:TBD393241 SRH393234:SRH393241 SHL393234:SHL393241 RXP393234:RXP393241 RNT393234:RNT393241 RDX393234:RDX393241 QUB393234:QUB393241 QKF393234:QKF393241 QAJ393234:QAJ393241 PQN393234:PQN393241 PGR393234:PGR393241 OWV393234:OWV393241 OMZ393234:OMZ393241 ODD393234:ODD393241 NTH393234:NTH393241 NJL393234:NJL393241 MZP393234:MZP393241 MPT393234:MPT393241 MFX393234:MFX393241 LWB393234:LWB393241 LMF393234:LMF393241 LCJ393234:LCJ393241 KSN393234:KSN393241 KIR393234:KIR393241 JYV393234:JYV393241 JOZ393234:JOZ393241 JFD393234:JFD393241 IVH393234:IVH393241 ILL393234:ILL393241 IBP393234:IBP393241 HRT393234:HRT393241 HHX393234:HHX393241 GYB393234:GYB393241 GOF393234:GOF393241 GEJ393234:GEJ393241 FUN393234:FUN393241 FKR393234:FKR393241 FAV393234:FAV393241 EQZ393234:EQZ393241 EHD393234:EHD393241 DXH393234:DXH393241 DNL393234:DNL393241 DDP393234:DDP393241 CTT393234:CTT393241 CJX393234:CJX393241 CAB393234:CAB393241 BQF393234:BQF393241 BGJ393234:BGJ393241 AWN393234:AWN393241 AMR393234:AMR393241 ACV393234:ACV393241 SZ393234:SZ393241 JD393234:JD393241 H393234:H393241 WVP327698:WVP327705 WLT327698:WLT327705 WBX327698:WBX327705 VSB327698:VSB327705 VIF327698:VIF327705 UYJ327698:UYJ327705 UON327698:UON327705 UER327698:UER327705 TUV327698:TUV327705 TKZ327698:TKZ327705 TBD327698:TBD327705 SRH327698:SRH327705 SHL327698:SHL327705 RXP327698:RXP327705 RNT327698:RNT327705 RDX327698:RDX327705 QUB327698:QUB327705 QKF327698:QKF327705 QAJ327698:QAJ327705 PQN327698:PQN327705 PGR327698:PGR327705 OWV327698:OWV327705 OMZ327698:OMZ327705 ODD327698:ODD327705 NTH327698:NTH327705 NJL327698:NJL327705 MZP327698:MZP327705 MPT327698:MPT327705 MFX327698:MFX327705 LWB327698:LWB327705 LMF327698:LMF327705 LCJ327698:LCJ327705 KSN327698:KSN327705 KIR327698:KIR327705 JYV327698:JYV327705 JOZ327698:JOZ327705 JFD327698:JFD327705 IVH327698:IVH327705 ILL327698:ILL327705 IBP327698:IBP327705 HRT327698:HRT327705 HHX327698:HHX327705 GYB327698:GYB327705 GOF327698:GOF327705 GEJ327698:GEJ327705 FUN327698:FUN327705 FKR327698:FKR327705 FAV327698:FAV327705 EQZ327698:EQZ327705 EHD327698:EHD327705 DXH327698:DXH327705 DNL327698:DNL327705 DDP327698:DDP327705 CTT327698:CTT327705 CJX327698:CJX327705 CAB327698:CAB327705 BQF327698:BQF327705 BGJ327698:BGJ327705 AWN327698:AWN327705 AMR327698:AMR327705 ACV327698:ACV327705 SZ327698:SZ327705 JD327698:JD327705 H327698:H327705 WVP262162:WVP262169 WLT262162:WLT262169 WBX262162:WBX262169 VSB262162:VSB262169 VIF262162:VIF262169 UYJ262162:UYJ262169 UON262162:UON262169 UER262162:UER262169 TUV262162:TUV262169 TKZ262162:TKZ262169 TBD262162:TBD262169 SRH262162:SRH262169 SHL262162:SHL262169 RXP262162:RXP262169 RNT262162:RNT262169 RDX262162:RDX262169 QUB262162:QUB262169 QKF262162:QKF262169 QAJ262162:QAJ262169 PQN262162:PQN262169 PGR262162:PGR262169 OWV262162:OWV262169 OMZ262162:OMZ262169 ODD262162:ODD262169 NTH262162:NTH262169 NJL262162:NJL262169 MZP262162:MZP262169 MPT262162:MPT262169 MFX262162:MFX262169 LWB262162:LWB262169 LMF262162:LMF262169 LCJ262162:LCJ262169 KSN262162:KSN262169 KIR262162:KIR262169 JYV262162:JYV262169 JOZ262162:JOZ262169 JFD262162:JFD262169 IVH262162:IVH262169 ILL262162:ILL262169 IBP262162:IBP262169 HRT262162:HRT262169 HHX262162:HHX262169 GYB262162:GYB262169 GOF262162:GOF262169 GEJ262162:GEJ262169 FUN262162:FUN262169 FKR262162:FKR262169 FAV262162:FAV262169 EQZ262162:EQZ262169 EHD262162:EHD262169 DXH262162:DXH262169 DNL262162:DNL262169 DDP262162:DDP262169 CTT262162:CTT262169 CJX262162:CJX262169 CAB262162:CAB262169 BQF262162:BQF262169 BGJ262162:BGJ262169 AWN262162:AWN262169 AMR262162:AMR262169 ACV262162:ACV262169 SZ262162:SZ262169 JD262162:JD262169 H262162:H262169 WVP196626:WVP196633 WLT196626:WLT196633 WBX196626:WBX196633 VSB196626:VSB196633 VIF196626:VIF196633 UYJ196626:UYJ196633 UON196626:UON196633 UER196626:UER196633 TUV196626:TUV196633 TKZ196626:TKZ196633 TBD196626:TBD196633 SRH196626:SRH196633 SHL196626:SHL196633 RXP196626:RXP196633 RNT196626:RNT196633 RDX196626:RDX196633 QUB196626:QUB196633 QKF196626:QKF196633 QAJ196626:QAJ196633 PQN196626:PQN196633 PGR196626:PGR196633 OWV196626:OWV196633 OMZ196626:OMZ196633 ODD196626:ODD196633 NTH196626:NTH196633 NJL196626:NJL196633 MZP196626:MZP196633 MPT196626:MPT196633 MFX196626:MFX196633 LWB196626:LWB196633 LMF196626:LMF196633 LCJ196626:LCJ196633 KSN196626:KSN196633 KIR196626:KIR196633 JYV196626:JYV196633 JOZ196626:JOZ196633 JFD196626:JFD196633 IVH196626:IVH196633 ILL196626:ILL196633 IBP196626:IBP196633 HRT196626:HRT196633 HHX196626:HHX196633 GYB196626:GYB196633 GOF196626:GOF196633 GEJ196626:GEJ196633 FUN196626:FUN196633 FKR196626:FKR196633 FAV196626:FAV196633 EQZ196626:EQZ196633 EHD196626:EHD196633 DXH196626:DXH196633 DNL196626:DNL196633 DDP196626:DDP196633 CTT196626:CTT196633 CJX196626:CJX196633 CAB196626:CAB196633 BQF196626:BQF196633 BGJ196626:BGJ196633 AWN196626:AWN196633 AMR196626:AMR196633 ACV196626:ACV196633 SZ196626:SZ196633 JD196626:JD196633 H196626:H196633 WVP131090:WVP131097 WLT131090:WLT131097 WBX131090:WBX131097 VSB131090:VSB131097 VIF131090:VIF131097 UYJ131090:UYJ131097 UON131090:UON131097 UER131090:UER131097 TUV131090:TUV131097 TKZ131090:TKZ131097 TBD131090:TBD131097 SRH131090:SRH131097 SHL131090:SHL131097 RXP131090:RXP131097 RNT131090:RNT131097 RDX131090:RDX131097 QUB131090:QUB131097 QKF131090:QKF131097 QAJ131090:QAJ131097 PQN131090:PQN131097 PGR131090:PGR131097 OWV131090:OWV131097 OMZ131090:OMZ131097 ODD131090:ODD131097 NTH131090:NTH131097 NJL131090:NJL131097 MZP131090:MZP131097 MPT131090:MPT131097 MFX131090:MFX131097 LWB131090:LWB131097 LMF131090:LMF131097 LCJ131090:LCJ131097 KSN131090:KSN131097 KIR131090:KIR131097 JYV131090:JYV131097 JOZ131090:JOZ131097 JFD131090:JFD131097 IVH131090:IVH131097 ILL131090:ILL131097 IBP131090:IBP131097 HRT131090:HRT131097 HHX131090:HHX131097 GYB131090:GYB131097 GOF131090:GOF131097 GEJ131090:GEJ131097 FUN131090:FUN131097 FKR131090:FKR131097 FAV131090:FAV131097 EQZ131090:EQZ131097 EHD131090:EHD131097 DXH131090:DXH131097 DNL131090:DNL131097 DDP131090:DDP131097 CTT131090:CTT131097 CJX131090:CJX131097 CAB131090:CAB131097 BQF131090:BQF131097 BGJ131090:BGJ131097 AWN131090:AWN131097 AMR131090:AMR131097 ACV131090:ACV131097 SZ131090:SZ131097 JD131090:JD131097 H131090:H131097 WVP65554:WVP65561 WLT65554:WLT65561 WBX65554:WBX65561 VSB65554:VSB65561 VIF65554:VIF65561 UYJ65554:UYJ65561 UON65554:UON65561 UER65554:UER65561 TUV65554:TUV65561 TKZ65554:TKZ65561 TBD65554:TBD65561 SRH65554:SRH65561 SHL65554:SHL65561 RXP65554:RXP65561 RNT65554:RNT65561 RDX65554:RDX65561 QUB65554:QUB65561 QKF65554:QKF65561 QAJ65554:QAJ65561 PQN65554:PQN65561 PGR65554:PGR65561 OWV65554:OWV65561 OMZ65554:OMZ65561 ODD65554:ODD65561 NTH65554:NTH65561 NJL65554:NJL65561 MZP65554:MZP65561 MPT65554:MPT65561 MFX65554:MFX65561 LWB65554:LWB65561 LMF65554:LMF65561 LCJ65554:LCJ65561 KSN65554:KSN65561 KIR65554:KIR65561 JYV65554:JYV65561 JOZ65554:JOZ65561 JFD65554:JFD65561 IVH65554:IVH65561 ILL65554:ILL65561 IBP65554:IBP65561 HRT65554:HRT65561 HHX65554:HHX65561 GYB65554:GYB65561 GOF65554:GOF65561 GEJ65554:GEJ65561 FUN65554:FUN65561 FKR65554:FKR65561 FAV65554:FAV65561 EQZ65554:EQZ65561 EHD65554:EHD65561 DXH65554:DXH65561 DNL65554:DNL65561 DDP65554:DDP65561 CTT65554:CTT65561 CJX65554:CJX65561 CAB65554:CAB65561 BQF65554:BQF65561 BGJ65554:BGJ65561 AWN65554:AWN65561 AMR65554:AMR65561 ACV65554:ACV65561 SZ65554:SZ65561 JD65554:JD65561 H65554:H65561 WVN18:WVN25 WLR18:WLR25 WBV18:WBV25 VRZ18:VRZ25 VID18:VID25 UYH18:UYH25 UOL18:UOL25 UEP18:UEP25 TUT18:TUT25 TKX18:TKX25 TBB18:TBB25 SRF18:SRF25 SHJ18:SHJ25 RXN18:RXN25 RNR18:RNR25 RDV18:RDV25 QTZ18:QTZ25 QKD18:QKD25 QAH18:QAH25 PQL18:PQL25 PGP18:PGP25 OWT18:OWT25 OMX18:OMX25 ODB18:ODB25 NTF18:NTF25 NJJ18:NJJ25 MZN18:MZN25 MPR18:MPR25 MFV18:MFV25 LVZ18:LVZ25 LMD18:LMD25 LCH18:LCH25 KSL18:KSL25 KIP18:KIP25 JYT18:JYT25 JOX18:JOX25 JFB18:JFB25 IVF18:IVF25 ILJ18:ILJ25 IBN18:IBN25 HRR18:HRR25 HHV18:HHV25 GXZ18:GXZ25 GOD18:GOD25 GEH18:GEH25 FUL18:FUL25 FKP18:FKP25 FAT18:FAT25 EQX18:EQX25 EHB18:EHB25 DXF18:DXF25 DNJ18:DNJ25 DDN18:DDN25 CTR18:CTR25 CJV18:CJV25 BZZ18:BZZ25 BQD18:BQD25 BGH18:BGH25 AWL18:AWL25 AMP18:AMP25 ACT18:ACT25 SX18:SX25 JB18:JB25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SX10">
      <formula1>$N$2:$N$8</formula1>
      <formula2>0</formula2>
    </dataValidation>
  </dataValidations>
  <hyperlinks>
    <hyperlink ref="F23" location="FormDangNhap!B55" display="Tại màn hình Đăng Nhập, hiển thị label có nội dung &quot;Bạn chưa nhập Tài khoản”."/>
    <hyperlink ref="F25" location="FormDangNhap!B88" display="Hiển thị giao diện trang website bán hàng ."/>
    <hyperlink ref="F22" location="FormDangNhap!B55" display="Tại màn hình Đăng Nhập, hiển thị label có nội dung &quot;Bạn chưa nhập Tài khoản”."/>
    <hyperlink ref="F21" location="FormDangNhap!B37" display="Tại màn hình Đăng Nhập, hiển thị label có nội dung “Tài khoản hoặc mật khẩu chưa đúng”."/>
    <hyperlink ref="F20" location="FormDangNhap!B37" display="Tại màn hình Đăng Nhập, hiển thị label có nội dung “Tài khoản hoặc mật khẩu chưa đúng”."/>
  </hyperlink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C42" zoomScale="85" zoomScaleNormal="85" workbookViewId="0">
      <selection activeCell="E29" sqref="E29"/>
    </sheetView>
  </sheetViews>
  <sheetFormatPr defaultRowHeight="15"/>
  <cols>
    <col min="1" max="1" width="5.7109375" style="68" customWidth="1"/>
    <col min="2" max="2" width="23.85546875" style="68" customWidth="1"/>
    <col min="3" max="3" width="30.85546875" style="68" customWidth="1"/>
    <col min="4" max="4" width="52.5703125" style="68" customWidth="1"/>
    <col min="5" max="5" width="40.85546875" style="68" customWidth="1"/>
    <col min="6" max="6" width="66" style="68" customWidth="1"/>
    <col min="7" max="7" width="10.5703125" style="68" customWidth="1"/>
    <col min="8" max="8" width="8.140625" style="68" customWidth="1"/>
    <col min="9" max="9" width="9" style="68" customWidth="1"/>
    <col min="10" max="10" width="9.7109375" style="68"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69"/>
    </row>
    <row r="2" spans="1:10" ht="15" customHeight="1">
      <c r="B2" s="70" t="s">
        <v>335</v>
      </c>
      <c r="C2" s="230" t="s">
        <v>173</v>
      </c>
      <c r="D2" s="231"/>
      <c r="E2" s="231"/>
      <c r="F2" s="231"/>
      <c r="G2" s="231"/>
      <c r="H2" s="232"/>
    </row>
    <row r="3" spans="1:10" ht="15" customHeight="1">
      <c r="B3" s="73" t="s">
        <v>8</v>
      </c>
      <c r="C3" s="233">
        <v>1</v>
      </c>
      <c r="D3" s="231"/>
      <c r="E3" s="231"/>
      <c r="F3" s="231"/>
      <c r="G3" s="231"/>
      <c r="H3" s="232"/>
    </row>
    <row r="4" spans="1:10" ht="15" customHeight="1">
      <c r="B4" s="73" t="s">
        <v>171</v>
      </c>
      <c r="C4" s="203" t="s">
        <v>340</v>
      </c>
      <c r="D4" s="204"/>
      <c r="E4" s="204"/>
      <c r="F4" s="204"/>
      <c r="G4" s="204"/>
      <c r="H4" s="170"/>
    </row>
    <row r="5" spans="1:10" ht="15" customHeight="1">
      <c r="B5" s="73" t="s">
        <v>339</v>
      </c>
      <c r="C5" s="205">
        <v>43711</v>
      </c>
      <c r="D5" s="204"/>
      <c r="E5" s="204"/>
      <c r="F5" s="204"/>
      <c r="G5" s="204"/>
      <c r="H5" s="170"/>
    </row>
    <row r="6" spans="1:10">
      <c r="B6" s="73" t="s">
        <v>175</v>
      </c>
      <c r="C6" s="234" t="s">
        <v>332</v>
      </c>
      <c r="D6" s="235"/>
      <c r="E6" s="235"/>
      <c r="F6" s="235"/>
      <c r="G6" s="235"/>
      <c r="H6" s="236"/>
    </row>
    <row r="7" spans="1:10">
      <c r="B7" s="75" t="s">
        <v>37</v>
      </c>
      <c r="C7" s="76" t="s">
        <v>38</v>
      </c>
      <c r="D7" s="76" t="s">
        <v>39</v>
      </c>
      <c r="E7" s="77" t="s">
        <v>40</v>
      </c>
      <c r="F7" s="237" t="s">
        <v>41</v>
      </c>
      <c r="G7" s="238"/>
      <c r="H7" s="98"/>
    </row>
    <row r="8" spans="1:10" ht="15.75" thickBot="1">
      <c r="B8" s="78"/>
      <c r="C8" s="79"/>
      <c r="D8" s="79"/>
      <c r="E8" s="80"/>
      <c r="F8" s="239">
        <v>30</v>
      </c>
      <c r="G8" s="240"/>
      <c r="H8" s="98"/>
    </row>
    <row r="9" spans="1:10">
      <c r="A9" s="81"/>
      <c r="B9" s="82"/>
      <c r="C9" s="83"/>
      <c r="D9" s="84"/>
      <c r="E9" s="167"/>
      <c r="F9" s="85"/>
      <c r="G9" s="86"/>
      <c r="H9" s="87"/>
      <c r="I9" s="81"/>
      <c r="J9" s="81"/>
    </row>
    <row r="10" spans="1:10">
      <c r="B10" s="88" t="s">
        <v>42</v>
      </c>
      <c r="C10" s="88" t="s">
        <v>164</v>
      </c>
      <c r="D10" s="88" t="s">
        <v>43</v>
      </c>
      <c r="E10" s="89" t="s">
        <v>342</v>
      </c>
      <c r="F10" s="88" t="s">
        <v>177</v>
      </c>
      <c r="G10" s="89" t="s">
        <v>36</v>
      </c>
      <c r="H10" s="89" t="s">
        <v>165</v>
      </c>
      <c r="I10" s="89" t="s">
        <v>44</v>
      </c>
      <c r="J10" s="89" t="s">
        <v>45</v>
      </c>
    </row>
    <row r="11" spans="1:10">
      <c r="B11" s="90"/>
      <c r="C11" s="90" t="s">
        <v>46</v>
      </c>
      <c r="D11" s="91"/>
      <c r="E11" s="93"/>
      <c r="F11" s="92"/>
      <c r="G11" s="94"/>
      <c r="H11" s="94"/>
      <c r="I11" s="94"/>
      <c r="J11" s="94"/>
    </row>
    <row r="12" spans="1:10" ht="75">
      <c r="B12" s="95" t="s">
        <v>235</v>
      </c>
      <c r="C12" s="95" t="s">
        <v>236</v>
      </c>
      <c r="D12" s="95" t="s">
        <v>185</v>
      </c>
      <c r="E12" s="98"/>
      <c r="F12" s="96" t="s">
        <v>237</v>
      </c>
      <c r="G12" s="98"/>
      <c r="H12" s="98"/>
      <c r="I12" s="98"/>
      <c r="J12" s="98"/>
    </row>
    <row r="13" spans="1:10" ht="60">
      <c r="B13" s="95" t="s">
        <v>238</v>
      </c>
      <c r="C13" s="95" t="s">
        <v>239</v>
      </c>
      <c r="D13" s="95" t="s">
        <v>185</v>
      </c>
      <c r="E13" s="98"/>
      <c r="F13" s="96" t="s">
        <v>240</v>
      </c>
      <c r="G13" s="98"/>
      <c r="H13" s="98"/>
      <c r="I13" s="98"/>
      <c r="J13" s="98"/>
    </row>
    <row r="14" spans="1:10" ht="60">
      <c r="B14" s="95" t="s">
        <v>241</v>
      </c>
      <c r="C14" s="95" t="s">
        <v>242</v>
      </c>
      <c r="D14" s="95" t="s">
        <v>185</v>
      </c>
      <c r="E14" s="98"/>
      <c r="F14" s="96" t="s">
        <v>240</v>
      </c>
      <c r="G14" s="98"/>
      <c r="H14" s="98"/>
      <c r="I14" s="98"/>
      <c r="J14" s="98"/>
    </row>
    <row r="15" spans="1:10" ht="60">
      <c r="B15" s="95" t="s">
        <v>243</v>
      </c>
      <c r="C15" s="95" t="s">
        <v>244</v>
      </c>
      <c r="D15" s="95" t="s">
        <v>185</v>
      </c>
      <c r="E15" s="98"/>
      <c r="F15" s="96" t="s">
        <v>245</v>
      </c>
      <c r="G15" s="98"/>
      <c r="H15" s="98"/>
      <c r="I15" s="98"/>
      <c r="J15" s="98"/>
    </row>
    <row r="16" spans="1:10" ht="60">
      <c r="B16" s="95" t="s">
        <v>246</v>
      </c>
      <c r="C16" s="95" t="s">
        <v>247</v>
      </c>
      <c r="D16" s="95" t="s">
        <v>185</v>
      </c>
      <c r="E16" s="98"/>
      <c r="F16" s="96" t="s">
        <v>245</v>
      </c>
      <c r="G16" s="98"/>
      <c r="H16" s="98"/>
      <c r="I16" s="98"/>
      <c r="J16" s="98"/>
    </row>
    <row r="17" spans="2:10" ht="75">
      <c r="B17" s="95" t="s">
        <v>248</v>
      </c>
      <c r="C17" s="95" t="s">
        <v>249</v>
      </c>
      <c r="D17" s="95" t="s">
        <v>185</v>
      </c>
      <c r="E17" s="98"/>
      <c r="F17" s="96" t="s">
        <v>250</v>
      </c>
      <c r="G17" s="98"/>
      <c r="H17" s="98"/>
      <c r="I17" s="98"/>
      <c r="J17" s="98"/>
    </row>
    <row r="18" spans="2:10" ht="75">
      <c r="B18" s="95" t="s">
        <v>251</v>
      </c>
      <c r="C18" s="95" t="s">
        <v>252</v>
      </c>
      <c r="D18" s="95" t="s">
        <v>185</v>
      </c>
      <c r="E18" s="98"/>
      <c r="F18" s="96" t="s">
        <v>250</v>
      </c>
      <c r="G18" s="98"/>
      <c r="H18" s="98"/>
      <c r="I18" s="98"/>
      <c r="J18" s="98"/>
    </row>
    <row r="19" spans="2:10" ht="75">
      <c r="B19" s="95" t="s">
        <v>253</v>
      </c>
      <c r="C19" s="95" t="s">
        <v>254</v>
      </c>
      <c r="D19" s="95" t="s">
        <v>185</v>
      </c>
      <c r="E19" s="98"/>
      <c r="F19" s="96" t="s">
        <v>250</v>
      </c>
      <c r="G19" s="98"/>
      <c r="H19" s="98"/>
      <c r="I19" s="98"/>
      <c r="J19" s="98"/>
    </row>
    <row r="20" spans="2:10" ht="75">
      <c r="B20" s="95" t="s">
        <v>255</v>
      </c>
      <c r="C20" s="95" t="s">
        <v>256</v>
      </c>
      <c r="D20" s="95" t="s">
        <v>185</v>
      </c>
      <c r="E20" s="98"/>
      <c r="F20" s="96" t="s">
        <v>250</v>
      </c>
      <c r="G20" s="98"/>
      <c r="H20" s="98"/>
      <c r="I20" s="98"/>
      <c r="J20" s="98"/>
    </row>
    <row r="21" spans="2:10" ht="75">
      <c r="B21" s="95" t="s">
        <v>257</v>
      </c>
      <c r="C21" s="95" t="s">
        <v>258</v>
      </c>
      <c r="D21" s="95" t="s">
        <v>185</v>
      </c>
      <c r="E21" s="98"/>
      <c r="F21" s="96" t="s">
        <v>250</v>
      </c>
      <c r="G21" s="98"/>
      <c r="H21" s="98"/>
      <c r="I21" s="98"/>
      <c r="J21" s="98"/>
    </row>
    <row r="22" spans="2:10" ht="75">
      <c r="B22" s="95" t="s">
        <v>259</v>
      </c>
      <c r="C22" s="95" t="s">
        <v>260</v>
      </c>
      <c r="D22" s="95" t="s">
        <v>185</v>
      </c>
      <c r="E22" s="98"/>
      <c r="F22" s="96" t="s">
        <v>250</v>
      </c>
      <c r="G22" s="98"/>
      <c r="H22" s="98"/>
      <c r="I22" s="98"/>
      <c r="J22" s="98"/>
    </row>
    <row r="23" spans="2:10" ht="75">
      <c r="B23" s="95" t="s">
        <v>261</v>
      </c>
      <c r="C23" s="95" t="s">
        <v>262</v>
      </c>
      <c r="D23" s="95" t="s">
        <v>185</v>
      </c>
      <c r="E23" s="98"/>
      <c r="F23" s="96" t="s">
        <v>250</v>
      </c>
      <c r="G23" s="98"/>
      <c r="H23" s="98"/>
      <c r="I23" s="98"/>
      <c r="J23" s="98"/>
    </row>
    <row r="24" spans="2:10" ht="79.5" customHeight="1">
      <c r="B24" s="95" t="s">
        <v>263</v>
      </c>
      <c r="C24" s="95" t="s">
        <v>264</v>
      </c>
      <c r="D24" s="95" t="s">
        <v>185</v>
      </c>
      <c r="E24" s="98"/>
      <c r="F24" s="96" t="s">
        <v>265</v>
      </c>
      <c r="G24" s="98"/>
      <c r="H24" s="98"/>
      <c r="I24" s="98"/>
      <c r="J24" s="98"/>
    </row>
    <row r="25" spans="2:10" hidden="1">
      <c r="B25" s="95" t="s">
        <v>266</v>
      </c>
      <c r="C25" s="95" t="s">
        <v>267</v>
      </c>
      <c r="D25" s="95"/>
      <c r="E25" s="98"/>
      <c r="F25" s="99" t="s">
        <v>268</v>
      </c>
      <c r="G25" s="98"/>
      <c r="H25" s="98"/>
      <c r="I25" s="98"/>
      <c r="J25" s="98"/>
    </row>
    <row r="26" spans="2:10" hidden="1">
      <c r="B26" s="95" t="s">
        <v>269</v>
      </c>
      <c r="C26" s="95" t="s">
        <v>270</v>
      </c>
      <c r="D26" s="95"/>
      <c r="E26" s="98"/>
      <c r="F26" s="99" t="s">
        <v>268</v>
      </c>
      <c r="G26" s="98"/>
      <c r="H26" s="98"/>
      <c r="I26" s="98"/>
      <c r="J26" s="98"/>
    </row>
    <row r="27" spans="2:10" hidden="1">
      <c r="B27" s="90"/>
      <c r="C27" s="90" t="s">
        <v>59</v>
      </c>
      <c r="D27" s="91"/>
      <c r="E27" s="93"/>
      <c r="F27" s="91"/>
      <c r="G27" s="94"/>
      <c r="H27" s="94"/>
      <c r="I27" s="94"/>
      <c r="J27" s="94"/>
    </row>
    <row r="28" spans="2:10" ht="30" hidden="1">
      <c r="B28" s="100" t="s">
        <v>271</v>
      </c>
      <c r="C28" s="101" t="s">
        <v>272</v>
      </c>
      <c r="D28" s="67" t="s">
        <v>273</v>
      </c>
      <c r="E28" s="101"/>
      <c r="F28" s="102" t="s">
        <v>274</v>
      </c>
      <c r="G28" s="104"/>
      <c r="H28" s="104"/>
      <c r="I28" s="104"/>
      <c r="J28" s="104"/>
    </row>
    <row r="29" spans="2:10" ht="75">
      <c r="B29" s="100" t="s">
        <v>275</v>
      </c>
      <c r="C29" s="105" t="s">
        <v>276</v>
      </c>
      <c r="D29" s="106" t="s">
        <v>277</v>
      </c>
      <c r="E29" s="101">
        <v>0</v>
      </c>
      <c r="F29" s="107" t="s">
        <v>278</v>
      </c>
      <c r="G29" s="104"/>
      <c r="H29" s="104"/>
      <c r="I29" s="104"/>
      <c r="J29" s="104"/>
    </row>
    <row r="30" spans="2:10" ht="135">
      <c r="B30" s="100" t="s">
        <v>279</v>
      </c>
      <c r="C30" s="108" t="s">
        <v>280</v>
      </c>
      <c r="D30" s="109" t="s">
        <v>281</v>
      </c>
      <c r="E30" s="101" t="s">
        <v>283</v>
      </c>
      <c r="F30" s="114" t="s">
        <v>282</v>
      </c>
      <c r="G30" s="104"/>
      <c r="H30" s="104"/>
      <c r="I30" s="104"/>
      <c r="J30" s="104"/>
    </row>
    <row r="31" spans="2:10" ht="135">
      <c r="B31" s="100" t="s">
        <v>284</v>
      </c>
      <c r="C31" s="108" t="s">
        <v>285</v>
      </c>
      <c r="D31" s="109" t="s">
        <v>281</v>
      </c>
      <c r="E31" s="101" t="s">
        <v>287</v>
      </c>
      <c r="F31" s="114" t="s">
        <v>286</v>
      </c>
      <c r="G31" s="104"/>
      <c r="H31" s="104"/>
      <c r="I31" s="104"/>
      <c r="J31" s="104"/>
    </row>
    <row r="32" spans="2:10" ht="135">
      <c r="B32" s="100" t="s">
        <v>288</v>
      </c>
      <c r="C32" s="108" t="s">
        <v>289</v>
      </c>
      <c r="D32" s="109" t="s">
        <v>281</v>
      </c>
      <c r="E32" s="101" t="s">
        <v>291</v>
      </c>
      <c r="F32" s="114" t="s">
        <v>290</v>
      </c>
      <c r="G32" s="104"/>
      <c r="H32" s="104"/>
      <c r="I32" s="104"/>
      <c r="J32" s="104"/>
    </row>
    <row r="33" spans="2:10" ht="135">
      <c r="B33" s="100" t="s">
        <v>292</v>
      </c>
      <c r="C33" s="108" t="s">
        <v>293</v>
      </c>
      <c r="D33" s="109" t="s">
        <v>281</v>
      </c>
      <c r="E33" s="101" t="s">
        <v>295</v>
      </c>
      <c r="F33" s="114" t="s">
        <v>294</v>
      </c>
      <c r="G33" s="104"/>
      <c r="H33" s="104"/>
      <c r="I33" s="104"/>
      <c r="J33" s="104"/>
    </row>
    <row r="34" spans="2:10" ht="135">
      <c r="B34" s="100" t="s">
        <v>296</v>
      </c>
      <c r="C34" s="108" t="s">
        <v>297</v>
      </c>
      <c r="D34" s="109" t="s">
        <v>281</v>
      </c>
      <c r="E34" s="101" t="s">
        <v>299</v>
      </c>
      <c r="F34" s="114" t="s">
        <v>298</v>
      </c>
      <c r="G34" s="104"/>
      <c r="H34" s="104"/>
      <c r="I34" s="104"/>
      <c r="J34" s="104"/>
    </row>
    <row r="35" spans="2:10" ht="135">
      <c r="B35" s="100" t="s">
        <v>300</v>
      </c>
      <c r="C35" s="108" t="s">
        <v>301</v>
      </c>
      <c r="D35" s="109" t="s">
        <v>281</v>
      </c>
      <c r="E35" s="101" t="s">
        <v>303</v>
      </c>
      <c r="F35" s="114" t="s">
        <v>302</v>
      </c>
      <c r="G35" s="104"/>
      <c r="H35" s="104"/>
      <c r="I35" s="104"/>
      <c r="J35" s="104"/>
    </row>
    <row r="36" spans="2:10" ht="135">
      <c r="B36" s="100" t="s">
        <v>304</v>
      </c>
      <c r="C36" s="108" t="s">
        <v>305</v>
      </c>
      <c r="D36" s="109" t="s">
        <v>281</v>
      </c>
      <c r="E36" s="101" t="s">
        <v>307</v>
      </c>
      <c r="F36" s="114" t="s">
        <v>306</v>
      </c>
      <c r="G36" s="104"/>
      <c r="H36" s="104"/>
      <c r="I36" s="104"/>
      <c r="J36" s="104"/>
    </row>
    <row r="37" spans="2:10" ht="135">
      <c r="B37" s="100" t="s">
        <v>308</v>
      </c>
      <c r="C37" s="108" t="s">
        <v>309</v>
      </c>
      <c r="D37" s="109" t="s">
        <v>281</v>
      </c>
      <c r="E37" s="101" t="s">
        <v>311</v>
      </c>
      <c r="F37" s="114" t="s">
        <v>310</v>
      </c>
      <c r="G37" s="104"/>
      <c r="H37" s="104"/>
      <c r="I37" s="104"/>
      <c r="J37" s="104"/>
    </row>
    <row r="38" spans="2:10" ht="135">
      <c r="B38" s="100" t="s">
        <v>312</v>
      </c>
      <c r="C38" s="108" t="s">
        <v>313</v>
      </c>
      <c r="D38" s="109" t="s">
        <v>281</v>
      </c>
      <c r="E38" s="101" t="s">
        <v>315</v>
      </c>
      <c r="F38" s="114" t="s">
        <v>314</v>
      </c>
      <c r="G38" s="104"/>
      <c r="H38" s="104"/>
      <c r="I38" s="104"/>
      <c r="J38" s="104"/>
    </row>
    <row r="39" spans="2:10" ht="135">
      <c r="B39" s="100" t="s">
        <v>316</v>
      </c>
      <c r="C39" s="108" t="s">
        <v>317</v>
      </c>
      <c r="D39" s="109" t="s">
        <v>281</v>
      </c>
      <c r="E39" s="101" t="s">
        <v>319</v>
      </c>
      <c r="F39" s="114" t="s">
        <v>318</v>
      </c>
      <c r="G39" s="104"/>
      <c r="H39" s="104"/>
      <c r="I39" s="104"/>
      <c r="J39" s="104"/>
    </row>
    <row r="40" spans="2:10" ht="135">
      <c r="B40" s="100" t="s">
        <v>320</v>
      </c>
      <c r="C40" s="108" t="s">
        <v>321</v>
      </c>
      <c r="D40" s="109" t="s">
        <v>281</v>
      </c>
      <c r="E40" s="101" t="s">
        <v>323</v>
      </c>
      <c r="F40" s="114" t="s">
        <v>322</v>
      </c>
      <c r="G40" s="104"/>
      <c r="H40" s="104"/>
      <c r="I40" s="104"/>
      <c r="J40" s="104"/>
    </row>
    <row r="41" spans="2:10" ht="135">
      <c r="B41" s="100" t="s">
        <v>324</v>
      </c>
      <c r="C41" s="108" t="s">
        <v>325</v>
      </c>
      <c r="D41" s="109" t="s">
        <v>281</v>
      </c>
      <c r="E41" s="101" t="s">
        <v>327</v>
      </c>
      <c r="F41" s="114" t="s">
        <v>326</v>
      </c>
      <c r="G41" s="104"/>
      <c r="H41" s="104"/>
      <c r="I41" s="104"/>
      <c r="J41" s="104"/>
    </row>
    <row r="42" spans="2:10">
      <c r="B42" s="100" t="s">
        <v>328</v>
      </c>
      <c r="C42" s="101" t="s">
        <v>329</v>
      </c>
      <c r="D42" s="67" t="s">
        <v>330</v>
      </c>
      <c r="E42" s="101"/>
      <c r="F42" s="113" t="s">
        <v>331</v>
      </c>
      <c r="G42" s="104"/>
      <c r="H42" s="104"/>
      <c r="I42" s="104"/>
      <c r="J42" s="104"/>
    </row>
  </sheetData>
  <mergeCells count="5">
    <mergeCell ref="C2:H2"/>
    <mergeCell ref="C3:H3"/>
    <mergeCell ref="C6:H6"/>
    <mergeCell ref="F7:G7"/>
    <mergeCell ref="F8:G8"/>
  </mergeCells>
  <dataValidations count="1">
    <dataValidation type="list" allowBlank="1" showErrorMessage="1" sqref="JB10 JB28:JB42 SX28:SX42 ACT28:ACT42 AMP28:AMP42 AWL28:AWL42 BGH28:BGH42 BQD28:BQD42 BZZ28:BZZ42 CJV28:CJV42 CTR28:CTR42 DDN28:DDN42 DNJ28:DNJ42 DXF28:DXF42 EHB28:EHB42 EQX28:EQX42 FAT28:FAT42 FKP28:FKP42 FUL28:FUL42 GEH28:GEH42 GOD28:GOD42 GXZ28:GXZ42 HHV28:HHV42 HRR28:HRR42 IBN28:IBN42 ILJ28:ILJ42 IVF28:IVF42 JFB28:JFB42 JOX28:JOX42 JYT28:JYT42 KIP28:KIP42 KSL28:KSL42 LCH28:LCH42 LMD28:LMD42 LVZ28:LVZ42 MFV28:MFV42 MPR28:MPR42 MZN28:MZN42 NJJ28:NJJ42 NTF28:NTF42 ODB28:ODB42 OMX28:OMX42 OWT28:OWT42 PGP28:PGP42 PQL28:PQL42 QAH28:QAH42 QKD28:QKD42 QTZ28:QTZ42 RDV28:RDV42 RNR28:RNR42 RXN28:RXN42 SHJ28:SHJ42 SRF28:SRF42 TBB28:TBB42 TKX28:TKX42 TUT28:TUT42 UEP28:UEP42 UOL28:UOL42 UYH28:UYH42 VID28:VID42 VRZ28:VRZ42 WBV28:WBV42 WLR28:WLR42 WVN28:WVN42 WVN12:WVN26 WLR12:WLR26 WBV12:WBV26 VRZ12:VRZ26 VID12:VID26 UYH12:UYH26 UOL12:UOL26 UEP12:UEP26 TUT12:TUT26 TKX12:TKX26 TBB12:TBB26 SRF12:SRF26 SHJ12:SHJ26 RXN12:RXN26 RNR12:RNR26 RDV12:RDV26 QTZ12:QTZ26 QKD12:QKD26 QAH12:QAH26 PQL12:PQL26 PGP12:PGP26 OWT12:OWT26 OMX12:OMX26 ODB12:ODB26 NTF12:NTF26 NJJ12:NJJ26 MZN12:MZN26 MPR12:MPR26 MFV12:MFV26 LVZ12:LVZ26 LMD12:LMD26 LCH12:LCH26 KSL12:KSL26 KIP12:KIP26 JYT12:JYT26 JOX12:JOX26 JFB12:JFB26 IVF12:IVF26 ILJ12:ILJ26 IBN12:IBN26 HRR12:HRR26 HHV12:HHV26 GXZ12:GXZ26 GOD12:GOD26 GEH12:GEH26 FUL12:FUL26 FKP12:FKP26 FAT12:FAT26 EQX12:EQX26 EHB12:EHB26 DXF12:DXF26 DNJ12:DNJ26 DDN12:DDN26 CTR12:CTR26 CJV12:CJV26 BZZ12:BZZ26 BQD12:BQD26 BGH12:BGH26 AWL12:AWL26 AMP12:AMP26 ACT12:ACT26 SX12:SX26 JB12:JB26 WVP983070:WVP983082 WLT983070:WLT983082 WBX983070:WBX983082 VSB983070:VSB983082 VIF983070:VIF983082 UYJ983070:UYJ983082 UON983070:UON983082 UER983070:UER983082 TUV983070:TUV983082 TKZ983070:TKZ983082 TBD983070:TBD983082 SRH983070:SRH983082 SHL983070:SHL983082 RXP983070:RXP983082 RNT983070:RNT983082 RDX983070:RDX983082 QUB983070:QUB983082 QKF983070:QKF983082 QAJ983070:QAJ983082 PQN983070:PQN983082 PGR983070:PGR983082 OWV983070:OWV983082 OMZ983070:OMZ983082 ODD983070:ODD983082 NTH983070:NTH983082 NJL983070:NJL983082 MZP983070:MZP983082 MPT983070:MPT983082 MFX983070:MFX983082 LWB983070:LWB983082 LMF983070:LMF983082 LCJ983070:LCJ983082 KSN983070:KSN983082 KIR983070:KIR983082 JYV983070:JYV983082 JOZ983070:JOZ983082 JFD983070:JFD983082 IVH983070:IVH983082 ILL983070:ILL983082 IBP983070:IBP983082 HRT983070:HRT983082 HHX983070:HHX983082 GYB983070:GYB983082 GOF983070:GOF983082 GEJ983070:GEJ983082 FUN983070:FUN983082 FKR983070:FKR983082 FAV983070:FAV983082 EQZ983070:EQZ983082 EHD983070:EHD983082 DXH983070:DXH983082 DNL983070:DNL983082 DDP983070:DDP983082 CTT983070:CTT983082 CJX983070:CJX983082 CAB983070:CAB983082 BQF983070:BQF983082 BGJ983070:BGJ983082 AWN983070:AWN983082 AMR983070:AMR983082 ACV983070:ACV983082 SZ983070:SZ983082 JD983070:JD983082 H983070:H983082 WVP917534:WVP917546 WLT917534:WLT917546 WBX917534:WBX917546 VSB917534:VSB917546 VIF917534:VIF917546 UYJ917534:UYJ917546 UON917534:UON917546 UER917534:UER917546 TUV917534:TUV917546 TKZ917534:TKZ917546 TBD917534:TBD917546 SRH917534:SRH917546 SHL917534:SHL917546 RXP917534:RXP917546 RNT917534:RNT917546 RDX917534:RDX917546 QUB917534:QUB917546 QKF917534:QKF917546 QAJ917534:QAJ917546 PQN917534:PQN917546 PGR917534:PGR917546 OWV917534:OWV917546 OMZ917534:OMZ917546 ODD917534:ODD917546 NTH917534:NTH917546 NJL917534:NJL917546 MZP917534:MZP917546 MPT917534:MPT917546 MFX917534:MFX917546 LWB917534:LWB917546 LMF917534:LMF917546 LCJ917534:LCJ917546 KSN917534:KSN917546 KIR917534:KIR917546 JYV917534:JYV917546 JOZ917534:JOZ917546 JFD917534:JFD917546 IVH917534:IVH917546 ILL917534:ILL917546 IBP917534:IBP917546 HRT917534:HRT917546 HHX917534:HHX917546 GYB917534:GYB917546 GOF917534:GOF917546 GEJ917534:GEJ917546 FUN917534:FUN917546 FKR917534:FKR917546 FAV917534:FAV917546 EQZ917534:EQZ917546 EHD917534:EHD917546 DXH917534:DXH917546 DNL917534:DNL917546 DDP917534:DDP917546 CTT917534:CTT917546 CJX917534:CJX917546 CAB917534:CAB917546 BQF917534:BQF917546 BGJ917534:BGJ917546 AWN917534:AWN917546 AMR917534:AMR917546 ACV917534:ACV917546 SZ917534:SZ917546 JD917534:JD917546 H917534:H917546 WVP851998:WVP852010 WLT851998:WLT852010 WBX851998:WBX852010 VSB851998:VSB852010 VIF851998:VIF852010 UYJ851998:UYJ852010 UON851998:UON852010 UER851998:UER852010 TUV851998:TUV852010 TKZ851998:TKZ852010 TBD851998:TBD852010 SRH851998:SRH852010 SHL851998:SHL852010 RXP851998:RXP852010 RNT851998:RNT852010 RDX851998:RDX852010 QUB851998:QUB852010 QKF851998:QKF852010 QAJ851998:QAJ852010 PQN851998:PQN852010 PGR851998:PGR852010 OWV851998:OWV852010 OMZ851998:OMZ852010 ODD851998:ODD852010 NTH851998:NTH852010 NJL851998:NJL852010 MZP851998:MZP852010 MPT851998:MPT852010 MFX851998:MFX852010 LWB851998:LWB852010 LMF851998:LMF852010 LCJ851998:LCJ852010 KSN851998:KSN852010 KIR851998:KIR852010 JYV851998:JYV852010 JOZ851998:JOZ852010 JFD851998:JFD852010 IVH851998:IVH852010 ILL851998:ILL852010 IBP851998:IBP852010 HRT851998:HRT852010 HHX851998:HHX852010 GYB851998:GYB852010 GOF851998:GOF852010 GEJ851998:GEJ852010 FUN851998:FUN852010 FKR851998:FKR852010 FAV851998:FAV852010 EQZ851998:EQZ852010 EHD851998:EHD852010 DXH851998:DXH852010 DNL851998:DNL852010 DDP851998:DDP852010 CTT851998:CTT852010 CJX851998:CJX852010 CAB851998:CAB852010 BQF851998:BQF852010 BGJ851998:BGJ852010 AWN851998:AWN852010 AMR851998:AMR852010 ACV851998:ACV852010 SZ851998:SZ852010 JD851998:JD852010 H851998:H852010 WVP786462:WVP786474 WLT786462:WLT786474 WBX786462:WBX786474 VSB786462:VSB786474 VIF786462:VIF786474 UYJ786462:UYJ786474 UON786462:UON786474 UER786462:UER786474 TUV786462:TUV786474 TKZ786462:TKZ786474 TBD786462:TBD786474 SRH786462:SRH786474 SHL786462:SHL786474 RXP786462:RXP786474 RNT786462:RNT786474 RDX786462:RDX786474 QUB786462:QUB786474 QKF786462:QKF786474 QAJ786462:QAJ786474 PQN786462:PQN786474 PGR786462:PGR786474 OWV786462:OWV786474 OMZ786462:OMZ786474 ODD786462:ODD786474 NTH786462:NTH786474 NJL786462:NJL786474 MZP786462:MZP786474 MPT786462:MPT786474 MFX786462:MFX786474 LWB786462:LWB786474 LMF786462:LMF786474 LCJ786462:LCJ786474 KSN786462:KSN786474 KIR786462:KIR786474 JYV786462:JYV786474 JOZ786462:JOZ786474 JFD786462:JFD786474 IVH786462:IVH786474 ILL786462:ILL786474 IBP786462:IBP786474 HRT786462:HRT786474 HHX786462:HHX786474 GYB786462:GYB786474 GOF786462:GOF786474 GEJ786462:GEJ786474 FUN786462:FUN786474 FKR786462:FKR786474 FAV786462:FAV786474 EQZ786462:EQZ786474 EHD786462:EHD786474 DXH786462:DXH786474 DNL786462:DNL786474 DDP786462:DDP786474 CTT786462:CTT786474 CJX786462:CJX786474 CAB786462:CAB786474 BQF786462:BQF786474 BGJ786462:BGJ786474 AWN786462:AWN786474 AMR786462:AMR786474 ACV786462:ACV786474 SZ786462:SZ786474 JD786462:JD786474 H786462:H786474 WVP720926:WVP720938 WLT720926:WLT720938 WBX720926:WBX720938 VSB720926:VSB720938 VIF720926:VIF720938 UYJ720926:UYJ720938 UON720926:UON720938 UER720926:UER720938 TUV720926:TUV720938 TKZ720926:TKZ720938 TBD720926:TBD720938 SRH720926:SRH720938 SHL720926:SHL720938 RXP720926:RXP720938 RNT720926:RNT720938 RDX720926:RDX720938 QUB720926:QUB720938 QKF720926:QKF720938 QAJ720926:QAJ720938 PQN720926:PQN720938 PGR720926:PGR720938 OWV720926:OWV720938 OMZ720926:OMZ720938 ODD720926:ODD720938 NTH720926:NTH720938 NJL720926:NJL720938 MZP720926:MZP720938 MPT720926:MPT720938 MFX720926:MFX720938 LWB720926:LWB720938 LMF720926:LMF720938 LCJ720926:LCJ720938 KSN720926:KSN720938 KIR720926:KIR720938 JYV720926:JYV720938 JOZ720926:JOZ720938 JFD720926:JFD720938 IVH720926:IVH720938 ILL720926:ILL720938 IBP720926:IBP720938 HRT720926:HRT720938 HHX720926:HHX720938 GYB720926:GYB720938 GOF720926:GOF720938 GEJ720926:GEJ720938 FUN720926:FUN720938 FKR720926:FKR720938 FAV720926:FAV720938 EQZ720926:EQZ720938 EHD720926:EHD720938 DXH720926:DXH720938 DNL720926:DNL720938 DDP720926:DDP720938 CTT720926:CTT720938 CJX720926:CJX720938 CAB720926:CAB720938 BQF720926:BQF720938 BGJ720926:BGJ720938 AWN720926:AWN720938 AMR720926:AMR720938 ACV720926:ACV720938 SZ720926:SZ720938 JD720926:JD720938 H720926:H720938 WVP655390:WVP655402 WLT655390:WLT655402 WBX655390:WBX655402 VSB655390:VSB655402 VIF655390:VIF655402 UYJ655390:UYJ655402 UON655390:UON655402 UER655390:UER655402 TUV655390:TUV655402 TKZ655390:TKZ655402 TBD655390:TBD655402 SRH655390:SRH655402 SHL655390:SHL655402 RXP655390:RXP655402 RNT655390:RNT655402 RDX655390:RDX655402 QUB655390:QUB655402 QKF655390:QKF655402 QAJ655390:QAJ655402 PQN655390:PQN655402 PGR655390:PGR655402 OWV655390:OWV655402 OMZ655390:OMZ655402 ODD655390:ODD655402 NTH655390:NTH655402 NJL655390:NJL655402 MZP655390:MZP655402 MPT655390:MPT655402 MFX655390:MFX655402 LWB655390:LWB655402 LMF655390:LMF655402 LCJ655390:LCJ655402 KSN655390:KSN655402 KIR655390:KIR655402 JYV655390:JYV655402 JOZ655390:JOZ655402 JFD655390:JFD655402 IVH655390:IVH655402 ILL655390:ILL655402 IBP655390:IBP655402 HRT655390:HRT655402 HHX655390:HHX655402 GYB655390:GYB655402 GOF655390:GOF655402 GEJ655390:GEJ655402 FUN655390:FUN655402 FKR655390:FKR655402 FAV655390:FAV655402 EQZ655390:EQZ655402 EHD655390:EHD655402 DXH655390:DXH655402 DNL655390:DNL655402 DDP655390:DDP655402 CTT655390:CTT655402 CJX655390:CJX655402 CAB655390:CAB655402 BQF655390:BQF655402 BGJ655390:BGJ655402 AWN655390:AWN655402 AMR655390:AMR655402 ACV655390:ACV655402 SZ655390:SZ655402 JD655390:JD655402 H655390:H655402 WVP589854:WVP589866 WLT589854:WLT589866 WBX589854:WBX589866 VSB589854:VSB589866 VIF589854:VIF589866 UYJ589854:UYJ589866 UON589854:UON589866 UER589854:UER589866 TUV589854:TUV589866 TKZ589854:TKZ589866 TBD589854:TBD589866 SRH589854:SRH589866 SHL589854:SHL589866 RXP589854:RXP589866 RNT589854:RNT589866 RDX589854:RDX589866 QUB589854:QUB589866 QKF589854:QKF589866 QAJ589854:QAJ589866 PQN589854:PQN589866 PGR589854:PGR589866 OWV589854:OWV589866 OMZ589854:OMZ589866 ODD589854:ODD589866 NTH589854:NTH589866 NJL589854:NJL589866 MZP589854:MZP589866 MPT589854:MPT589866 MFX589854:MFX589866 LWB589854:LWB589866 LMF589854:LMF589866 LCJ589854:LCJ589866 KSN589854:KSN589866 KIR589854:KIR589866 JYV589854:JYV589866 JOZ589854:JOZ589866 JFD589854:JFD589866 IVH589854:IVH589866 ILL589854:ILL589866 IBP589854:IBP589866 HRT589854:HRT589866 HHX589854:HHX589866 GYB589854:GYB589866 GOF589854:GOF589866 GEJ589854:GEJ589866 FUN589854:FUN589866 FKR589854:FKR589866 FAV589854:FAV589866 EQZ589854:EQZ589866 EHD589854:EHD589866 DXH589854:DXH589866 DNL589854:DNL589866 DDP589854:DDP589866 CTT589854:CTT589866 CJX589854:CJX589866 CAB589854:CAB589866 BQF589854:BQF589866 BGJ589854:BGJ589866 AWN589854:AWN589866 AMR589854:AMR589866 ACV589854:ACV589866 SZ589854:SZ589866 JD589854:JD589866 H589854:H589866 WVP524318:WVP524330 WLT524318:WLT524330 WBX524318:WBX524330 VSB524318:VSB524330 VIF524318:VIF524330 UYJ524318:UYJ524330 UON524318:UON524330 UER524318:UER524330 TUV524318:TUV524330 TKZ524318:TKZ524330 TBD524318:TBD524330 SRH524318:SRH524330 SHL524318:SHL524330 RXP524318:RXP524330 RNT524318:RNT524330 RDX524318:RDX524330 QUB524318:QUB524330 QKF524318:QKF524330 QAJ524318:QAJ524330 PQN524318:PQN524330 PGR524318:PGR524330 OWV524318:OWV524330 OMZ524318:OMZ524330 ODD524318:ODD524330 NTH524318:NTH524330 NJL524318:NJL524330 MZP524318:MZP524330 MPT524318:MPT524330 MFX524318:MFX524330 LWB524318:LWB524330 LMF524318:LMF524330 LCJ524318:LCJ524330 KSN524318:KSN524330 KIR524318:KIR524330 JYV524318:JYV524330 JOZ524318:JOZ524330 JFD524318:JFD524330 IVH524318:IVH524330 ILL524318:ILL524330 IBP524318:IBP524330 HRT524318:HRT524330 HHX524318:HHX524330 GYB524318:GYB524330 GOF524318:GOF524330 GEJ524318:GEJ524330 FUN524318:FUN524330 FKR524318:FKR524330 FAV524318:FAV524330 EQZ524318:EQZ524330 EHD524318:EHD524330 DXH524318:DXH524330 DNL524318:DNL524330 DDP524318:DDP524330 CTT524318:CTT524330 CJX524318:CJX524330 CAB524318:CAB524330 BQF524318:BQF524330 BGJ524318:BGJ524330 AWN524318:AWN524330 AMR524318:AMR524330 ACV524318:ACV524330 SZ524318:SZ524330 JD524318:JD524330 H524318:H524330 WVP458782:WVP458794 WLT458782:WLT458794 WBX458782:WBX458794 VSB458782:VSB458794 VIF458782:VIF458794 UYJ458782:UYJ458794 UON458782:UON458794 UER458782:UER458794 TUV458782:TUV458794 TKZ458782:TKZ458794 TBD458782:TBD458794 SRH458782:SRH458794 SHL458782:SHL458794 RXP458782:RXP458794 RNT458782:RNT458794 RDX458782:RDX458794 QUB458782:QUB458794 QKF458782:QKF458794 QAJ458782:QAJ458794 PQN458782:PQN458794 PGR458782:PGR458794 OWV458782:OWV458794 OMZ458782:OMZ458794 ODD458782:ODD458794 NTH458782:NTH458794 NJL458782:NJL458794 MZP458782:MZP458794 MPT458782:MPT458794 MFX458782:MFX458794 LWB458782:LWB458794 LMF458782:LMF458794 LCJ458782:LCJ458794 KSN458782:KSN458794 KIR458782:KIR458794 JYV458782:JYV458794 JOZ458782:JOZ458794 JFD458782:JFD458794 IVH458782:IVH458794 ILL458782:ILL458794 IBP458782:IBP458794 HRT458782:HRT458794 HHX458782:HHX458794 GYB458782:GYB458794 GOF458782:GOF458794 GEJ458782:GEJ458794 FUN458782:FUN458794 FKR458782:FKR458794 FAV458782:FAV458794 EQZ458782:EQZ458794 EHD458782:EHD458794 DXH458782:DXH458794 DNL458782:DNL458794 DDP458782:DDP458794 CTT458782:CTT458794 CJX458782:CJX458794 CAB458782:CAB458794 BQF458782:BQF458794 BGJ458782:BGJ458794 AWN458782:AWN458794 AMR458782:AMR458794 ACV458782:ACV458794 SZ458782:SZ458794 JD458782:JD458794 H458782:H458794 WVP393246:WVP393258 WLT393246:WLT393258 WBX393246:WBX393258 VSB393246:VSB393258 VIF393246:VIF393258 UYJ393246:UYJ393258 UON393246:UON393258 UER393246:UER393258 TUV393246:TUV393258 TKZ393246:TKZ393258 TBD393246:TBD393258 SRH393246:SRH393258 SHL393246:SHL393258 RXP393246:RXP393258 RNT393246:RNT393258 RDX393246:RDX393258 QUB393246:QUB393258 QKF393246:QKF393258 QAJ393246:QAJ393258 PQN393246:PQN393258 PGR393246:PGR393258 OWV393246:OWV393258 OMZ393246:OMZ393258 ODD393246:ODD393258 NTH393246:NTH393258 NJL393246:NJL393258 MZP393246:MZP393258 MPT393246:MPT393258 MFX393246:MFX393258 LWB393246:LWB393258 LMF393246:LMF393258 LCJ393246:LCJ393258 KSN393246:KSN393258 KIR393246:KIR393258 JYV393246:JYV393258 JOZ393246:JOZ393258 JFD393246:JFD393258 IVH393246:IVH393258 ILL393246:ILL393258 IBP393246:IBP393258 HRT393246:HRT393258 HHX393246:HHX393258 GYB393246:GYB393258 GOF393246:GOF393258 GEJ393246:GEJ393258 FUN393246:FUN393258 FKR393246:FKR393258 FAV393246:FAV393258 EQZ393246:EQZ393258 EHD393246:EHD393258 DXH393246:DXH393258 DNL393246:DNL393258 DDP393246:DDP393258 CTT393246:CTT393258 CJX393246:CJX393258 CAB393246:CAB393258 BQF393246:BQF393258 BGJ393246:BGJ393258 AWN393246:AWN393258 AMR393246:AMR393258 ACV393246:ACV393258 SZ393246:SZ393258 JD393246:JD393258 H393246:H393258 WVP327710:WVP327722 WLT327710:WLT327722 WBX327710:WBX327722 VSB327710:VSB327722 VIF327710:VIF327722 UYJ327710:UYJ327722 UON327710:UON327722 UER327710:UER327722 TUV327710:TUV327722 TKZ327710:TKZ327722 TBD327710:TBD327722 SRH327710:SRH327722 SHL327710:SHL327722 RXP327710:RXP327722 RNT327710:RNT327722 RDX327710:RDX327722 QUB327710:QUB327722 QKF327710:QKF327722 QAJ327710:QAJ327722 PQN327710:PQN327722 PGR327710:PGR327722 OWV327710:OWV327722 OMZ327710:OMZ327722 ODD327710:ODD327722 NTH327710:NTH327722 NJL327710:NJL327722 MZP327710:MZP327722 MPT327710:MPT327722 MFX327710:MFX327722 LWB327710:LWB327722 LMF327710:LMF327722 LCJ327710:LCJ327722 KSN327710:KSN327722 KIR327710:KIR327722 JYV327710:JYV327722 JOZ327710:JOZ327722 JFD327710:JFD327722 IVH327710:IVH327722 ILL327710:ILL327722 IBP327710:IBP327722 HRT327710:HRT327722 HHX327710:HHX327722 GYB327710:GYB327722 GOF327710:GOF327722 GEJ327710:GEJ327722 FUN327710:FUN327722 FKR327710:FKR327722 FAV327710:FAV327722 EQZ327710:EQZ327722 EHD327710:EHD327722 DXH327710:DXH327722 DNL327710:DNL327722 DDP327710:DDP327722 CTT327710:CTT327722 CJX327710:CJX327722 CAB327710:CAB327722 BQF327710:BQF327722 BGJ327710:BGJ327722 AWN327710:AWN327722 AMR327710:AMR327722 ACV327710:ACV327722 SZ327710:SZ327722 JD327710:JD327722 H327710:H327722 WVP262174:WVP262186 WLT262174:WLT262186 WBX262174:WBX262186 VSB262174:VSB262186 VIF262174:VIF262186 UYJ262174:UYJ262186 UON262174:UON262186 UER262174:UER262186 TUV262174:TUV262186 TKZ262174:TKZ262186 TBD262174:TBD262186 SRH262174:SRH262186 SHL262174:SHL262186 RXP262174:RXP262186 RNT262174:RNT262186 RDX262174:RDX262186 QUB262174:QUB262186 QKF262174:QKF262186 QAJ262174:QAJ262186 PQN262174:PQN262186 PGR262174:PGR262186 OWV262174:OWV262186 OMZ262174:OMZ262186 ODD262174:ODD262186 NTH262174:NTH262186 NJL262174:NJL262186 MZP262174:MZP262186 MPT262174:MPT262186 MFX262174:MFX262186 LWB262174:LWB262186 LMF262174:LMF262186 LCJ262174:LCJ262186 KSN262174:KSN262186 KIR262174:KIR262186 JYV262174:JYV262186 JOZ262174:JOZ262186 JFD262174:JFD262186 IVH262174:IVH262186 ILL262174:ILL262186 IBP262174:IBP262186 HRT262174:HRT262186 HHX262174:HHX262186 GYB262174:GYB262186 GOF262174:GOF262186 GEJ262174:GEJ262186 FUN262174:FUN262186 FKR262174:FKR262186 FAV262174:FAV262186 EQZ262174:EQZ262186 EHD262174:EHD262186 DXH262174:DXH262186 DNL262174:DNL262186 DDP262174:DDP262186 CTT262174:CTT262186 CJX262174:CJX262186 CAB262174:CAB262186 BQF262174:BQF262186 BGJ262174:BGJ262186 AWN262174:AWN262186 AMR262174:AMR262186 ACV262174:ACV262186 SZ262174:SZ262186 JD262174:JD262186 H262174:H262186 WVP196638:WVP196650 WLT196638:WLT196650 WBX196638:WBX196650 VSB196638:VSB196650 VIF196638:VIF196650 UYJ196638:UYJ196650 UON196638:UON196650 UER196638:UER196650 TUV196638:TUV196650 TKZ196638:TKZ196650 TBD196638:TBD196650 SRH196638:SRH196650 SHL196638:SHL196650 RXP196638:RXP196650 RNT196638:RNT196650 RDX196638:RDX196650 QUB196638:QUB196650 QKF196638:QKF196650 QAJ196638:QAJ196650 PQN196638:PQN196650 PGR196638:PGR196650 OWV196638:OWV196650 OMZ196638:OMZ196650 ODD196638:ODD196650 NTH196638:NTH196650 NJL196638:NJL196650 MZP196638:MZP196650 MPT196638:MPT196650 MFX196638:MFX196650 LWB196638:LWB196650 LMF196638:LMF196650 LCJ196638:LCJ196650 KSN196638:KSN196650 KIR196638:KIR196650 JYV196638:JYV196650 JOZ196638:JOZ196650 JFD196638:JFD196650 IVH196638:IVH196650 ILL196638:ILL196650 IBP196638:IBP196650 HRT196638:HRT196650 HHX196638:HHX196650 GYB196638:GYB196650 GOF196638:GOF196650 GEJ196638:GEJ196650 FUN196638:FUN196650 FKR196638:FKR196650 FAV196638:FAV196650 EQZ196638:EQZ196650 EHD196638:EHD196650 DXH196638:DXH196650 DNL196638:DNL196650 DDP196638:DDP196650 CTT196638:CTT196650 CJX196638:CJX196650 CAB196638:CAB196650 BQF196638:BQF196650 BGJ196638:BGJ196650 AWN196638:AWN196650 AMR196638:AMR196650 ACV196638:ACV196650 SZ196638:SZ196650 JD196638:JD196650 H196638:H196650 WVP131102:WVP131114 WLT131102:WLT131114 WBX131102:WBX131114 VSB131102:VSB131114 VIF131102:VIF131114 UYJ131102:UYJ131114 UON131102:UON131114 UER131102:UER131114 TUV131102:TUV131114 TKZ131102:TKZ131114 TBD131102:TBD131114 SRH131102:SRH131114 SHL131102:SHL131114 RXP131102:RXP131114 RNT131102:RNT131114 RDX131102:RDX131114 QUB131102:QUB131114 QKF131102:QKF131114 QAJ131102:QAJ131114 PQN131102:PQN131114 PGR131102:PGR131114 OWV131102:OWV131114 OMZ131102:OMZ131114 ODD131102:ODD131114 NTH131102:NTH131114 NJL131102:NJL131114 MZP131102:MZP131114 MPT131102:MPT131114 MFX131102:MFX131114 LWB131102:LWB131114 LMF131102:LMF131114 LCJ131102:LCJ131114 KSN131102:KSN131114 KIR131102:KIR131114 JYV131102:JYV131114 JOZ131102:JOZ131114 JFD131102:JFD131114 IVH131102:IVH131114 ILL131102:ILL131114 IBP131102:IBP131114 HRT131102:HRT131114 HHX131102:HHX131114 GYB131102:GYB131114 GOF131102:GOF131114 GEJ131102:GEJ131114 FUN131102:FUN131114 FKR131102:FKR131114 FAV131102:FAV131114 EQZ131102:EQZ131114 EHD131102:EHD131114 DXH131102:DXH131114 DNL131102:DNL131114 DDP131102:DDP131114 CTT131102:CTT131114 CJX131102:CJX131114 CAB131102:CAB131114 BQF131102:BQF131114 BGJ131102:BGJ131114 AWN131102:AWN131114 AMR131102:AMR131114 ACV131102:ACV131114 SZ131102:SZ131114 JD131102:JD131114 H131102:H131114 WVP65566:WVP65578 WLT65566:WLT65578 WBX65566:WBX65578 VSB65566:VSB65578 VIF65566:VIF65578 UYJ65566:UYJ65578 UON65566:UON65578 UER65566:UER65578 TUV65566:TUV65578 TKZ65566:TKZ65578 TBD65566:TBD65578 SRH65566:SRH65578 SHL65566:SHL65578 RXP65566:RXP65578 RNT65566:RNT65578 RDX65566:RDX65578 QUB65566:QUB65578 QKF65566:QKF65578 QAJ65566:QAJ65578 PQN65566:PQN65578 PGR65566:PGR65578 OWV65566:OWV65578 OMZ65566:OMZ65578 ODD65566:ODD65578 NTH65566:NTH65578 NJL65566:NJL65578 MZP65566:MZP65578 MPT65566:MPT65578 MFX65566:MFX65578 LWB65566:LWB65578 LMF65566:LMF65578 LCJ65566:LCJ65578 KSN65566:KSN65578 KIR65566:KIR65578 JYV65566:JYV65578 JOZ65566:JOZ65578 JFD65566:JFD65578 IVH65566:IVH65578 ILL65566:ILL65578 IBP65566:IBP65578 HRT65566:HRT65578 HHX65566:HHX65578 GYB65566:GYB65578 GOF65566:GOF65578 GEJ65566:GEJ65578 FUN65566:FUN65578 FKR65566:FKR65578 FAV65566:FAV65578 EQZ65566:EQZ65578 EHD65566:EHD65578 DXH65566:DXH65578 DNL65566:DNL65578 DDP65566:DDP65578 CTT65566:CTT65578 CJX65566:CJX65578 CAB65566:CAB65578 BQF65566:BQF65578 BGJ65566:BGJ65578 AWN65566:AWN65578 AMR65566:AMR65578 ACV65566:ACV65578 SZ65566:SZ65578 JD65566:JD65578 H65566:H65578 WVP983060:WVP983068 WLT983060:WLT983068 WBX983060:WBX983068 VSB983060:VSB983068 VIF983060:VIF983068 UYJ983060:UYJ983068 UON983060:UON983068 UER983060:UER983068 TUV983060:TUV983068 TKZ983060:TKZ983068 TBD983060:TBD983068 SRH983060:SRH983068 SHL983060:SHL983068 RXP983060:RXP983068 RNT983060:RNT983068 RDX983060:RDX983068 QUB983060:QUB983068 QKF983060:QKF983068 QAJ983060:QAJ983068 PQN983060:PQN983068 PGR983060:PGR983068 OWV983060:OWV983068 OMZ983060:OMZ983068 ODD983060:ODD983068 NTH983060:NTH983068 NJL983060:NJL983068 MZP983060:MZP983068 MPT983060:MPT983068 MFX983060:MFX983068 LWB983060:LWB983068 LMF983060:LMF983068 LCJ983060:LCJ983068 KSN983060:KSN983068 KIR983060:KIR983068 JYV983060:JYV983068 JOZ983060:JOZ983068 JFD983060:JFD983068 IVH983060:IVH983068 ILL983060:ILL983068 IBP983060:IBP983068 HRT983060:HRT983068 HHX983060:HHX983068 GYB983060:GYB983068 GOF983060:GOF983068 GEJ983060:GEJ983068 FUN983060:FUN983068 FKR983060:FKR983068 FAV983060:FAV983068 EQZ983060:EQZ983068 EHD983060:EHD983068 DXH983060:DXH983068 DNL983060:DNL983068 DDP983060:DDP983068 CTT983060:CTT983068 CJX983060:CJX983068 CAB983060:CAB983068 BQF983060:BQF983068 BGJ983060:BGJ983068 AWN983060:AWN983068 AMR983060:AMR983068 ACV983060:ACV983068 SZ983060:SZ983068 JD983060:JD983068 H983060:H983068 WVP917524:WVP917532 WLT917524:WLT917532 WBX917524:WBX917532 VSB917524:VSB917532 VIF917524:VIF917532 UYJ917524:UYJ917532 UON917524:UON917532 UER917524:UER917532 TUV917524:TUV917532 TKZ917524:TKZ917532 TBD917524:TBD917532 SRH917524:SRH917532 SHL917524:SHL917532 RXP917524:RXP917532 RNT917524:RNT917532 RDX917524:RDX917532 QUB917524:QUB917532 QKF917524:QKF917532 QAJ917524:QAJ917532 PQN917524:PQN917532 PGR917524:PGR917532 OWV917524:OWV917532 OMZ917524:OMZ917532 ODD917524:ODD917532 NTH917524:NTH917532 NJL917524:NJL917532 MZP917524:MZP917532 MPT917524:MPT917532 MFX917524:MFX917532 LWB917524:LWB917532 LMF917524:LMF917532 LCJ917524:LCJ917532 KSN917524:KSN917532 KIR917524:KIR917532 JYV917524:JYV917532 JOZ917524:JOZ917532 JFD917524:JFD917532 IVH917524:IVH917532 ILL917524:ILL917532 IBP917524:IBP917532 HRT917524:HRT917532 HHX917524:HHX917532 GYB917524:GYB917532 GOF917524:GOF917532 GEJ917524:GEJ917532 FUN917524:FUN917532 FKR917524:FKR917532 FAV917524:FAV917532 EQZ917524:EQZ917532 EHD917524:EHD917532 DXH917524:DXH917532 DNL917524:DNL917532 DDP917524:DDP917532 CTT917524:CTT917532 CJX917524:CJX917532 CAB917524:CAB917532 BQF917524:BQF917532 BGJ917524:BGJ917532 AWN917524:AWN917532 AMR917524:AMR917532 ACV917524:ACV917532 SZ917524:SZ917532 JD917524:JD917532 H917524:H917532 WVP851988:WVP851996 WLT851988:WLT851996 WBX851988:WBX851996 VSB851988:VSB851996 VIF851988:VIF851996 UYJ851988:UYJ851996 UON851988:UON851996 UER851988:UER851996 TUV851988:TUV851996 TKZ851988:TKZ851996 TBD851988:TBD851996 SRH851988:SRH851996 SHL851988:SHL851996 RXP851988:RXP851996 RNT851988:RNT851996 RDX851988:RDX851996 QUB851988:QUB851996 QKF851988:QKF851996 QAJ851988:QAJ851996 PQN851988:PQN851996 PGR851988:PGR851996 OWV851988:OWV851996 OMZ851988:OMZ851996 ODD851988:ODD851996 NTH851988:NTH851996 NJL851988:NJL851996 MZP851988:MZP851996 MPT851988:MPT851996 MFX851988:MFX851996 LWB851988:LWB851996 LMF851988:LMF851996 LCJ851988:LCJ851996 KSN851988:KSN851996 KIR851988:KIR851996 JYV851988:JYV851996 JOZ851988:JOZ851996 JFD851988:JFD851996 IVH851988:IVH851996 ILL851988:ILL851996 IBP851988:IBP851996 HRT851988:HRT851996 HHX851988:HHX851996 GYB851988:GYB851996 GOF851988:GOF851996 GEJ851988:GEJ851996 FUN851988:FUN851996 FKR851988:FKR851996 FAV851988:FAV851996 EQZ851988:EQZ851996 EHD851988:EHD851996 DXH851988:DXH851996 DNL851988:DNL851996 DDP851988:DDP851996 CTT851988:CTT851996 CJX851988:CJX851996 CAB851988:CAB851996 BQF851988:BQF851996 BGJ851988:BGJ851996 AWN851988:AWN851996 AMR851988:AMR851996 ACV851988:ACV851996 SZ851988:SZ851996 JD851988:JD851996 H851988:H851996 WVP786452:WVP786460 WLT786452:WLT786460 WBX786452:WBX786460 VSB786452:VSB786460 VIF786452:VIF786460 UYJ786452:UYJ786460 UON786452:UON786460 UER786452:UER786460 TUV786452:TUV786460 TKZ786452:TKZ786460 TBD786452:TBD786460 SRH786452:SRH786460 SHL786452:SHL786460 RXP786452:RXP786460 RNT786452:RNT786460 RDX786452:RDX786460 QUB786452:QUB786460 QKF786452:QKF786460 QAJ786452:QAJ786460 PQN786452:PQN786460 PGR786452:PGR786460 OWV786452:OWV786460 OMZ786452:OMZ786460 ODD786452:ODD786460 NTH786452:NTH786460 NJL786452:NJL786460 MZP786452:MZP786460 MPT786452:MPT786460 MFX786452:MFX786460 LWB786452:LWB786460 LMF786452:LMF786460 LCJ786452:LCJ786460 KSN786452:KSN786460 KIR786452:KIR786460 JYV786452:JYV786460 JOZ786452:JOZ786460 JFD786452:JFD786460 IVH786452:IVH786460 ILL786452:ILL786460 IBP786452:IBP786460 HRT786452:HRT786460 HHX786452:HHX786460 GYB786452:GYB786460 GOF786452:GOF786460 GEJ786452:GEJ786460 FUN786452:FUN786460 FKR786452:FKR786460 FAV786452:FAV786460 EQZ786452:EQZ786460 EHD786452:EHD786460 DXH786452:DXH786460 DNL786452:DNL786460 DDP786452:DDP786460 CTT786452:CTT786460 CJX786452:CJX786460 CAB786452:CAB786460 BQF786452:BQF786460 BGJ786452:BGJ786460 AWN786452:AWN786460 AMR786452:AMR786460 ACV786452:ACV786460 SZ786452:SZ786460 JD786452:JD786460 H786452:H786460 WVP720916:WVP720924 WLT720916:WLT720924 WBX720916:WBX720924 VSB720916:VSB720924 VIF720916:VIF720924 UYJ720916:UYJ720924 UON720916:UON720924 UER720916:UER720924 TUV720916:TUV720924 TKZ720916:TKZ720924 TBD720916:TBD720924 SRH720916:SRH720924 SHL720916:SHL720924 RXP720916:RXP720924 RNT720916:RNT720924 RDX720916:RDX720924 QUB720916:QUB720924 QKF720916:QKF720924 QAJ720916:QAJ720924 PQN720916:PQN720924 PGR720916:PGR720924 OWV720916:OWV720924 OMZ720916:OMZ720924 ODD720916:ODD720924 NTH720916:NTH720924 NJL720916:NJL720924 MZP720916:MZP720924 MPT720916:MPT720924 MFX720916:MFX720924 LWB720916:LWB720924 LMF720916:LMF720924 LCJ720916:LCJ720924 KSN720916:KSN720924 KIR720916:KIR720924 JYV720916:JYV720924 JOZ720916:JOZ720924 JFD720916:JFD720924 IVH720916:IVH720924 ILL720916:ILL720924 IBP720916:IBP720924 HRT720916:HRT720924 HHX720916:HHX720924 GYB720916:GYB720924 GOF720916:GOF720924 GEJ720916:GEJ720924 FUN720916:FUN720924 FKR720916:FKR720924 FAV720916:FAV720924 EQZ720916:EQZ720924 EHD720916:EHD720924 DXH720916:DXH720924 DNL720916:DNL720924 DDP720916:DDP720924 CTT720916:CTT720924 CJX720916:CJX720924 CAB720916:CAB720924 BQF720916:BQF720924 BGJ720916:BGJ720924 AWN720916:AWN720924 AMR720916:AMR720924 ACV720916:ACV720924 SZ720916:SZ720924 JD720916:JD720924 H720916:H720924 WVP655380:WVP655388 WLT655380:WLT655388 WBX655380:WBX655388 VSB655380:VSB655388 VIF655380:VIF655388 UYJ655380:UYJ655388 UON655380:UON655388 UER655380:UER655388 TUV655380:TUV655388 TKZ655380:TKZ655388 TBD655380:TBD655388 SRH655380:SRH655388 SHL655380:SHL655388 RXP655380:RXP655388 RNT655380:RNT655388 RDX655380:RDX655388 QUB655380:QUB655388 QKF655380:QKF655388 QAJ655380:QAJ655388 PQN655380:PQN655388 PGR655380:PGR655388 OWV655380:OWV655388 OMZ655380:OMZ655388 ODD655380:ODD655388 NTH655380:NTH655388 NJL655380:NJL655388 MZP655380:MZP655388 MPT655380:MPT655388 MFX655380:MFX655388 LWB655380:LWB655388 LMF655380:LMF655388 LCJ655380:LCJ655388 KSN655380:KSN655388 KIR655380:KIR655388 JYV655380:JYV655388 JOZ655380:JOZ655388 JFD655380:JFD655388 IVH655380:IVH655388 ILL655380:ILL655388 IBP655380:IBP655388 HRT655380:HRT655388 HHX655380:HHX655388 GYB655380:GYB655388 GOF655380:GOF655388 GEJ655380:GEJ655388 FUN655380:FUN655388 FKR655380:FKR655388 FAV655380:FAV655388 EQZ655380:EQZ655388 EHD655380:EHD655388 DXH655380:DXH655388 DNL655380:DNL655388 DDP655380:DDP655388 CTT655380:CTT655388 CJX655380:CJX655388 CAB655380:CAB655388 BQF655380:BQF655388 BGJ655380:BGJ655388 AWN655380:AWN655388 AMR655380:AMR655388 ACV655380:ACV655388 SZ655380:SZ655388 JD655380:JD655388 H655380:H655388 WVP589844:WVP589852 WLT589844:WLT589852 WBX589844:WBX589852 VSB589844:VSB589852 VIF589844:VIF589852 UYJ589844:UYJ589852 UON589844:UON589852 UER589844:UER589852 TUV589844:TUV589852 TKZ589844:TKZ589852 TBD589844:TBD589852 SRH589844:SRH589852 SHL589844:SHL589852 RXP589844:RXP589852 RNT589844:RNT589852 RDX589844:RDX589852 QUB589844:QUB589852 QKF589844:QKF589852 QAJ589844:QAJ589852 PQN589844:PQN589852 PGR589844:PGR589852 OWV589844:OWV589852 OMZ589844:OMZ589852 ODD589844:ODD589852 NTH589844:NTH589852 NJL589844:NJL589852 MZP589844:MZP589852 MPT589844:MPT589852 MFX589844:MFX589852 LWB589844:LWB589852 LMF589844:LMF589852 LCJ589844:LCJ589852 KSN589844:KSN589852 KIR589844:KIR589852 JYV589844:JYV589852 JOZ589844:JOZ589852 JFD589844:JFD589852 IVH589844:IVH589852 ILL589844:ILL589852 IBP589844:IBP589852 HRT589844:HRT589852 HHX589844:HHX589852 GYB589844:GYB589852 GOF589844:GOF589852 GEJ589844:GEJ589852 FUN589844:FUN589852 FKR589844:FKR589852 FAV589844:FAV589852 EQZ589844:EQZ589852 EHD589844:EHD589852 DXH589844:DXH589852 DNL589844:DNL589852 DDP589844:DDP589852 CTT589844:CTT589852 CJX589844:CJX589852 CAB589844:CAB589852 BQF589844:BQF589852 BGJ589844:BGJ589852 AWN589844:AWN589852 AMR589844:AMR589852 ACV589844:ACV589852 SZ589844:SZ589852 JD589844:JD589852 H589844:H589852 WVP524308:WVP524316 WLT524308:WLT524316 WBX524308:WBX524316 VSB524308:VSB524316 VIF524308:VIF524316 UYJ524308:UYJ524316 UON524308:UON524316 UER524308:UER524316 TUV524308:TUV524316 TKZ524308:TKZ524316 TBD524308:TBD524316 SRH524308:SRH524316 SHL524308:SHL524316 RXP524308:RXP524316 RNT524308:RNT524316 RDX524308:RDX524316 QUB524308:QUB524316 QKF524308:QKF524316 QAJ524308:QAJ524316 PQN524308:PQN524316 PGR524308:PGR524316 OWV524308:OWV524316 OMZ524308:OMZ524316 ODD524308:ODD524316 NTH524308:NTH524316 NJL524308:NJL524316 MZP524308:MZP524316 MPT524308:MPT524316 MFX524308:MFX524316 LWB524308:LWB524316 LMF524308:LMF524316 LCJ524308:LCJ524316 KSN524308:KSN524316 KIR524308:KIR524316 JYV524308:JYV524316 JOZ524308:JOZ524316 JFD524308:JFD524316 IVH524308:IVH524316 ILL524308:ILL524316 IBP524308:IBP524316 HRT524308:HRT524316 HHX524308:HHX524316 GYB524308:GYB524316 GOF524308:GOF524316 GEJ524308:GEJ524316 FUN524308:FUN524316 FKR524308:FKR524316 FAV524308:FAV524316 EQZ524308:EQZ524316 EHD524308:EHD524316 DXH524308:DXH524316 DNL524308:DNL524316 DDP524308:DDP524316 CTT524308:CTT524316 CJX524308:CJX524316 CAB524308:CAB524316 BQF524308:BQF524316 BGJ524308:BGJ524316 AWN524308:AWN524316 AMR524308:AMR524316 ACV524308:ACV524316 SZ524308:SZ524316 JD524308:JD524316 H524308:H524316 WVP458772:WVP458780 WLT458772:WLT458780 WBX458772:WBX458780 VSB458772:VSB458780 VIF458772:VIF458780 UYJ458772:UYJ458780 UON458772:UON458780 UER458772:UER458780 TUV458772:TUV458780 TKZ458772:TKZ458780 TBD458772:TBD458780 SRH458772:SRH458780 SHL458772:SHL458780 RXP458772:RXP458780 RNT458772:RNT458780 RDX458772:RDX458780 QUB458772:QUB458780 QKF458772:QKF458780 QAJ458772:QAJ458780 PQN458772:PQN458780 PGR458772:PGR458780 OWV458772:OWV458780 OMZ458772:OMZ458780 ODD458772:ODD458780 NTH458772:NTH458780 NJL458772:NJL458780 MZP458772:MZP458780 MPT458772:MPT458780 MFX458772:MFX458780 LWB458772:LWB458780 LMF458772:LMF458780 LCJ458772:LCJ458780 KSN458772:KSN458780 KIR458772:KIR458780 JYV458772:JYV458780 JOZ458772:JOZ458780 JFD458772:JFD458780 IVH458772:IVH458780 ILL458772:ILL458780 IBP458772:IBP458780 HRT458772:HRT458780 HHX458772:HHX458780 GYB458772:GYB458780 GOF458772:GOF458780 GEJ458772:GEJ458780 FUN458772:FUN458780 FKR458772:FKR458780 FAV458772:FAV458780 EQZ458772:EQZ458780 EHD458772:EHD458780 DXH458772:DXH458780 DNL458772:DNL458780 DDP458772:DDP458780 CTT458772:CTT458780 CJX458772:CJX458780 CAB458772:CAB458780 BQF458772:BQF458780 BGJ458772:BGJ458780 AWN458772:AWN458780 AMR458772:AMR458780 ACV458772:ACV458780 SZ458772:SZ458780 JD458772:JD458780 H458772:H458780 WVP393236:WVP393244 WLT393236:WLT393244 WBX393236:WBX393244 VSB393236:VSB393244 VIF393236:VIF393244 UYJ393236:UYJ393244 UON393236:UON393244 UER393236:UER393244 TUV393236:TUV393244 TKZ393236:TKZ393244 TBD393236:TBD393244 SRH393236:SRH393244 SHL393236:SHL393244 RXP393236:RXP393244 RNT393236:RNT393244 RDX393236:RDX393244 QUB393236:QUB393244 QKF393236:QKF393244 QAJ393236:QAJ393244 PQN393236:PQN393244 PGR393236:PGR393244 OWV393236:OWV393244 OMZ393236:OMZ393244 ODD393236:ODD393244 NTH393236:NTH393244 NJL393236:NJL393244 MZP393236:MZP393244 MPT393236:MPT393244 MFX393236:MFX393244 LWB393236:LWB393244 LMF393236:LMF393244 LCJ393236:LCJ393244 KSN393236:KSN393244 KIR393236:KIR393244 JYV393236:JYV393244 JOZ393236:JOZ393244 JFD393236:JFD393244 IVH393236:IVH393244 ILL393236:ILL393244 IBP393236:IBP393244 HRT393236:HRT393244 HHX393236:HHX393244 GYB393236:GYB393244 GOF393236:GOF393244 GEJ393236:GEJ393244 FUN393236:FUN393244 FKR393236:FKR393244 FAV393236:FAV393244 EQZ393236:EQZ393244 EHD393236:EHD393244 DXH393236:DXH393244 DNL393236:DNL393244 DDP393236:DDP393244 CTT393236:CTT393244 CJX393236:CJX393244 CAB393236:CAB393244 BQF393236:BQF393244 BGJ393236:BGJ393244 AWN393236:AWN393244 AMR393236:AMR393244 ACV393236:ACV393244 SZ393236:SZ393244 JD393236:JD393244 H393236:H393244 WVP327700:WVP327708 WLT327700:WLT327708 WBX327700:WBX327708 VSB327700:VSB327708 VIF327700:VIF327708 UYJ327700:UYJ327708 UON327700:UON327708 UER327700:UER327708 TUV327700:TUV327708 TKZ327700:TKZ327708 TBD327700:TBD327708 SRH327700:SRH327708 SHL327700:SHL327708 RXP327700:RXP327708 RNT327700:RNT327708 RDX327700:RDX327708 QUB327700:QUB327708 QKF327700:QKF327708 QAJ327700:QAJ327708 PQN327700:PQN327708 PGR327700:PGR327708 OWV327700:OWV327708 OMZ327700:OMZ327708 ODD327700:ODD327708 NTH327700:NTH327708 NJL327700:NJL327708 MZP327700:MZP327708 MPT327700:MPT327708 MFX327700:MFX327708 LWB327700:LWB327708 LMF327700:LMF327708 LCJ327700:LCJ327708 KSN327700:KSN327708 KIR327700:KIR327708 JYV327700:JYV327708 JOZ327700:JOZ327708 JFD327700:JFD327708 IVH327700:IVH327708 ILL327700:ILL327708 IBP327700:IBP327708 HRT327700:HRT327708 HHX327700:HHX327708 GYB327700:GYB327708 GOF327700:GOF327708 GEJ327700:GEJ327708 FUN327700:FUN327708 FKR327700:FKR327708 FAV327700:FAV327708 EQZ327700:EQZ327708 EHD327700:EHD327708 DXH327700:DXH327708 DNL327700:DNL327708 DDP327700:DDP327708 CTT327700:CTT327708 CJX327700:CJX327708 CAB327700:CAB327708 BQF327700:BQF327708 BGJ327700:BGJ327708 AWN327700:AWN327708 AMR327700:AMR327708 ACV327700:ACV327708 SZ327700:SZ327708 JD327700:JD327708 H327700:H327708 WVP262164:WVP262172 WLT262164:WLT262172 WBX262164:WBX262172 VSB262164:VSB262172 VIF262164:VIF262172 UYJ262164:UYJ262172 UON262164:UON262172 UER262164:UER262172 TUV262164:TUV262172 TKZ262164:TKZ262172 TBD262164:TBD262172 SRH262164:SRH262172 SHL262164:SHL262172 RXP262164:RXP262172 RNT262164:RNT262172 RDX262164:RDX262172 QUB262164:QUB262172 QKF262164:QKF262172 QAJ262164:QAJ262172 PQN262164:PQN262172 PGR262164:PGR262172 OWV262164:OWV262172 OMZ262164:OMZ262172 ODD262164:ODD262172 NTH262164:NTH262172 NJL262164:NJL262172 MZP262164:MZP262172 MPT262164:MPT262172 MFX262164:MFX262172 LWB262164:LWB262172 LMF262164:LMF262172 LCJ262164:LCJ262172 KSN262164:KSN262172 KIR262164:KIR262172 JYV262164:JYV262172 JOZ262164:JOZ262172 JFD262164:JFD262172 IVH262164:IVH262172 ILL262164:ILL262172 IBP262164:IBP262172 HRT262164:HRT262172 HHX262164:HHX262172 GYB262164:GYB262172 GOF262164:GOF262172 GEJ262164:GEJ262172 FUN262164:FUN262172 FKR262164:FKR262172 FAV262164:FAV262172 EQZ262164:EQZ262172 EHD262164:EHD262172 DXH262164:DXH262172 DNL262164:DNL262172 DDP262164:DDP262172 CTT262164:CTT262172 CJX262164:CJX262172 CAB262164:CAB262172 BQF262164:BQF262172 BGJ262164:BGJ262172 AWN262164:AWN262172 AMR262164:AMR262172 ACV262164:ACV262172 SZ262164:SZ262172 JD262164:JD262172 H262164:H262172 WVP196628:WVP196636 WLT196628:WLT196636 WBX196628:WBX196636 VSB196628:VSB196636 VIF196628:VIF196636 UYJ196628:UYJ196636 UON196628:UON196636 UER196628:UER196636 TUV196628:TUV196636 TKZ196628:TKZ196636 TBD196628:TBD196636 SRH196628:SRH196636 SHL196628:SHL196636 RXP196628:RXP196636 RNT196628:RNT196636 RDX196628:RDX196636 QUB196628:QUB196636 QKF196628:QKF196636 QAJ196628:QAJ196636 PQN196628:PQN196636 PGR196628:PGR196636 OWV196628:OWV196636 OMZ196628:OMZ196636 ODD196628:ODD196636 NTH196628:NTH196636 NJL196628:NJL196636 MZP196628:MZP196636 MPT196628:MPT196636 MFX196628:MFX196636 LWB196628:LWB196636 LMF196628:LMF196636 LCJ196628:LCJ196636 KSN196628:KSN196636 KIR196628:KIR196636 JYV196628:JYV196636 JOZ196628:JOZ196636 JFD196628:JFD196636 IVH196628:IVH196636 ILL196628:ILL196636 IBP196628:IBP196636 HRT196628:HRT196636 HHX196628:HHX196636 GYB196628:GYB196636 GOF196628:GOF196636 GEJ196628:GEJ196636 FUN196628:FUN196636 FKR196628:FKR196636 FAV196628:FAV196636 EQZ196628:EQZ196636 EHD196628:EHD196636 DXH196628:DXH196636 DNL196628:DNL196636 DDP196628:DDP196636 CTT196628:CTT196636 CJX196628:CJX196636 CAB196628:CAB196636 BQF196628:BQF196636 BGJ196628:BGJ196636 AWN196628:AWN196636 AMR196628:AMR196636 ACV196628:ACV196636 SZ196628:SZ196636 JD196628:JD196636 H196628:H196636 WVP131092:WVP131100 WLT131092:WLT131100 WBX131092:WBX131100 VSB131092:VSB131100 VIF131092:VIF131100 UYJ131092:UYJ131100 UON131092:UON131100 UER131092:UER131100 TUV131092:TUV131100 TKZ131092:TKZ131100 TBD131092:TBD131100 SRH131092:SRH131100 SHL131092:SHL131100 RXP131092:RXP131100 RNT131092:RNT131100 RDX131092:RDX131100 QUB131092:QUB131100 QKF131092:QKF131100 QAJ131092:QAJ131100 PQN131092:PQN131100 PGR131092:PGR131100 OWV131092:OWV131100 OMZ131092:OMZ131100 ODD131092:ODD131100 NTH131092:NTH131100 NJL131092:NJL131100 MZP131092:MZP131100 MPT131092:MPT131100 MFX131092:MFX131100 LWB131092:LWB131100 LMF131092:LMF131100 LCJ131092:LCJ131100 KSN131092:KSN131100 KIR131092:KIR131100 JYV131092:JYV131100 JOZ131092:JOZ131100 JFD131092:JFD131100 IVH131092:IVH131100 ILL131092:ILL131100 IBP131092:IBP131100 HRT131092:HRT131100 HHX131092:HHX131100 GYB131092:GYB131100 GOF131092:GOF131100 GEJ131092:GEJ131100 FUN131092:FUN131100 FKR131092:FKR131100 FAV131092:FAV131100 EQZ131092:EQZ131100 EHD131092:EHD131100 DXH131092:DXH131100 DNL131092:DNL131100 DDP131092:DDP131100 CTT131092:CTT131100 CJX131092:CJX131100 CAB131092:CAB131100 BQF131092:BQF131100 BGJ131092:BGJ131100 AWN131092:AWN131100 AMR131092:AMR131100 ACV131092:ACV131100 SZ131092:SZ131100 JD131092:JD131100 H131092:H131100 WVP65556:WVP65564 WLT65556:WLT65564 WBX65556:WBX65564 VSB65556:VSB65564 VIF65556:VIF65564 UYJ65556:UYJ65564 UON65556:UON65564 UER65556:UER65564 TUV65556:TUV65564 TKZ65556:TKZ65564 TBD65556:TBD65564 SRH65556:SRH65564 SHL65556:SHL65564 RXP65556:RXP65564 RNT65556:RNT65564 RDX65556:RDX65564 QUB65556:QUB65564 QKF65556:QKF65564 QAJ65556:QAJ65564 PQN65556:PQN65564 PGR65556:PGR65564 OWV65556:OWV65564 OMZ65556:OMZ65564 ODD65556:ODD65564 NTH65556:NTH65564 NJL65556:NJL65564 MZP65556:MZP65564 MPT65556:MPT65564 MFX65556:MFX65564 LWB65556:LWB65564 LMF65556:LMF65564 LCJ65556:LCJ65564 KSN65556:KSN65564 KIR65556:KIR65564 JYV65556:JYV65564 JOZ65556:JOZ65564 JFD65556:JFD65564 IVH65556:IVH65564 ILL65556:ILL65564 IBP65556:IBP65564 HRT65556:HRT65564 HHX65556:HHX65564 GYB65556:GYB65564 GOF65556:GOF65564 GEJ65556:GEJ65564 FUN65556:FUN65564 FKR65556:FKR65564 FAV65556:FAV65564 EQZ65556:EQZ65564 EHD65556:EHD65564 DXH65556:DXH65564 DNL65556:DNL65564 DDP65556:DDP65564 CTT65556:CTT65564 CJX65556:CJX65564 CAB65556:CAB65564 BQF65556:BQF65564 BGJ65556:BGJ65564 AWN65556:AWN65564 AMR65556:AMR65564 ACV65556:ACV65564 SZ65556:SZ65564 JD65556:JD65564 H65556:H65564 WVP983058 WLT983058 WBX983058 VSB983058 VIF983058 UYJ983058 UON983058 UER983058 TUV983058 TKZ983058 TBD983058 SRH983058 SHL983058 RXP983058 RNT983058 RDX983058 QUB983058 QKF983058 QAJ983058 PQN983058 PGR983058 OWV983058 OMZ983058 ODD983058 NTH983058 NJL983058 MZP983058 MPT983058 MFX983058 LWB983058 LMF983058 LCJ983058 KSN983058 KIR983058 JYV983058 JOZ983058 JFD983058 IVH983058 ILL983058 IBP983058 HRT983058 HHX983058 GYB983058 GOF983058 GEJ983058 FUN983058 FKR983058 FAV983058 EQZ983058 EHD983058 DXH983058 DNL983058 DDP983058 CTT983058 CJX983058 CAB983058 BQF983058 BGJ983058 AWN983058 AMR983058 ACV983058 SZ983058 JD983058 H983058 WVP917522 WLT917522 WBX917522 VSB917522 VIF917522 UYJ917522 UON917522 UER917522 TUV917522 TKZ917522 TBD917522 SRH917522 SHL917522 RXP917522 RNT917522 RDX917522 QUB917522 QKF917522 QAJ917522 PQN917522 PGR917522 OWV917522 OMZ917522 ODD917522 NTH917522 NJL917522 MZP917522 MPT917522 MFX917522 LWB917522 LMF917522 LCJ917522 KSN917522 KIR917522 JYV917522 JOZ917522 JFD917522 IVH917522 ILL917522 IBP917522 HRT917522 HHX917522 GYB917522 GOF917522 GEJ917522 FUN917522 FKR917522 FAV917522 EQZ917522 EHD917522 DXH917522 DNL917522 DDP917522 CTT917522 CJX917522 CAB917522 BQF917522 BGJ917522 AWN917522 AMR917522 ACV917522 SZ917522 JD917522 H917522 WVP851986 WLT851986 WBX851986 VSB851986 VIF851986 UYJ851986 UON851986 UER851986 TUV851986 TKZ851986 TBD851986 SRH851986 SHL851986 RXP851986 RNT851986 RDX851986 QUB851986 QKF851986 QAJ851986 PQN851986 PGR851986 OWV851986 OMZ851986 ODD851986 NTH851986 NJL851986 MZP851986 MPT851986 MFX851986 LWB851986 LMF851986 LCJ851986 KSN851986 KIR851986 JYV851986 JOZ851986 JFD851986 IVH851986 ILL851986 IBP851986 HRT851986 HHX851986 GYB851986 GOF851986 GEJ851986 FUN851986 FKR851986 FAV851986 EQZ851986 EHD851986 DXH851986 DNL851986 DDP851986 CTT851986 CJX851986 CAB851986 BQF851986 BGJ851986 AWN851986 AMR851986 ACV851986 SZ851986 JD851986 H851986 WVP786450 WLT786450 WBX786450 VSB786450 VIF786450 UYJ786450 UON786450 UER786450 TUV786450 TKZ786450 TBD786450 SRH786450 SHL786450 RXP786450 RNT786450 RDX786450 QUB786450 QKF786450 QAJ786450 PQN786450 PGR786450 OWV786450 OMZ786450 ODD786450 NTH786450 NJL786450 MZP786450 MPT786450 MFX786450 LWB786450 LMF786450 LCJ786450 KSN786450 KIR786450 JYV786450 JOZ786450 JFD786450 IVH786450 ILL786450 IBP786450 HRT786450 HHX786450 GYB786450 GOF786450 GEJ786450 FUN786450 FKR786450 FAV786450 EQZ786450 EHD786450 DXH786450 DNL786450 DDP786450 CTT786450 CJX786450 CAB786450 BQF786450 BGJ786450 AWN786450 AMR786450 ACV786450 SZ786450 JD786450 H786450 WVP720914 WLT720914 WBX720914 VSB720914 VIF720914 UYJ720914 UON720914 UER720914 TUV720914 TKZ720914 TBD720914 SRH720914 SHL720914 RXP720914 RNT720914 RDX720914 QUB720914 QKF720914 QAJ720914 PQN720914 PGR720914 OWV720914 OMZ720914 ODD720914 NTH720914 NJL720914 MZP720914 MPT720914 MFX720914 LWB720914 LMF720914 LCJ720914 KSN720914 KIR720914 JYV720914 JOZ720914 JFD720914 IVH720914 ILL720914 IBP720914 HRT720914 HHX720914 GYB720914 GOF720914 GEJ720914 FUN720914 FKR720914 FAV720914 EQZ720914 EHD720914 DXH720914 DNL720914 DDP720914 CTT720914 CJX720914 CAB720914 BQF720914 BGJ720914 AWN720914 AMR720914 ACV720914 SZ720914 JD720914 H720914 WVP655378 WLT655378 WBX655378 VSB655378 VIF655378 UYJ655378 UON655378 UER655378 TUV655378 TKZ655378 TBD655378 SRH655378 SHL655378 RXP655378 RNT655378 RDX655378 QUB655378 QKF655378 QAJ655378 PQN655378 PGR655378 OWV655378 OMZ655378 ODD655378 NTH655378 NJL655378 MZP655378 MPT655378 MFX655378 LWB655378 LMF655378 LCJ655378 KSN655378 KIR655378 JYV655378 JOZ655378 JFD655378 IVH655378 ILL655378 IBP655378 HRT655378 HHX655378 GYB655378 GOF655378 GEJ655378 FUN655378 FKR655378 FAV655378 EQZ655378 EHD655378 DXH655378 DNL655378 DDP655378 CTT655378 CJX655378 CAB655378 BQF655378 BGJ655378 AWN655378 AMR655378 ACV655378 SZ655378 JD655378 H655378 WVP589842 WLT589842 WBX589842 VSB589842 VIF589842 UYJ589842 UON589842 UER589842 TUV589842 TKZ589842 TBD589842 SRH589842 SHL589842 RXP589842 RNT589842 RDX589842 QUB589842 QKF589842 QAJ589842 PQN589842 PGR589842 OWV589842 OMZ589842 ODD589842 NTH589842 NJL589842 MZP589842 MPT589842 MFX589842 LWB589842 LMF589842 LCJ589842 KSN589842 KIR589842 JYV589842 JOZ589842 JFD589842 IVH589842 ILL589842 IBP589842 HRT589842 HHX589842 GYB589842 GOF589842 GEJ589842 FUN589842 FKR589842 FAV589842 EQZ589842 EHD589842 DXH589842 DNL589842 DDP589842 CTT589842 CJX589842 CAB589842 BQF589842 BGJ589842 AWN589842 AMR589842 ACV589842 SZ589842 JD589842 H589842 WVP524306 WLT524306 WBX524306 VSB524306 VIF524306 UYJ524306 UON524306 UER524306 TUV524306 TKZ524306 TBD524306 SRH524306 SHL524306 RXP524306 RNT524306 RDX524306 QUB524306 QKF524306 QAJ524306 PQN524306 PGR524306 OWV524306 OMZ524306 ODD524306 NTH524306 NJL524306 MZP524306 MPT524306 MFX524306 LWB524306 LMF524306 LCJ524306 KSN524306 KIR524306 JYV524306 JOZ524306 JFD524306 IVH524306 ILL524306 IBP524306 HRT524306 HHX524306 GYB524306 GOF524306 GEJ524306 FUN524306 FKR524306 FAV524306 EQZ524306 EHD524306 DXH524306 DNL524306 DDP524306 CTT524306 CJX524306 CAB524306 BQF524306 BGJ524306 AWN524306 AMR524306 ACV524306 SZ524306 JD524306 H524306 WVP458770 WLT458770 WBX458770 VSB458770 VIF458770 UYJ458770 UON458770 UER458770 TUV458770 TKZ458770 TBD458770 SRH458770 SHL458770 RXP458770 RNT458770 RDX458770 QUB458770 QKF458770 QAJ458770 PQN458770 PGR458770 OWV458770 OMZ458770 ODD458770 NTH458770 NJL458770 MZP458770 MPT458770 MFX458770 LWB458770 LMF458770 LCJ458770 KSN458770 KIR458770 JYV458770 JOZ458770 JFD458770 IVH458770 ILL458770 IBP458770 HRT458770 HHX458770 GYB458770 GOF458770 GEJ458770 FUN458770 FKR458770 FAV458770 EQZ458770 EHD458770 DXH458770 DNL458770 DDP458770 CTT458770 CJX458770 CAB458770 BQF458770 BGJ458770 AWN458770 AMR458770 ACV458770 SZ458770 JD458770 H458770 WVP393234 WLT393234 WBX393234 VSB393234 VIF393234 UYJ393234 UON393234 UER393234 TUV393234 TKZ393234 TBD393234 SRH393234 SHL393234 RXP393234 RNT393234 RDX393234 QUB393234 QKF393234 QAJ393234 PQN393234 PGR393234 OWV393234 OMZ393234 ODD393234 NTH393234 NJL393234 MZP393234 MPT393234 MFX393234 LWB393234 LMF393234 LCJ393234 KSN393234 KIR393234 JYV393234 JOZ393234 JFD393234 IVH393234 ILL393234 IBP393234 HRT393234 HHX393234 GYB393234 GOF393234 GEJ393234 FUN393234 FKR393234 FAV393234 EQZ393234 EHD393234 DXH393234 DNL393234 DDP393234 CTT393234 CJX393234 CAB393234 BQF393234 BGJ393234 AWN393234 AMR393234 ACV393234 SZ393234 JD393234 H393234 WVP327698 WLT327698 WBX327698 VSB327698 VIF327698 UYJ327698 UON327698 UER327698 TUV327698 TKZ327698 TBD327698 SRH327698 SHL327698 RXP327698 RNT327698 RDX327698 QUB327698 QKF327698 QAJ327698 PQN327698 PGR327698 OWV327698 OMZ327698 ODD327698 NTH327698 NJL327698 MZP327698 MPT327698 MFX327698 LWB327698 LMF327698 LCJ327698 KSN327698 KIR327698 JYV327698 JOZ327698 JFD327698 IVH327698 ILL327698 IBP327698 HRT327698 HHX327698 GYB327698 GOF327698 GEJ327698 FUN327698 FKR327698 FAV327698 EQZ327698 EHD327698 DXH327698 DNL327698 DDP327698 CTT327698 CJX327698 CAB327698 BQF327698 BGJ327698 AWN327698 AMR327698 ACV327698 SZ327698 JD327698 H327698 WVP262162 WLT262162 WBX262162 VSB262162 VIF262162 UYJ262162 UON262162 UER262162 TUV262162 TKZ262162 TBD262162 SRH262162 SHL262162 RXP262162 RNT262162 RDX262162 QUB262162 QKF262162 QAJ262162 PQN262162 PGR262162 OWV262162 OMZ262162 ODD262162 NTH262162 NJL262162 MZP262162 MPT262162 MFX262162 LWB262162 LMF262162 LCJ262162 KSN262162 KIR262162 JYV262162 JOZ262162 JFD262162 IVH262162 ILL262162 IBP262162 HRT262162 HHX262162 GYB262162 GOF262162 GEJ262162 FUN262162 FKR262162 FAV262162 EQZ262162 EHD262162 DXH262162 DNL262162 DDP262162 CTT262162 CJX262162 CAB262162 BQF262162 BGJ262162 AWN262162 AMR262162 ACV262162 SZ262162 JD262162 H262162 WVP196626 WLT196626 WBX196626 VSB196626 VIF196626 UYJ196626 UON196626 UER196626 TUV196626 TKZ196626 TBD196626 SRH196626 SHL196626 RXP196626 RNT196626 RDX196626 QUB196626 QKF196626 QAJ196626 PQN196626 PGR196626 OWV196626 OMZ196626 ODD196626 NTH196626 NJL196626 MZP196626 MPT196626 MFX196626 LWB196626 LMF196626 LCJ196626 KSN196626 KIR196626 JYV196626 JOZ196626 JFD196626 IVH196626 ILL196626 IBP196626 HRT196626 HHX196626 GYB196626 GOF196626 GEJ196626 FUN196626 FKR196626 FAV196626 EQZ196626 EHD196626 DXH196626 DNL196626 DDP196626 CTT196626 CJX196626 CAB196626 BQF196626 BGJ196626 AWN196626 AMR196626 ACV196626 SZ196626 JD196626 H196626 WVP131090 WLT131090 WBX131090 VSB131090 VIF131090 UYJ131090 UON131090 UER131090 TUV131090 TKZ131090 TBD131090 SRH131090 SHL131090 RXP131090 RNT131090 RDX131090 QUB131090 QKF131090 QAJ131090 PQN131090 PGR131090 OWV131090 OMZ131090 ODD131090 NTH131090 NJL131090 MZP131090 MPT131090 MFX131090 LWB131090 LMF131090 LCJ131090 KSN131090 KIR131090 JYV131090 JOZ131090 JFD131090 IVH131090 ILL131090 IBP131090 HRT131090 HHX131090 GYB131090 GOF131090 GEJ131090 FUN131090 FKR131090 FAV131090 EQZ131090 EHD131090 DXH131090 DNL131090 DDP131090 CTT131090 CJX131090 CAB131090 BQF131090 BGJ131090 AWN131090 AMR131090 ACV131090 SZ131090 JD131090 H131090 WVP65554 WLT65554 WBX65554 VSB65554 VIF65554 UYJ65554 UON65554 UER65554 TUV65554 TKZ65554 TBD65554 SRH65554 SHL65554 RXP65554 RNT65554 RDX65554 QUB65554 QKF65554 QAJ65554 PQN65554 PGR65554 OWV65554 OMZ65554 ODD65554 NTH65554 NJL65554 MZP65554 MPT65554 MFX65554 LWB65554 LMF65554 LCJ65554 KSN65554 KIR65554 JYV65554 JOZ65554 JFD65554 IVH65554 ILL65554 IBP65554 HRT65554 HHX65554 GYB65554 GOF65554 GEJ65554 FUN65554 FKR65554 FAV65554 EQZ65554 EHD65554 DXH65554 DNL65554 DDP65554 CTT65554 CJX65554 CAB65554 BQF65554 BGJ65554 AWN65554 AMR65554 ACV65554 SZ65554 JD65554 H65554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SX10">
      <formula1>$N$2:$N$8</formula1>
      <formula2>0</formula2>
    </dataValidation>
  </dataValidations>
  <hyperlinks>
    <hyperlink ref="F29" location="FormDangNhap!B37" display="Tại màn hình Đăng Nhập, hiển thị label có nội dung “Tài khoản hoặc mật khẩu chưa đúng”."/>
    <hyperlink ref="F32" location="FormDangNhap!B55" display="Tại màn hình Đăng Nhập, hiển thị label có nội dung &quot;Bạn chưa nhập Tài khoản”."/>
    <hyperlink ref="F30" location="FormDangNhap!B55" display="Tại màn hình Đăng Nhập, hiển thị label có nội dung &quot;Bạn chưa nhập Tài khoản”."/>
    <hyperlink ref="F31" location="FormDangNhap!B55" display="Tại màn hình Đăng Nhập, hiển thị label có nội dung &quot;Bạn chưa nhập Tài khoản”."/>
    <hyperlink ref="F33" location="FormDangNhap!B55" display="Tại màn hình Đăng Nhập, hiển thị label có nội dung &quot;Bạn chưa nhập Tài khoản”."/>
    <hyperlink ref="F34" location="FormDangNhap!B55" display="Tại màn hình Đăng Nhập, hiển thị label có nội dung &quot;Bạn chưa nhập Tài khoản”."/>
    <hyperlink ref="F35" location="FormDangNhap!B55" display="Tại màn hình Đăng Nhập, hiển thị label có nội dung &quot;Bạn chưa nhập Tài khoản”."/>
    <hyperlink ref="F36" location="FormDangNhap!B55" display="Tại màn hình Đăng Nhập, hiển thị label có nội dung &quot;Bạn chưa nhập Tài khoản”."/>
    <hyperlink ref="F37" location="FormDangNhap!B55" display="Tại màn hình Đăng Nhập, hiển thị label có nội dung &quot;Bạn chưa nhập Tài khoản”."/>
    <hyperlink ref="F42" location="FormDangNhap!B88" display="Hiển thị giao diện trang website bán hàng ."/>
    <hyperlink ref="F38" location="FormDangNhap!B55" display="Tại màn hình Đăng Nhập, hiển thị label có nội dung &quot;Bạn chưa nhập Tài khoản”."/>
    <hyperlink ref="F39" location="FormDangNhap!B55" display="Tại màn hình Đăng Nhập, hiển thị label có nội dung &quot;Bạn chưa nhập Tài khoản”."/>
    <hyperlink ref="F40" location="FormDangNhap!B55" display="Tại màn hình Đăng Nhập, hiển thị label có nội dung &quot;Bạn chưa nhập Tài khoản”."/>
    <hyperlink ref="F41" location="FormDangNhap!B55" display="Tại màn hình Đăng Nhập, hiển thị label có nội dung &quot;Bạn chưa nhập Tài khoả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23"/>
  <sheetViews>
    <sheetView topLeftCell="A26" workbookViewId="0">
      <selection activeCell="E15" sqref="E15"/>
    </sheetView>
  </sheetViews>
  <sheetFormatPr defaultRowHeight="15"/>
  <cols>
    <col min="2" max="2" width="18.7109375" customWidth="1"/>
    <col min="3" max="3" width="26.28515625" customWidth="1"/>
    <col min="4" max="4" width="29.42578125" customWidth="1"/>
    <col min="5" max="5" width="25.85546875" customWidth="1"/>
    <col min="6" max="6" width="32.42578125" customWidth="1"/>
    <col min="7" max="8" width="21.42578125" customWidth="1"/>
    <col min="9" max="9" width="20" customWidth="1"/>
  </cols>
  <sheetData>
    <row r="3" spans="2:10">
      <c r="B3" s="70" t="s">
        <v>335</v>
      </c>
      <c r="C3" s="231" t="s">
        <v>173</v>
      </c>
      <c r="D3" s="231"/>
      <c r="E3" s="231"/>
      <c r="F3" s="231"/>
      <c r="G3" s="231"/>
      <c r="H3" s="231"/>
      <c r="I3" s="232"/>
    </row>
    <row r="4" spans="2:10">
      <c r="B4" s="73" t="s">
        <v>336</v>
      </c>
      <c r="C4" s="233">
        <v>1</v>
      </c>
      <c r="D4" s="231"/>
      <c r="E4" s="231"/>
      <c r="F4" s="231"/>
      <c r="G4" s="231"/>
      <c r="H4" s="231"/>
      <c r="I4" s="232"/>
    </row>
    <row r="5" spans="2:10">
      <c r="B5" s="73" t="s">
        <v>171</v>
      </c>
      <c r="C5" s="177" t="s">
        <v>338</v>
      </c>
      <c r="D5" s="175"/>
      <c r="E5" s="175"/>
      <c r="F5" s="175"/>
      <c r="G5" s="175"/>
      <c r="H5" s="175"/>
      <c r="I5" s="176"/>
    </row>
    <row r="6" spans="2:10">
      <c r="B6" s="73" t="s">
        <v>175</v>
      </c>
      <c r="C6" s="233" t="s">
        <v>197</v>
      </c>
      <c r="D6" s="231"/>
      <c r="E6" s="231"/>
      <c r="F6" s="231"/>
      <c r="G6" s="231"/>
      <c r="H6" s="231"/>
      <c r="I6" s="232"/>
    </row>
    <row r="7" spans="2:10">
      <c r="B7" s="73" t="s">
        <v>337</v>
      </c>
      <c r="C7" s="166">
        <v>43711</v>
      </c>
      <c r="D7" s="175"/>
      <c r="E7" s="175"/>
      <c r="F7" s="175"/>
      <c r="G7" s="175"/>
      <c r="H7" s="175"/>
      <c r="I7" s="176"/>
    </row>
    <row r="8" spans="2:10">
      <c r="B8" s="75" t="s">
        <v>37</v>
      </c>
      <c r="C8" s="76" t="s">
        <v>38</v>
      </c>
      <c r="D8" s="76" t="s">
        <v>39</v>
      </c>
      <c r="E8" s="150"/>
      <c r="F8" s="77" t="s">
        <v>40</v>
      </c>
      <c r="G8" s="237" t="s">
        <v>41</v>
      </c>
      <c r="H8" s="241"/>
      <c r="I8" s="243"/>
    </row>
    <row r="9" spans="2:10" ht="15.75" thickBot="1">
      <c r="B9" s="78"/>
      <c r="C9" s="79"/>
      <c r="D9" s="79"/>
      <c r="E9" s="80"/>
      <c r="F9" s="80"/>
      <c r="G9" s="242">
        <v>17</v>
      </c>
      <c r="H9" s="242"/>
      <c r="I9" s="242"/>
    </row>
    <row r="11" spans="2:10">
      <c r="B11" s="88" t="s">
        <v>42</v>
      </c>
      <c r="C11" s="88" t="s">
        <v>164</v>
      </c>
      <c r="D11" s="88" t="s">
        <v>43</v>
      </c>
      <c r="E11" s="88" t="s">
        <v>343</v>
      </c>
      <c r="F11" s="88" t="s">
        <v>177</v>
      </c>
      <c r="G11" s="89" t="s">
        <v>36</v>
      </c>
      <c r="H11" s="89" t="s">
        <v>165</v>
      </c>
      <c r="I11" s="89" t="s">
        <v>44</v>
      </c>
      <c r="J11" s="89" t="s">
        <v>45</v>
      </c>
    </row>
    <row r="12" spans="2:10">
      <c r="B12" s="90"/>
      <c r="C12" s="90" t="s">
        <v>198</v>
      </c>
      <c r="D12" s="91"/>
      <c r="E12" s="91"/>
      <c r="F12" s="92"/>
      <c r="G12" s="91"/>
      <c r="H12" s="91"/>
      <c r="I12" s="91"/>
      <c r="J12" s="94"/>
    </row>
    <row r="13" spans="2:10" ht="90">
      <c r="B13" s="95" t="s">
        <v>199</v>
      </c>
      <c r="C13" s="95" t="s">
        <v>200</v>
      </c>
      <c r="D13" s="189" t="s">
        <v>228</v>
      </c>
      <c r="E13" s="190"/>
      <c r="F13" s="96" t="s">
        <v>201</v>
      </c>
      <c r="G13" s="97"/>
      <c r="H13" s="184"/>
      <c r="I13" s="178"/>
      <c r="J13" s="98"/>
    </row>
    <row r="14" spans="2:10" ht="90">
      <c r="B14" s="95" t="s">
        <v>202</v>
      </c>
      <c r="C14" s="95" t="s">
        <v>203</v>
      </c>
      <c r="D14" s="189" t="s">
        <v>228</v>
      </c>
      <c r="E14" s="95"/>
      <c r="F14" s="96" t="s">
        <v>204</v>
      </c>
      <c r="G14" s="97"/>
      <c r="H14" s="187"/>
      <c r="I14" s="178"/>
      <c r="J14" s="98"/>
    </row>
    <row r="15" spans="2:10" ht="90">
      <c r="B15" s="95" t="s">
        <v>205</v>
      </c>
      <c r="C15" s="95" t="s">
        <v>206</v>
      </c>
      <c r="D15" s="189" t="s">
        <v>228</v>
      </c>
      <c r="E15" s="95" t="s">
        <v>161</v>
      </c>
      <c r="F15" s="96" t="s">
        <v>207</v>
      </c>
      <c r="G15" s="97"/>
      <c r="H15" s="186"/>
      <c r="I15" s="178"/>
      <c r="J15" s="98"/>
    </row>
    <row r="16" spans="2:10" ht="90">
      <c r="B16" s="95" t="s">
        <v>208</v>
      </c>
      <c r="C16" s="95" t="s">
        <v>209</v>
      </c>
      <c r="D16" s="189" t="s">
        <v>228</v>
      </c>
      <c r="E16" s="95"/>
      <c r="F16" s="96" t="s">
        <v>210</v>
      </c>
      <c r="G16" s="97"/>
      <c r="H16" s="187"/>
      <c r="I16" s="178"/>
      <c r="J16" s="98"/>
    </row>
    <row r="17" spans="2:10" ht="90">
      <c r="B17" s="95" t="s">
        <v>211</v>
      </c>
      <c r="C17" s="95" t="s">
        <v>212</v>
      </c>
      <c r="D17" s="189" t="s">
        <v>228</v>
      </c>
      <c r="E17" s="95"/>
      <c r="F17" s="96" t="s">
        <v>213</v>
      </c>
      <c r="G17" s="97"/>
      <c r="H17" s="187"/>
      <c r="I17" s="178"/>
      <c r="J17" s="98"/>
    </row>
    <row r="18" spans="2:10" ht="90">
      <c r="B18" s="95" t="s">
        <v>214</v>
      </c>
      <c r="C18" s="95" t="s">
        <v>215</v>
      </c>
      <c r="D18" s="189" t="s">
        <v>228</v>
      </c>
      <c r="E18" s="95"/>
      <c r="F18" s="96" t="s">
        <v>216</v>
      </c>
      <c r="G18" s="97"/>
      <c r="H18" s="183"/>
      <c r="I18" s="179"/>
      <c r="J18" s="98"/>
    </row>
    <row r="19" spans="2:10" ht="30">
      <c r="B19" s="192" t="s">
        <v>229</v>
      </c>
      <c r="C19" s="95" t="s">
        <v>230</v>
      </c>
      <c r="D19" s="195" t="s">
        <v>231</v>
      </c>
      <c r="E19" s="95"/>
      <c r="F19" s="96" t="s">
        <v>232</v>
      </c>
      <c r="G19" s="97"/>
      <c r="H19" s="196"/>
      <c r="I19" s="197"/>
      <c r="J19" s="98"/>
    </row>
    <row r="20" spans="2:10">
      <c r="B20" s="90"/>
      <c r="C20" s="194" t="s">
        <v>217</v>
      </c>
      <c r="D20" s="194"/>
      <c r="E20" s="194"/>
      <c r="F20" s="194"/>
      <c r="G20" s="194"/>
      <c r="H20" s="194"/>
      <c r="I20" s="194"/>
      <c r="J20" s="193"/>
    </row>
    <row r="21" spans="2:10" ht="30">
      <c r="B21" s="100" t="s">
        <v>218</v>
      </c>
      <c r="C21" s="198" t="s">
        <v>219</v>
      </c>
      <c r="D21" s="199" t="s">
        <v>220</v>
      </c>
      <c r="E21" s="191"/>
      <c r="F21" s="200" t="s">
        <v>221</v>
      </c>
      <c r="G21" s="201"/>
      <c r="H21" s="201"/>
      <c r="I21" s="202"/>
      <c r="J21" s="104"/>
    </row>
    <row r="22" spans="2:10" ht="120">
      <c r="B22" s="100" t="s">
        <v>222</v>
      </c>
      <c r="C22" s="105" t="s">
        <v>223</v>
      </c>
      <c r="D22" s="106" t="s">
        <v>234</v>
      </c>
      <c r="E22" s="182"/>
      <c r="F22" s="107" t="s">
        <v>224</v>
      </c>
      <c r="G22" s="180"/>
      <c r="H22" s="188"/>
      <c r="I22" s="178"/>
      <c r="J22" s="104"/>
    </row>
    <row r="23" spans="2:10" ht="75">
      <c r="B23" s="100" t="s">
        <v>225</v>
      </c>
      <c r="C23" s="108" t="s">
        <v>226</v>
      </c>
      <c r="D23" s="109" t="s">
        <v>233</v>
      </c>
      <c r="E23" s="109"/>
      <c r="F23" s="107" t="s">
        <v>227</v>
      </c>
      <c r="G23" s="181"/>
      <c r="H23" s="185"/>
      <c r="I23" s="178"/>
      <c r="J23" s="104"/>
    </row>
  </sheetData>
  <mergeCells count="5">
    <mergeCell ref="C3:I3"/>
    <mergeCell ref="C4:I4"/>
    <mergeCell ref="C6:I6"/>
    <mergeCell ref="G8:I8"/>
    <mergeCell ref="G9:I9"/>
  </mergeCells>
  <dataValidations count="1">
    <dataValidation type="list" allowBlank="1" showErrorMessage="1" sqref="I11 I13:I19 I21:I23">
      <formula1>$N$2:$N$8</formula1>
      <formula2>0</formula2>
    </dataValidation>
  </dataValidations>
  <hyperlinks>
    <hyperlink ref="F23" location="FormDangNhap!B37" display="Tại màn hình Đăng Nhập, hiển thị label có nội dung “Tài khoản hoặc mật khẩu chưa đúng”."/>
    <hyperlink ref="F22" location="FormDangNhap!B37" display="Tại màn hình Đăng Nhập, hiển thị label có nội dung “Tài khoản hoặc mật khẩu chưa đúng”."/>
  </hyperlink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3" workbookViewId="0">
      <selection activeCell="I6" sqref="I6"/>
    </sheetView>
  </sheetViews>
  <sheetFormatPr defaultRowHeight="12.75"/>
  <cols>
    <col min="1" max="1" width="9.140625" style="7"/>
    <col min="2" max="2" width="15.42578125" style="7" customWidth="1"/>
    <col min="3" max="3" width="22.140625" style="7" customWidth="1"/>
    <col min="4" max="4" width="49.28515625" style="7" customWidth="1"/>
    <col min="5" max="7" width="9.140625" style="7"/>
    <col min="8" max="8" width="46.5703125" style="7" bestFit="1" customWidth="1"/>
    <col min="9" max="9" width="37.85546875" style="7" customWidth="1"/>
    <col min="10" max="257" width="9.140625" style="7"/>
    <col min="258" max="258" width="15.42578125" style="7" customWidth="1"/>
    <col min="259" max="259" width="22.140625" style="7" customWidth="1"/>
    <col min="260" max="263" width="9.140625" style="7"/>
    <col min="264" max="264" width="46.5703125" style="7" bestFit="1" customWidth="1"/>
    <col min="265" max="265" width="37.85546875" style="7" customWidth="1"/>
    <col min="266" max="513" width="9.140625" style="7"/>
    <col min="514" max="514" width="15.42578125" style="7" customWidth="1"/>
    <col min="515" max="515" width="22.140625" style="7" customWidth="1"/>
    <col min="516" max="519" width="9.140625" style="7"/>
    <col min="520" max="520" width="46.5703125" style="7" bestFit="1" customWidth="1"/>
    <col min="521" max="521" width="37.85546875" style="7" customWidth="1"/>
    <col min="522" max="769" width="9.140625" style="7"/>
    <col min="770" max="770" width="15.42578125" style="7" customWidth="1"/>
    <col min="771" max="771" width="22.140625" style="7" customWidth="1"/>
    <col min="772" max="775" width="9.140625" style="7"/>
    <col min="776" max="776" width="46.5703125" style="7" bestFit="1" customWidth="1"/>
    <col min="777" max="777" width="37.85546875" style="7" customWidth="1"/>
    <col min="778" max="1025" width="9.140625" style="7"/>
    <col min="1026" max="1026" width="15.42578125" style="7" customWidth="1"/>
    <col min="1027" max="1027" width="22.140625" style="7" customWidth="1"/>
    <col min="1028" max="1031" width="9.140625" style="7"/>
    <col min="1032" max="1032" width="46.5703125" style="7" bestFit="1" customWidth="1"/>
    <col min="1033" max="1033" width="37.85546875" style="7" customWidth="1"/>
    <col min="1034" max="1281" width="9.140625" style="7"/>
    <col min="1282" max="1282" width="15.42578125" style="7" customWidth="1"/>
    <col min="1283" max="1283" width="22.140625" style="7" customWidth="1"/>
    <col min="1284" max="1287" width="9.140625" style="7"/>
    <col min="1288" max="1288" width="46.5703125" style="7" bestFit="1" customWidth="1"/>
    <col min="1289" max="1289" width="37.85546875" style="7" customWidth="1"/>
    <col min="1290" max="1537" width="9.140625" style="7"/>
    <col min="1538" max="1538" width="15.42578125" style="7" customWidth="1"/>
    <col min="1539" max="1539" width="22.140625" style="7" customWidth="1"/>
    <col min="1540" max="1543" width="9.140625" style="7"/>
    <col min="1544" max="1544" width="46.5703125" style="7" bestFit="1" customWidth="1"/>
    <col min="1545" max="1545" width="37.85546875" style="7" customWidth="1"/>
    <col min="1546" max="1793" width="9.140625" style="7"/>
    <col min="1794" max="1794" width="15.42578125" style="7" customWidth="1"/>
    <col min="1795" max="1795" width="22.140625" style="7" customWidth="1"/>
    <col min="1796" max="1799" width="9.140625" style="7"/>
    <col min="1800" max="1800" width="46.5703125" style="7" bestFit="1" customWidth="1"/>
    <col min="1801" max="1801" width="37.85546875" style="7" customWidth="1"/>
    <col min="1802" max="2049" width="9.140625" style="7"/>
    <col min="2050" max="2050" width="15.42578125" style="7" customWidth="1"/>
    <col min="2051" max="2051" width="22.140625" style="7" customWidth="1"/>
    <col min="2052" max="2055" width="9.140625" style="7"/>
    <col min="2056" max="2056" width="46.5703125" style="7" bestFit="1" customWidth="1"/>
    <col min="2057" max="2057" width="37.85546875" style="7" customWidth="1"/>
    <col min="2058" max="2305" width="9.140625" style="7"/>
    <col min="2306" max="2306" width="15.42578125" style="7" customWidth="1"/>
    <col min="2307" max="2307" width="22.140625" style="7" customWidth="1"/>
    <col min="2308" max="2311" width="9.140625" style="7"/>
    <col min="2312" max="2312" width="46.5703125" style="7" bestFit="1" customWidth="1"/>
    <col min="2313" max="2313" width="37.85546875" style="7" customWidth="1"/>
    <col min="2314" max="2561" width="9.140625" style="7"/>
    <col min="2562" max="2562" width="15.42578125" style="7" customWidth="1"/>
    <col min="2563" max="2563" width="22.140625" style="7" customWidth="1"/>
    <col min="2564" max="2567" width="9.140625" style="7"/>
    <col min="2568" max="2568" width="46.5703125" style="7" bestFit="1" customWidth="1"/>
    <col min="2569" max="2569" width="37.85546875" style="7" customWidth="1"/>
    <col min="2570" max="2817" width="9.140625" style="7"/>
    <col min="2818" max="2818" width="15.42578125" style="7" customWidth="1"/>
    <col min="2819" max="2819" width="22.140625" style="7" customWidth="1"/>
    <col min="2820" max="2823" width="9.140625" style="7"/>
    <col min="2824" max="2824" width="46.5703125" style="7" bestFit="1" customWidth="1"/>
    <col min="2825" max="2825" width="37.85546875" style="7" customWidth="1"/>
    <col min="2826" max="3073" width="9.140625" style="7"/>
    <col min="3074" max="3074" width="15.42578125" style="7" customWidth="1"/>
    <col min="3075" max="3075" width="22.140625" style="7" customWidth="1"/>
    <col min="3076" max="3079" width="9.140625" style="7"/>
    <col min="3080" max="3080" width="46.5703125" style="7" bestFit="1" customWidth="1"/>
    <col min="3081" max="3081" width="37.85546875" style="7" customWidth="1"/>
    <col min="3082" max="3329" width="9.140625" style="7"/>
    <col min="3330" max="3330" width="15.42578125" style="7" customWidth="1"/>
    <col min="3331" max="3331" width="22.140625" style="7" customWidth="1"/>
    <col min="3332" max="3335" width="9.140625" style="7"/>
    <col min="3336" max="3336" width="46.5703125" style="7" bestFit="1" customWidth="1"/>
    <col min="3337" max="3337" width="37.85546875" style="7" customWidth="1"/>
    <col min="3338" max="3585" width="9.140625" style="7"/>
    <col min="3586" max="3586" width="15.42578125" style="7" customWidth="1"/>
    <col min="3587" max="3587" width="22.140625" style="7" customWidth="1"/>
    <col min="3588" max="3591" width="9.140625" style="7"/>
    <col min="3592" max="3592" width="46.5703125" style="7" bestFit="1" customWidth="1"/>
    <col min="3593" max="3593" width="37.85546875" style="7" customWidth="1"/>
    <col min="3594" max="3841" width="9.140625" style="7"/>
    <col min="3842" max="3842" width="15.42578125" style="7" customWidth="1"/>
    <col min="3843" max="3843" width="22.140625" style="7" customWidth="1"/>
    <col min="3844" max="3847" width="9.140625" style="7"/>
    <col min="3848" max="3848" width="46.5703125" style="7" bestFit="1" customWidth="1"/>
    <col min="3849" max="3849" width="37.85546875" style="7" customWidth="1"/>
    <col min="3850" max="4097" width="9.140625" style="7"/>
    <col min="4098" max="4098" width="15.42578125" style="7" customWidth="1"/>
    <col min="4099" max="4099" width="22.140625" style="7" customWidth="1"/>
    <col min="4100" max="4103" width="9.140625" style="7"/>
    <col min="4104" max="4104" width="46.5703125" style="7" bestFit="1" customWidth="1"/>
    <col min="4105" max="4105" width="37.85546875" style="7" customWidth="1"/>
    <col min="4106" max="4353" width="9.140625" style="7"/>
    <col min="4354" max="4354" width="15.42578125" style="7" customWidth="1"/>
    <col min="4355" max="4355" width="22.140625" style="7" customWidth="1"/>
    <col min="4356" max="4359" width="9.140625" style="7"/>
    <col min="4360" max="4360" width="46.5703125" style="7" bestFit="1" customWidth="1"/>
    <col min="4361" max="4361" width="37.85546875" style="7" customWidth="1"/>
    <col min="4362" max="4609" width="9.140625" style="7"/>
    <col min="4610" max="4610" width="15.42578125" style="7" customWidth="1"/>
    <col min="4611" max="4611" width="22.140625" style="7" customWidth="1"/>
    <col min="4612" max="4615" width="9.140625" style="7"/>
    <col min="4616" max="4616" width="46.5703125" style="7" bestFit="1" customWidth="1"/>
    <col min="4617" max="4617" width="37.85546875" style="7" customWidth="1"/>
    <col min="4618" max="4865" width="9.140625" style="7"/>
    <col min="4866" max="4866" width="15.42578125" style="7" customWidth="1"/>
    <col min="4867" max="4867" width="22.140625" style="7" customWidth="1"/>
    <col min="4868" max="4871" width="9.140625" style="7"/>
    <col min="4872" max="4872" width="46.5703125" style="7" bestFit="1" customWidth="1"/>
    <col min="4873" max="4873" width="37.85546875" style="7" customWidth="1"/>
    <col min="4874" max="5121" width="9.140625" style="7"/>
    <col min="5122" max="5122" width="15.42578125" style="7" customWidth="1"/>
    <col min="5123" max="5123" width="22.140625" style="7" customWidth="1"/>
    <col min="5124" max="5127" width="9.140625" style="7"/>
    <col min="5128" max="5128" width="46.5703125" style="7" bestFit="1" customWidth="1"/>
    <col min="5129" max="5129" width="37.85546875" style="7" customWidth="1"/>
    <col min="5130" max="5377" width="9.140625" style="7"/>
    <col min="5378" max="5378" width="15.42578125" style="7" customWidth="1"/>
    <col min="5379" max="5379" width="22.140625" style="7" customWidth="1"/>
    <col min="5380" max="5383" width="9.140625" style="7"/>
    <col min="5384" max="5384" width="46.5703125" style="7" bestFit="1" customWidth="1"/>
    <col min="5385" max="5385" width="37.85546875" style="7" customWidth="1"/>
    <col min="5386" max="5633" width="9.140625" style="7"/>
    <col min="5634" max="5634" width="15.42578125" style="7" customWidth="1"/>
    <col min="5635" max="5635" width="22.140625" style="7" customWidth="1"/>
    <col min="5636" max="5639" width="9.140625" style="7"/>
    <col min="5640" max="5640" width="46.5703125" style="7" bestFit="1" customWidth="1"/>
    <col min="5641" max="5641" width="37.85546875" style="7" customWidth="1"/>
    <col min="5642" max="5889" width="9.140625" style="7"/>
    <col min="5890" max="5890" width="15.42578125" style="7" customWidth="1"/>
    <col min="5891" max="5891" width="22.140625" style="7" customWidth="1"/>
    <col min="5892" max="5895" width="9.140625" style="7"/>
    <col min="5896" max="5896" width="46.5703125" style="7" bestFit="1" customWidth="1"/>
    <col min="5897" max="5897" width="37.85546875" style="7" customWidth="1"/>
    <col min="5898" max="6145" width="9.140625" style="7"/>
    <col min="6146" max="6146" width="15.42578125" style="7" customWidth="1"/>
    <col min="6147" max="6147" width="22.140625" style="7" customWidth="1"/>
    <col min="6148" max="6151" width="9.140625" style="7"/>
    <col min="6152" max="6152" width="46.5703125" style="7" bestFit="1" customWidth="1"/>
    <col min="6153" max="6153" width="37.85546875" style="7" customWidth="1"/>
    <col min="6154" max="6401" width="9.140625" style="7"/>
    <col min="6402" max="6402" width="15.42578125" style="7" customWidth="1"/>
    <col min="6403" max="6403" width="22.140625" style="7" customWidth="1"/>
    <col min="6404" max="6407" width="9.140625" style="7"/>
    <col min="6408" max="6408" width="46.5703125" style="7" bestFit="1" customWidth="1"/>
    <col min="6409" max="6409" width="37.85546875" style="7" customWidth="1"/>
    <col min="6410" max="6657" width="9.140625" style="7"/>
    <col min="6658" max="6658" width="15.42578125" style="7" customWidth="1"/>
    <col min="6659" max="6659" width="22.140625" style="7" customWidth="1"/>
    <col min="6660" max="6663" width="9.140625" style="7"/>
    <col min="6664" max="6664" width="46.5703125" style="7" bestFit="1" customWidth="1"/>
    <col min="6665" max="6665" width="37.85546875" style="7" customWidth="1"/>
    <col min="6666" max="6913" width="9.140625" style="7"/>
    <col min="6914" max="6914" width="15.42578125" style="7" customWidth="1"/>
    <col min="6915" max="6915" width="22.140625" style="7" customWidth="1"/>
    <col min="6916" max="6919" width="9.140625" style="7"/>
    <col min="6920" max="6920" width="46.5703125" style="7" bestFit="1" customWidth="1"/>
    <col min="6921" max="6921" width="37.85546875" style="7" customWidth="1"/>
    <col min="6922" max="7169" width="9.140625" style="7"/>
    <col min="7170" max="7170" width="15.42578125" style="7" customWidth="1"/>
    <col min="7171" max="7171" width="22.140625" style="7" customWidth="1"/>
    <col min="7172" max="7175" width="9.140625" style="7"/>
    <col min="7176" max="7176" width="46.5703125" style="7" bestFit="1" customWidth="1"/>
    <col min="7177" max="7177" width="37.85546875" style="7" customWidth="1"/>
    <col min="7178" max="7425" width="9.140625" style="7"/>
    <col min="7426" max="7426" width="15.42578125" style="7" customWidth="1"/>
    <col min="7427" max="7427" width="22.140625" style="7" customWidth="1"/>
    <col min="7428" max="7431" width="9.140625" style="7"/>
    <col min="7432" max="7432" width="46.5703125" style="7" bestFit="1" customWidth="1"/>
    <col min="7433" max="7433" width="37.85546875" style="7" customWidth="1"/>
    <col min="7434" max="7681" width="9.140625" style="7"/>
    <col min="7682" max="7682" width="15.42578125" style="7" customWidth="1"/>
    <col min="7683" max="7683" width="22.140625" style="7" customWidth="1"/>
    <col min="7684" max="7687" width="9.140625" style="7"/>
    <col min="7688" max="7688" width="46.5703125" style="7" bestFit="1" customWidth="1"/>
    <col min="7689" max="7689" width="37.85546875" style="7" customWidth="1"/>
    <col min="7690" max="7937" width="9.140625" style="7"/>
    <col min="7938" max="7938" width="15.42578125" style="7" customWidth="1"/>
    <col min="7939" max="7939" width="22.140625" style="7" customWidth="1"/>
    <col min="7940" max="7943" width="9.140625" style="7"/>
    <col min="7944" max="7944" width="46.5703125" style="7" bestFit="1" customWidth="1"/>
    <col min="7945" max="7945" width="37.85546875" style="7" customWidth="1"/>
    <col min="7946" max="8193" width="9.140625" style="7"/>
    <col min="8194" max="8194" width="15.42578125" style="7" customWidth="1"/>
    <col min="8195" max="8195" width="22.140625" style="7" customWidth="1"/>
    <col min="8196" max="8199" width="9.140625" style="7"/>
    <col min="8200" max="8200" width="46.5703125" style="7" bestFit="1" customWidth="1"/>
    <col min="8201" max="8201" width="37.85546875" style="7" customWidth="1"/>
    <col min="8202" max="8449" width="9.140625" style="7"/>
    <col min="8450" max="8450" width="15.42578125" style="7" customWidth="1"/>
    <col min="8451" max="8451" width="22.140625" style="7" customWidth="1"/>
    <col min="8452" max="8455" width="9.140625" style="7"/>
    <col min="8456" max="8456" width="46.5703125" style="7" bestFit="1" customWidth="1"/>
    <col min="8457" max="8457" width="37.85546875" style="7" customWidth="1"/>
    <col min="8458" max="8705" width="9.140625" style="7"/>
    <col min="8706" max="8706" width="15.42578125" style="7" customWidth="1"/>
    <col min="8707" max="8707" width="22.140625" style="7" customWidth="1"/>
    <col min="8708" max="8711" width="9.140625" style="7"/>
    <col min="8712" max="8712" width="46.5703125" style="7" bestFit="1" customWidth="1"/>
    <col min="8713" max="8713" width="37.85546875" style="7" customWidth="1"/>
    <col min="8714" max="8961" width="9.140625" style="7"/>
    <col min="8962" max="8962" width="15.42578125" style="7" customWidth="1"/>
    <col min="8963" max="8963" width="22.140625" style="7" customWidth="1"/>
    <col min="8964" max="8967" width="9.140625" style="7"/>
    <col min="8968" max="8968" width="46.5703125" style="7" bestFit="1" customWidth="1"/>
    <col min="8969" max="8969" width="37.85546875" style="7" customWidth="1"/>
    <col min="8970" max="9217" width="9.140625" style="7"/>
    <col min="9218" max="9218" width="15.42578125" style="7" customWidth="1"/>
    <col min="9219" max="9219" width="22.140625" style="7" customWidth="1"/>
    <col min="9220" max="9223" width="9.140625" style="7"/>
    <col min="9224" max="9224" width="46.5703125" style="7" bestFit="1" customWidth="1"/>
    <col min="9225" max="9225" width="37.85546875" style="7" customWidth="1"/>
    <col min="9226" max="9473" width="9.140625" style="7"/>
    <col min="9474" max="9474" width="15.42578125" style="7" customWidth="1"/>
    <col min="9475" max="9475" width="22.140625" style="7" customWidth="1"/>
    <col min="9476" max="9479" width="9.140625" style="7"/>
    <col min="9480" max="9480" width="46.5703125" style="7" bestFit="1" customWidth="1"/>
    <col min="9481" max="9481" width="37.85546875" style="7" customWidth="1"/>
    <col min="9482" max="9729" width="9.140625" style="7"/>
    <col min="9730" max="9730" width="15.42578125" style="7" customWidth="1"/>
    <col min="9731" max="9731" width="22.140625" style="7" customWidth="1"/>
    <col min="9732" max="9735" width="9.140625" style="7"/>
    <col min="9736" max="9736" width="46.5703125" style="7" bestFit="1" customWidth="1"/>
    <col min="9737" max="9737" width="37.85546875" style="7" customWidth="1"/>
    <col min="9738" max="9985" width="9.140625" style="7"/>
    <col min="9986" max="9986" width="15.42578125" style="7" customWidth="1"/>
    <col min="9987" max="9987" width="22.140625" style="7" customWidth="1"/>
    <col min="9988" max="9991" width="9.140625" style="7"/>
    <col min="9992" max="9992" width="46.5703125" style="7" bestFit="1" customWidth="1"/>
    <col min="9993" max="9993" width="37.85546875" style="7" customWidth="1"/>
    <col min="9994" max="10241" width="9.140625" style="7"/>
    <col min="10242" max="10242" width="15.42578125" style="7" customWidth="1"/>
    <col min="10243" max="10243" width="22.140625" style="7" customWidth="1"/>
    <col min="10244" max="10247" width="9.140625" style="7"/>
    <col min="10248" max="10248" width="46.5703125" style="7" bestFit="1" customWidth="1"/>
    <col min="10249" max="10249" width="37.85546875" style="7" customWidth="1"/>
    <col min="10250" max="10497" width="9.140625" style="7"/>
    <col min="10498" max="10498" width="15.42578125" style="7" customWidth="1"/>
    <col min="10499" max="10499" width="22.140625" style="7" customWidth="1"/>
    <col min="10500" max="10503" width="9.140625" style="7"/>
    <col min="10504" max="10504" width="46.5703125" style="7" bestFit="1" customWidth="1"/>
    <col min="10505" max="10505" width="37.85546875" style="7" customWidth="1"/>
    <col min="10506" max="10753" width="9.140625" style="7"/>
    <col min="10754" max="10754" width="15.42578125" style="7" customWidth="1"/>
    <col min="10755" max="10755" width="22.140625" style="7" customWidth="1"/>
    <col min="10756" max="10759" width="9.140625" style="7"/>
    <col min="10760" max="10760" width="46.5703125" style="7" bestFit="1" customWidth="1"/>
    <col min="10761" max="10761" width="37.85546875" style="7" customWidth="1"/>
    <col min="10762" max="11009" width="9.140625" style="7"/>
    <col min="11010" max="11010" width="15.42578125" style="7" customWidth="1"/>
    <col min="11011" max="11011" width="22.140625" style="7" customWidth="1"/>
    <col min="11012" max="11015" width="9.140625" style="7"/>
    <col min="11016" max="11016" width="46.5703125" style="7" bestFit="1" customWidth="1"/>
    <col min="11017" max="11017" width="37.85546875" style="7" customWidth="1"/>
    <col min="11018" max="11265" width="9.140625" style="7"/>
    <col min="11266" max="11266" width="15.42578125" style="7" customWidth="1"/>
    <col min="11267" max="11267" width="22.140625" style="7" customWidth="1"/>
    <col min="11268" max="11271" width="9.140625" style="7"/>
    <col min="11272" max="11272" width="46.5703125" style="7" bestFit="1" customWidth="1"/>
    <col min="11273" max="11273" width="37.85546875" style="7" customWidth="1"/>
    <col min="11274" max="11521" width="9.140625" style="7"/>
    <col min="11522" max="11522" width="15.42578125" style="7" customWidth="1"/>
    <col min="11523" max="11523" width="22.140625" style="7" customWidth="1"/>
    <col min="11524" max="11527" width="9.140625" style="7"/>
    <col min="11528" max="11528" width="46.5703125" style="7" bestFit="1" customWidth="1"/>
    <col min="11529" max="11529" width="37.85546875" style="7" customWidth="1"/>
    <col min="11530" max="11777" width="9.140625" style="7"/>
    <col min="11778" max="11778" width="15.42578125" style="7" customWidth="1"/>
    <col min="11779" max="11779" width="22.140625" style="7" customWidth="1"/>
    <col min="11780" max="11783" width="9.140625" style="7"/>
    <col min="11784" max="11784" width="46.5703125" style="7" bestFit="1" customWidth="1"/>
    <col min="11785" max="11785" width="37.85546875" style="7" customWidth="1"/>
    <col min="11786" max="12033" width="9.140625" style="7"/>
    <col min="12034" max="12034" width="15.42578125" style="7" customWidth="1"/>
    <col min="12035" max="12035" width="22.140625" style="7" customWidth="1"/>
    <col min="12036" max="12039" width="9.140625" style="7"/>
    <col min="12040" max="12040" width="46.5703125" style="7" bestFit="1" customWidth="1"/>
    <col min="12041" max="12041" width="37.85546875" style="7" customWidth="1"/>
    <col min="12042" max="12289" width="9.140625" style="7"/>
    <col min="12290" max="12290" width="15.42578125" style="7" customWidth="1"/>
    <col min="12291" max="12291" width="22.140625" style="7" customWidth="1"/>
    <col min="12292" max="12295" width="9.140625" style="7"/>
    <col min="12296" max="12296" width="46.5703125" style="7" bestFit="1" customWidth="1"/>
    <col min="12297" max="12297" width="37.85546875" style="7" customWidth="1"/>
    <col min="12298" max="12545" width="9.140625" style="7"/>
    <col min="12546" max="12546" width="15.42578125" style="7" customWidth="1"/>
    <col min="12547" max="12547" width="22.140625" style="7" customWidth="1"/>
    <col min="12548" max="12551" width="9.140625" style="7"/>
    <col min="12552" max="12552" width="46.5703125" style="7" bestFit="1" customWidth="1"/>
    <col min="12553" max="12553" width="37.85546875" style="7" customWidth="1"/>
    <col min="12554" max="12801" width="9.140625" style="7"/>
    <col min="12802" max="12802" width="15.42578125" style="7" customWidth="1"/>
    <col min="12803" max="12803" width="22.140625" style="7" customWidth="1"/>
    <col min="12804" max="12807" width="9.140625" style="7"/>
    <col min="12808" max="12808" width="46.5703125" style="7" bestFit="1" customWidth="1"/>
    <col min="12809" max="12809" width="37.85546875" style="7" customWidth="1"/>
    <col min="12810" max="13057" width="9.140625" style="7"/>
    <col min="13058" max="13058" width="15.42578125" style="7" customWidth="1"/>
    <col min="13059" max="13059" width="22.140625" style="7" customWidth="1"/>
    <col min="13060" max="13063" width="9.140625" style="7"/>
    <col min="13064" max="13064" width="46.5703125" style="7" bestFit="1" customWidth="1"/>
    <col min="13065" max="13065" width="37.85546875" style="7" customWidth="1"/>
    <col min="13066" max="13313" width="9.140625" style="7"/>
    <col min="13314" max="13314" width="15.42578125" style="7" customWidth="1"/>
    <col min="13315" max="13315" width="22.140625" style="7" customWidth="1"/>
    <col min="13316" max="13319" width="9.140625" style="7"/>
    <col min="13320" max="13320" width="46.5703125" style="7" bestFit="1" customWidth="1"/>
    <col min="13321" max="13321" width="37.85546875" style="7" customWidth="1"/>
    <col min="13322" max="13569" width="9.140625" style="7"/>
    <col min="13570" max="13570" width="15.42578125" style="7" customWidth="1"/>
    <col min="13571" max="13571" width="22.140625" style="7" customWidth="1"/>
    <col min="13572" max="13575" width="9.140625" style="7"/>
    <col min="13576" max="13576" width="46.5703125" style="7" bestFit="1" customWidth="1"/>
    <col min="13577" max="13577" width="37.85546875" style="7" customWidth="1"/>
    <col min="13578" max="13825" width="9.140625" style="7"/>
    <col min="13826" max="13826" width="15.42578125" style="7" customWidth="1"/>
    <col min="13827" max="13827" width="22.140625" style="7" customWidth="1"/>
    <col min="13828" max="13831" width="9.140625" style="7"/>
    <col min="13832" max="13832" width="46.5703125" style="7" bestFit="1" customWidth="1"/>
    <col min="13833" max="13833" width="37.85546875" style="7" customWidth="1"/>
    <col min="13834" max="14081" width="9.140625" style="7"/>
    <col min="14082" max="14082" width="15.42578125" style="7" customWidth="1"/>
    <col min="14083" max="14083" width="22.140625" style="7" customWidth="1"/>
    <col min="14084" max="14087" width="9.140625" style="7"/>
    <col min="14088" max="14088" width="46.5703125" style="7" bestFit="1" customWidth="1"/>
    <col min="14089" max="14089" width="37.85546875" style="7" customWidth="1"/>
    <col min="14090" max="14337" width="9.140625" style="7"/>
    <col min="14338" max="14338" width="15.42578125" style="7" customWidth="1"/>
    <col min="14339" max="14339" width="22.140625" style="7" customWidth="1"/>
    <col min="14340" max="14343" width="9.140625" style="7"/>
    <col min="14344" max="14344" width="46.5703125" style="7" bestFit="1" customWidth="1"/>
    <col min="14345" max="14345" width="37.85546875" style="7" customWidth="1"/>
    <col min="14346" max="14593" width="9.140625" style="7"/>
    <col min="14594" max="14594" width="15.42578125" style="7" customWidth="1"/>
    <col min="14595" max="14595" width="22.140625" style="7" customWidth="1"/>
    <col min="14596" max="14599" width="9.140625" style="7"/>
    <col min="14600" max="14600" width="46.5703125" style="7" bestFit="1" customWidth="1"/>
    <col min="14601" max="14601" width="37.85546875" style="7" customWidth="1"/>
    <col min="14602" max="14849" width="9.140625" style="7"/>
    <col min="14850" max="14850" width="15.42578125" style="7" customWidth="1"/>
    <col min="14851" max="14851" width="22.140625" style="7" customWidth="1"/>
    <col min="14852" max="14855" width="9.140625" style="7"/>
    <col min="14856" max="14856" width="46.5703125" style="7" bestFit="1" customWidth="1"/>
    <col min="14857" max="14857" width="37.85546875" style="7" customWidth="1"/>
    <col min="14858" max="15105" width="9.140625" style="7"/>
    <col min="15106" max="15106" width="15.42578125" style="7" customWidth="1"/>
    <col min="15107" max="15107" width="22.140625" style="7" customWidth="1"/>
    <col min="15108" max="15111" width="9.140625" style="7"/>
    <col min="15112" max="15112" width="46.5703125" style="7" bestFit="1" customWidth="1"/>
    <col min="15113" max="15113" width="37.85546875" style="7" customWidth="1"/>
    <col min="15114" max="15361" width="9.140625" style="7"/>
    <col min="15362" max="15362" width="15.42578125" style="7" customWidth="1"/>
    <col min="15363" max="15363" width="22.140625" style="7" customWidth="1"/>
    <col min="15364" max="15367" width="9.140625" style="7"/>
    <col min="15368" max="15368" width="46.5703125" style="7" bestFit="1" customWidth="1"/>
    <col min="15369" max="15369" width="37.85546875" style="7" customWidth="1"/>
    <col min="15370" max="15617" width="9.140625" style="7"/>
    <col min="15618" max="15618" width="15.42578125" style="7" customWidth="1"/>
    <col min="15619" max="15619" width="22.140625" style="7" customWidth="1"/>
    <col min="15620" max="15623" width="9.140625" style="7"/>
    <col min="15624" max="15624" width="46.5703125" style="7" bestFit="1" customWidth="1"/>
    <col min="15625" max="15625" width="37.85546875" style="7" customWidth="1"/>
    <col min="15626" max="15873" width="9.140625" style="7"/>
    <col min="15874" max="15874" width="15.42578125" style="7" customWidth="1"/>
    <col min="15875" max="15875" width="22.140625" style="7" customWidth="1"/>
    <col min="15876" max="15879" width="9.140625" style="7"/>
    <col min="15880" max="15880" width="46.5703125" style="7" bestFit="1" customWidth="1"/>
    <col min="15881" max="15881" width="37.85546875" style="7" customWidth="1"/>
    <col min="15882" max="16129" width="9.140625" style="7"/>
    <col min="16130" max="16130" width="15.42578125" style="7" customWidth="1"/>
    <col min="16131" max="16131" width="22.140625" style="7" customWidth="1"/>
    <col min="16132" max="16135" width="9.140625" style="7"/>
    <col min="16136" max="16136" width="46.5703125" style="7" bestFit="1" customWidth="1"/>
    <col min="16137" max="16137" width="37.85546875" style="7" customWidth="1"/>
    <col min="16138" max="16384" width="9.140625" style="7"/>
  </cols>
  <sheetData>
    <row r="1" spans="1:8" ht="25.5" customHeight="1">
      <c r="B1" s="246" t="s">
        <v>153</v>
      </c>
      <c r="C1" s="246"/>
      <c r="D1" s="246"/>
      <c r="E1" s="246"/>
      <c r="F1" s="246"/>
      <c r="G1" s="246"/>
      <c r="H1" s="246"/>
    </row>
    <row r="2" spans="1:8">
      <c r="A2" s="116"/>
      <c r="B2" s="116"/>
      <c r="C2" s="117"/>
      <c r="D2" s="117"/>
      <c r="E2" s="117"/>
      <c r="F2" s="117"/>
      <c r="G2" s="117"/>
      <c r="H2" s="118"/>
    </row>
    <row r="3" spans="1:8">
      <c r="B3" s="119" t="s">
        <v>1</v>
      </c>
      <c r="C3" s="217" t="s">
        <v>28</v>
      </c>
      <c r="D3" s="217"/>
      <c r="E3" s="247" t="s">
        <v>2</v>
      </c>
      <c r="F3" s="247"/>
      <c r="G3" s="120"/>
      <c r="H3" s="9" t="s">
        <v>161</v>
      </c>
    </row>
    <row r="4" spans="1:8" ht="15">
      <c r="B4" s="119" t="s">
        <v>3</v>
      </c>
      <c r="C4" s="218" t="s">
        <v>16</v>
      </c>
      <c r="D4" s="217"/>
      <c r="E4" s="247" t="s">
        <v>4</v>
      </c>
      <c r="F4" s="247"/>
      <c r="G4" s="120"/>
      <c r="H4" s="121"/>
    </row>
    <row r="5" spans="1:8">
      <c r="B5" s="122" t="s">
        <v>6</v>
      </c>
      <c r="C5" s="217" t="str">
        <f>C4&amp;"_"&amp;"Test Report"&amp;"_"&amp;"vx.x"</f>
        <v>https://github.com/nguyenducanhit/TinhThueThuNhapCaNhan.git_Test Report_vx.x</v>
      </c>
      <c r="D5" s="217"/>
      <c r="E5" s="247" t="s">
        <v>7</v>
      </c>
      <c r="F5" s="247"/>
      <c r="G5" s="120"/>
      <c r="H5" s="123">
        <v>43346</v>
      </c>
    </row>
    <row r="6" spans="1:8" ht="83.25" customHeight="1">
      <c r="A6" s="116"/>
      <c r="B6" s="122" t="s">
        <v>154</v>
      </c>
      <c r="C6" s="244" t="s">
        <v>162</v>
      </c>
      <c r="D6" s="245"/>
      <c r="E6" s="245"/>
      <c r="F6" s="245"/>
      <c r="G6" s="245"/>
      <c r="H6" s="245"/>
    </row>
    <row r="7" spans="1:8">
      <c r="A7" s="116"/>
      <c r="B7" s="124"/>
      <c r="C7" s="125"/>
      <c r="D7" s="117"/>
      <c r="E7" s="117"/>
      <c r="F7" s="117"/>
      <c r="G7" s="117"/>
      <c r="H7" s="118"/>
    </row>
    <row r="8" spans="1:8">
      <c r="B8" s="124"/>
      <c r="C8" s="125"/>
      <c r="D8" s="117"/>
      <c r="E8" s="117"/>
      <c r="F8" s="117"/>
      <c r="G8" s="117"/>
      <c r="H8" s="118"/>
    </row>
    <row r="9" spans="1:8" ht="31.5">
      <c r="A9" s="126"/>
      <c r="B9" s="149" t="s">
        <v>163</v>
      </c>
      <c r="C9" s="149"/>
      <c r="D9" s="149"/>
      <c r="E9" s="126"/>
      <c r="F9" s="126"/>
      <c r="G9" s="126"/>
      <c r="H9" s="126"/>
    </row>
    <row r="10" spans="1:8">
      <c r="A10" s="127"/>
      <c r="B10" s="128" t="s">
        <v>21</v>
      </c>
      <c r="C10" s="129" t="s">
        <v>155</v>
      </c>
      <c r="D10" s="130" t="s">
        <v>37</v>
      </c>
      <c r="E10" s="129" t="s">
        <v>38</v>
      </c>
      <c r="F10" s="129" t="s">
        <v>39</v>
      </c>
      <c r="G10" s="131" t="s">
        <v>40</v>
      </c>
      <c r="H10" s="132" t="s">
        <v>156</v>
      </c>
    </row>
    <row r="11" spans="1:8">
      <c r="A11" s="133"/>
      <c r="B11" s="134">
        <v>1</v>
      </c>
      <c r="C11" s="135" t="e">
        <f>[1]DangNhap!#REF!</f>
        <v>#REF!</v>
      </c>
      <c r="D11" s="136" t="e">
        <f>[1]DangNhap!#REF!</f>
        <v>#REF!</v>
      </c>
      <c r="E11" s="136" t="e">
        <f>[1]DangNhap!#REF!</f>
        <v>#REF!</v>
      </c>
      <c r="F11" s="136" t="e">
        <f>[1]DangNhap!#REF!</f>
        <v>#REF!</v>
      </c>
      <c r="G11" s="137" t="e">
        <f>[1]DangNhap!#REF!</f>
        <v>#REF!</v>
      </c>
      <c r="H11" s="138" t="e">
        <f>[1]DangNhap!#REF!</f>
        <v>#REF!</v>
      </c>
    </row>
    <row r="12" spans="1:8">
      <c r="A12" s="133"/>
      <c r="B12" s="134">
        <v>2</v>
      </c>
      <c r="C12" s="135" t="e">
        <f>[1]DangKy!#REF!</f>
        <v>#REF!</v>
      </c>
      <c r="D12" s="136" t="e">
        <f>[1]DangKy!#REF!</f>
        <v>#REF!</v>
      </c>
      <c r="E12" s="136" t="e">
        <f>[1]DangKy!#REF!</f>
        <v>#REF!</v>
      </c>
      <c r="F12" s="136" t="e">
        <f>[1]DangKy!#REF!</f>
        <v>#REF!</v>
      </c>
      <c r="G12" s="137" t="e">
        <f>[1]DangKy!#REF!</f>
        <v>#REF!</v>
      </c>
      <c r="H12" s="138" t="e">
        <f>[1]DangKy!#REF!</f>
        <v>#REF!</v>
      </c>
    </row>
    <row r="13" spans="1:8">
      <c r="A13" s="133"/>
      <c r="B13" s="134">
        <v>3</v>
      </c>
      <c r="C13" s="135" t="e">
        <f>#REF!</f>
        <v>#REF!</v>
      </c>
      <c r="D13" s="136" t="e">
        <f>#REF!</f>
        <v>#REF!</v>
      </c>
      <c r="E13" s="136" t="e">
        <f>#REF!</f>
        <v>#REF!</v>
      </c>
      <c r="F13" s="136" t="e">
        <f>#REF!</f>
        <v>#REF!</v>
      </c>
      <c r="G13" s="137" t="e">
        <f>#REF!</f>
        <v>#REF!</v>
      </c>
      <c r="H13" s="138" t="e">
        <f>#REF!</f>
        <v>#REF!</v>
      </c>
    </row>
    <row r="14" spans="1:8">
      <c r="A14" s="133"/>
      <c r="B14" s="134">
        <v>4</v>
      </c>
      <c r="C14" s="135" t="e">
        <f>#REF!</f>
        <v>#REF!</v>
      </c>
      <c r="D14" s="136" t="e">
        <f>#REF!</f>
        <v>#REF!</v>
      </c>
      <c r="E14" s="136" t="e">
        <f>#REF!</f>
        <v>#REF!</v>
      </c>
      <c r="F14" s="136" t="e">
        <f>#REF!</f>
        <v>#REF!</v>
      </c>
      <c r="G14" s="137" t="e">
        <f>#REF!</f>
        <v>#REF!</v>
      </c>
      <c r="H14" s="138" t="e">
        <f>#REF!</f>
        <v>#REF!</v>
      </c>
    </row>
    <row r="15" spans="1:8">
      <c r="A15" s="133"/>
      <c r="B15" s="134">
        <v>5</v>
      </c>
      <c r="C15" s="135" t="str">
        <f>[1]QLTinNhan!B2</f>
        <v>QLTinNhan</v>
      </c>
      <c r="D15" s="136">
        <f>[1]QLTinNhan!A6</f>
        <v>0</v>
      </c>
      <c r="E15" s="136">
        <f>[1]QLTinNhan!B6</f>
        <v>0</v>
      </c>
      <c r="F15" s="136">
        <f>[1]QLTinNhan!C6</f>
        <v>12</v>
      </c>
      <c r="G15" s="137">
        <f>[1]QLTinNhan!D6</f>
        <v>0</v>
      </c>
      <c r="H15" s="138">
        <f>[1]QLTinNhan!E6</f>
        <v>12</v>
      </c>
    </row>
    <row r="16" spans="1:8">
      <c r="A16" s="133"/>
      <c r="B16" s="134">
        <v>6</v>
      </c>
      <c r="C16" s="135" t="e">
        <f>[1]QLTrangCaNhan!#REF!</f>
        <v>#REF!</v>
      </c>
      <c r="D16" s="136" t="e">
        <f>[1]QLTrangCaNhan!#REF!</f>
        <v>#REF!</v>
      </c>
      <c r="E16" s="136" t="e">
        <f>[1]QLTrangCaNhan!#REF!</f>
        <v>#REF!</v>
      </c>
      <c r="F16" s="136" t="e">
        <f>[1]QLTrangCaNhan!#REF!</f>
        <v>#REF!</v>
      </c>
      <c r="G16" s="137" t="e">
        <f>[1]QLTrangCaNhan!#REF!</f>
        <v>#REF!</v>
      </c>
      <c r="H16" s="138" t="e">
        <f>[1]QLTrangCaNhan!#REF!</f>
        <v>#REF!</v>
      </c>
    </row>
    <row r="17" spans="1:8">
      <c r="A17" s="133"/>
      <c r="B17" s="134">
        <v>7</v>
      </c>
      <c r="C17" s="135" t="str">
        <f>[1]QLCouple!B2</f>
        <v>QuanLyCouple</v>
      </c>
      <c r="D17" s="136">
        <f>[1]QLCouple!A6</f>
        <v>0</v>
      </c>
      <c r="E17" s="136">
        <f>[1]QLCouple!B6</f>
        <v>0</v>
      </c>
      <c r="F17" s="136">
        <f>[1]QLCouple!C6</f>
        <v>22</v>
      </c>
      <c r="G17" s="137">
        <f>[1]QLCouple!D6</f>
        <v>0</v>
      </c>
      <c r="H17" s="138">
        <f>[1]QLCouple!E6</f>
        <v>22</v>
      </c>
    </row>
    <row r="18" spans="1:8">
      <c r="A18" s="133"/>
      <c r="B18" s="134">
        <v>8</v>
      </c>
      <c r="C18" s="135" t="str">
        <f>[1]ThamGiaSuKien!B2</f>
        <v>ThamGiaSuKien</v>
      </c>
      <c r="D18" s="136">
        <f>[1]ThamGiaSuKien!A6</f>
        <v>0</v>
      </c>
      <c r="E18" s="136">
        <f>[1]ThamGiaSuKien!B6</f>
        <v>0</v>
      </c>
      <c r="F18" s="136">
        <f>[1]ThamGiaSuKien!C6</f>
        <v>25</v>
      </c>
      <c r="G18" s="137">
        <f>[1]ThamGiaSuKien!D6</f>
        <v>0</v>
      </c>
      <c r="H18" s="138">
        <f>[1]ThamGiaSuKien!E6</f>
        <v>25</v>
      </c>
    </row>
    <row r="19" spans="1:8">
      <c r="A19" s="133"/>
      <c r="B19" s="134">
        <v>9</v>
      </c>
      <c r="C19" s="135" t="str">
        <f>[1]ThamGiaConfession!B2</f>
        <v>ThamGiaConfession</v>
      </c>
      <c r="D19" s="136">
        <f>[1]ThamGiaConfession!A6</f>
        <v>0</v>
      </c>
      <c r="E19" s="136">
        <f>[1]ThamGiaConfession!B6</f>
        <v>0</v>
      </c>
      <c r="F19" s="136">
        <f>[1]ThamGiaConfession!C6</f>
        <v>17</v>
      </c>
      <c r="G19" s="137">
        <f>[1]ThamGiaConfession!D6</f>
        <v>0</v>
      </c>
      <c r="H19" s="138">
        <f>[1]ThamGiaConfession!E6</f>
        <v>17</v>
      </c>
    </row>
    <row r="20" spans="1:8">
      <c r="A20" s="133"/>
      <c r="B20" s="139"/>
      <c r="C20" s="140" t="s">
        <v>157</v>
      </c>
      <c r="D20" s="141" t="e">
        <f>SUM(D9:D19)</f>
        <v>#REF!</v>
      </c>
      <c r="E20" s="141" t="e">
        <f>SUM(E9:E19)</f>
        <v>#REF!</v>
      </c>
      <c r="F20" s="141" t="e">
        <f>SUM(F9:F19)</f>
        <v>#REF!</v>
      </c>
      <c r="G20" s="141" t="e">
        <f>SUM(G9:G19)</f>
        <v>#REF!</v>
      </c>
      <c r="H20" s="142" t="e">
        <f>SUM(H9:H19)</f>
        <v>#REF!</v>
      </c>
    </row>
    <row r="21" spans="1:8">
      <c r="A21" s="126"/>
      <c r="B21" s="143"/>
      <c r="C21" s="126"/>
      <c r="D21" s="144"/>
      <c r="E21" s="145"/>
      <c r="F21" s="145"/>
      <c r="G21" s="145"/>
      <c r="H21" s="145"/>
    </row>
    <row r="22" spans="1:8">
      <c r="A22" s="126"/>
      <c r="B22" s="126"/>
      <c r="C22" s="146" t="s">
        <v>158</v>
      </c>
      <c r="D22" s="126"/>
      <c r="E22" s="147" t="e">
        <f>(D20+E20)*100/(H20-G20)</f>
        <v>#REF!</v>
      </c>
      <c r="F22" s="126" t="s">
        <v>159</v>
      </c>
      <c r="G22" s="126"/>
      <c r="H22" s="148"/>
    </row>
    <row r="23" spans="1:8">
      <c r="A23" s="126"/>
      <c r="B23" s="126"/>
      <c r="C23" s="146" t="s">
        <v>160</v>
      </c>
      <c r="D23" s="126"/>
      <c r="E23" s="147" t="e">
        <f>D20*100/(H20-G20)</f>
        <v>#REF!</v>
      </c>
      <c r="F23" s="126" t="s">
        <v>159</v>
      </c>
      <c r="G23" s="126"/>
      <c r="H23" s="148"/>
    </row>
    <row r="24" spans="1:8">
      <c r="C24" s="126"/>
      <c r="D24" s="126"/>
    </row>
  </sheetData>
  <mergeCells count="8">
    <mergeCell ref="C6:H6"/>
    <mergeCell ref="B1:H1"/>
    <mergeCell ref="C3:D3"/>
    <mergeCell ref="E3:F3"/>
    <mergeCell ref="C4:D4"/>
    <mergeCell ref="E4:F4"/>
    <mergeCell ref="C5:D5"/>
    <mergeCell ref="E5:F5"/>
  </mergeCells>
  <hyperlinks>
    <hyperlink ref="C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dangky</vt:lpstr>
      <vt:lpstr>dangnhap</vt:lpstr>
      <vt:lpstr>khaibaothue</vt:lpstr>
      <vt:lpstr>TinhThue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An</dc:creator>
  <cp:lastModifiedBy>H</cp:lastModifiedBy>
  <dcterms:created xsi:type="dcterms:W3CDTF">2019-03-09T05:41:21Z</dcterms:created>
  <dcterms:modified xsi:type="dcterms:W3CDTF">2019-04-08T07:39:43Z</dcterms:modified>
</cp:coreProperties>
</file>