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template-result" sheetId="9" r:id="rId1"/>
    <sheet name="test -abilene" sheetId="3" r:id="rId2"/>
    <sheet name="data-10-nodes" sheetId="1" r:id="rId3"/>
    <sheet name="data-abilene" sheetId="6" r:id="rId4"/>
    <sheet name="process-data-abilene" sheetId="7" r:id="rId5"/>
    <sheet name="data-abilene.txt" sheetId="8" r:id="rId6"/>
    <sheet name="Sheet2" sheetId="10" r:id="rId7"/>
  </sheets>
  <definedNames>
    <definedName name="_2data" localSheetId="4">'process-data-abilene'!$A$5:$M$706</definedName>
    <definedName name="data_abilene_results" localSheetId="6">Sheet2!$A$1:$I$510</definedName>
  </definedNames>
  <calcPr calcId="144525"/>
</workbook>
</file>

<file path=xl/calcChain.xml><?xml version="1.0" encoding="utf-8"?>
<calcChain xmlns="http://schemas.openxmlformats.org/spreadsheetml/2006/main">
  <c r="K308" i="10" l="1"/>
  <c r="R317" i="10"/>
  <c r="Q317" i="10"/>
  <c r="P317" i="10"/>
  <c r="O317" i="10"/>
  <c r="N317" i="10"/>
  <c r="M317" i="10"/>
  <c r="L317" i="10"/>
  <c r="K317" i="10"/>
  <c r="R316" i="10"/>
  <c r="Q316" i="10"/>
  <c r="P316" i="10"/>
  <c r="O316" i="10"/>
  <c r="N316" i="10"/>
  <c r="M316" i="10"/>
  <c r="L316" i="10"/>
  <c r="K316" i="10"/>
  <c r="R315" i="10"/>
  <c r="Q315" i="10"/>
  <c r="P315" i="10"/>
  <c r="O315" i="10"/>
  <c r="N315" i="10"/>
  <c r="M315" i="10"/>
  <c r="L315" i="10"/>
  <c r="K315" i="10"/>
  <c r="R314" i="10"/>
  <c r="Q314" i="10"/>
  <c r="P314" i="10"/>
  <c r="O314" i="10"/>
  <c r="N314" i="10"/>
  <c r="M314" i="10"/>
  <c r="L314" i="10"/>
  <c r="K314" i="10"/>
  <c r="R313" i="10"/>
  <c r="Q313" i="10"/>
  <c r="P313" i="10"/>
  <c r="O313" i="10"/>
  <c r="N313" i="10"/>
  <c r="M313" i="10"/>
  <c r="L313" i="10"/>
  <c r="K313" i="10"/>
  <c r="R312" i="10"/>
  <c r="Q312" i="10"/>
  <c r="P312" i="10"/>
  <c r="O312" i="10"/>
  <c r="N312" i="10"/>
  <c r="M312" i="10"/>
  <c r="L312" i="10"/>
  <c r="K312" i="10"/>
  <c r="R311" i="10"/>
  <c r="Q311" i="10"/>
  <c r="P311" i="10"/>
  <c r="O311" i="10"/>
  <c r="N311" i="10"/>
  <c r="M311" i="10"/>
  <c r="L311" i="10"/>
  <c r="K311" i="10"/>
  <c r="R310" i="10"/>
  <c r="Q310" i="10"/>
  <c r="P310" i="10"/>
  <c r="O310" i="10"/>
  <c r="N310" i="10"/>
  <c r="M310" i="10"/>
  <c r="L310" i="10"/>
  <c r="K310" i="10"/>
  <c r="R309" i="10"/>
  <c r="Q309" i="10"/>
  <c r="P309" i="10"/>
  <c r="O309" i="10"/>
  <c r="N309" i="10"/>
  <c r="M309" i="10"/>
  <c r="L309" i="10"/>
  <c r="K309" i="10"/>
  <c r="R308" i="10"/>
  <c r="Q308" i="10"/>
  <c r="P308" i="10"/>
  <c r="O308" i="10"/>
  <c r="N308" i="10"/>
  <c r="M308" i="10"/>
  <c r="L308" i="10"/>
  <c r="K46" i="10"/>
  <c r="L46" i="10"/>
  <c r="M46" i="10"/>
  <c r="N46" i="10"/>
  <c r="O46" i="10"/>
  <c r="P46" i="10"/>
  <c r="Q46" i="10"/>
  <c r="R46" i="10"/>
  <c r="K47" i="10"/>
  <c r="L47" i="10"/>
  <c r="M47" i="10"/>
  <c r="N47" i="10"/>
  <c r="O47" i="10"/>
  <c r="P47" i="10"/>
  <c r="Q47" i="10"/>
  <c r="R47" i="10"/>
  <c r="K48" i="10"/>
  <c r="L48" i="10"/>
  <c r="M48" i="10"/>
  <c r="N48" i="10"/>
  <c r="O48" i="10"/>
  <c r="P48" i="10"/>
  <c r="Q48" i="10"/>
  <c r="R48" i="10"/>
  <c r="K49" i="10"/>
  <c r="L49" i="10"/>
  <c r="M49" i="10"/>
  <c r="N49" i="10"/>
  <c r="O49" i="10"/>
  <c r="P49" i="10"/>
  <c r="Q49" i="10"/>
  <c r="R49" i="10"/>
  <c r="K50" i="10"/>
  <c r="L50" i="10"/>
  <c r="M50" i="10"/>
  <c r="N50" i="10"/>
  <c r="O50" i="10"/>
  <c r="P50" i="10"/>
  <c r="Q50" i="10"/>
  <c r="R50" i="10"/>
  <c r="K51" i="10"/>
  <c r="L51" i="10"/>
  <c r="M51" i="10"/>
  <c r="N51" i="10"/>
  <c r="O51" i="10"/>
  <c r="P51" i="10"/>
  <c r="Q51" i="10"/>
  <c r="R51" i="10"/>
  <c r="K52" i="10"/>
  <c r="L52" i="10"/>
  <c r="M52" i="10"/>
  <c r="N52" i="10"/>
  <c r="O52" i="10"/>
  <c r="P52" i="10"/>
  <c r="Q52" i="10"/>
  <c r="R52" i="10"/>
  <c r="K53" i="10"/>
  <c r="L53" i="10"/>
  <c r="M53" i="10"/>
  <c r="N53" i="10"/>
  <c r="O53" i="10"/>
  <c r="P53" i="10"/>
  <c r="Q53" i="10"/>
  <c r="R53" i="10"/>
  <c r="K54" i="10"/>
  <c r="L54" i="10"/>
  <c r="M54" i="10"/>
  <c r="N54" i="10"/>
  <c r="O54" i="10"/>
  <c r="P54" i="10"/>
  <c r="Q54" i="10"/>
  <c r="R54" i="10"/>
  <c r="L45" i="10"/>
  <c r="M45" i="10"/>
  <c r="N45" i="10"/>
  <c r="O45" i="10"/>
  <c r="P45" i="10"/>
  <c r="Q45" i="10"/>
  <c r="R45" i="10"/>
  <c r="K45" i="10"/>
  <c r="U62" i="7"/>
  <c r="V62" i="7"/>
  <c r="S88" i="9"/>
  <c r="R88" i="9"/>
  <c r="Q88" i="9"/>
  <c r="P88" i="9"/>
  <c r="O88" i="9"/>
  <c r="N88" i="9"/>
  <c r="M88" i="9"/>
  <c r="L88" i="9"/>
  <c r="K88" i="9"/>
  <c r="J88" i="9"/>
  <c r="S87" i="9"/>
  <c r="R87" i="9"/>
  <c r="Q87" i="9"/>
  <c r="P87" i="9"/>
  <c r="O87" i="9"/>
  <c r="N87" i="9"/>
  <c r="M87" i="9"/>
  <c r="L87" i="9"/>
  <c r="K87" i="9"/>
  <c r="J87" i="9"/>
  <c r="S80" i="9"/>
  <c r="R80" i="9"/>
  <c r="Q80" i="9"/>
  <c r="P80" i="9"/>
  <c r="O80" i="9"/>
  <c r="N80" i="9"/>
  <c r="M80" i="9"/>
  <c r="L80" i="9"/>
  <c r="K80" i="9"/>
  <c r="J80" i="9"/>
  <c r="S79" i="9"/>
  <c r="R79" i="9"/>
  <c r="Q79" i="9"/>
  <c r="P79" i="9"/>
  <c r="O79" i="9"/>
  <c r="N79" i="9"/>
  <c r="M79" i="9"/>
  <c r="L79" i="9"/>
  <c r="K79" i="9"/>
  <c r="J79" i="9"/>
  <c r="S73" i="9"/>
  <c r="S98" i="9" s="1"/>
  <c r="R73" i="9"/>
  <c r="R98" i="9" s="1"/>
  <c r="Q73" i="9"/>
  <c r="Q98" i="9" s="1"/>
  <c r="P73" i="9"/>
  <c r="P98" i="9" s="1"/>
  <c r="O73" i="9"/>
  <c r="O98" i="9" s="1"/>
  <c r="N73" i="9"/>
  <c r="N98" i="9" s="1"/>
  <c r="M73" i="9"/>
  <c r="M98" i="9" s="1"/>
  <c r="L73" i="9"/>
  <c r="L98" i="9" s="1"/>
  <c r="K73" i="9"/>
  <c r="K98" i="9" s="1"/>
  <c r="J73" i="9"/>
  <c r="J98" i="9" s="1"/>
  <c r="S72" i="9"/>
  <c r="S97" i="9" s="1"/>
  <c r="R72" i="9"/>
  <c r="R97" i="9" s="1"/>
  <c r="Q72" i="9"/>
  <c r="Q97" i="9" s="1"/>
  <c r="P72" i="9"/>
  <c r="P97" i="9" s="1"/>
  <c r="O72" i="9"/>
  <c r="O97" i="9" s="1"/>
  <c r="N72" i="9"/>
  <c r="N97" i="9" s="1"/>
  <c r="M72" i="9"/>
  <c r="M97" i="9" s="1"/>
  <c r="L72" i="9"/>
  <c r="L97" i="9" s="1"/>
  <c r="K72" i="9"/>
  <c r="K97" i="9" s="1"/>
  <c r="J72" i="9"/>
  <c r="J97" i="9" s="1"/>
  <c r="S65" i="9"/>
  <c r="R65" i="9"/>
  <c r="Q65" i="9"/>
  <c r="P65" i="9"/>
  <c r="O65" i="9"/>
  <c r="N65" i="9"/>
  <c r="M65" i="9"/>
  <c r="L65" i="9"/>
  <c r="K65" i="9"/>
  <c r="J65" i="9"/>
  <c r="S64" i="9"/>
  <c r="R64" i="9"/>
  <c r="Q64" i="9"/>
  <c r="P64" i="9"/>
  <c r="O64" i="9"/>
  <c r="N64" i="9"/>
  <c r="M64" i="9"/>
  <c r="L64" i="9"/>
  <c r="K64" i="9"/>
  <c r="J64" i="9"/>
  <c r="S57" i="9"/>
  <c r="R57" i="9"/>
  <c r="Q57" i="9"/>
  <c r="P57" i="9"/>
  <c r="O57" i="9"/>
  <c r="N57" i="9"/>
  <c r="M57" i="9"/>
  <c r="L57" i="9"/>
  <c r="K57" i="9"/>
  <c r="J57" i="9"/>
  <c r="S56" i="9"/>
  <c r="R56" i="9"/>
  <c r="Q56" i="9"/>
  <c r="P56" i="9"/>
  <c r="O56" i="9"/>
  <c r="N56" i="9"/>
  <c r="M56" i="9"/>
  <c r="L56" i="9"/>
  <c r="K56" i="9"/>
  <c r="J56" i="9"/>
  <c r="S50" i="9"/>
  <c r="S96" i="9" s="1"/>
  <c r="R50" i="9"/>
  <c r="R96" i="9" s="1"/>
  <c r="Q50" i="9"/>
  <c r="Q96" i="9" s="1"/>
  <c r="P50" i="9"/>
  <c r="P96" i="9" s="1"/>
  <c r="O50" i="9"/>
  <c r="O96" i="9" s="1"/>
  <c r="N50" i="9"/>
  <c r="N96" i="9" s="1"/>
  <c r="M50" i="9"/>
  <c r="M96" i="9" s="1"/>
  <c r="L50" i="9"/>
  <c r="L96" i="9" s="1"/>
  <c r="K50" i="9"/>
  <c r="K96" i="9" s="1"/>
  <c r="J50" i="9"/>
  <c r="J96" i="9" s="1"/>
  <c r="S49" i="9"/>
  <c r="S95" i="9" s="1"/>
  <c r="R49" i="9"/>
  <c r="R95" i="9" s="1"/>
  <c r="Q49" i="9"/>
  <c r="Q95" i="9" s="1"/>
  <c r="P49" i="9"/>
  <c r="P95" i="9" s="1"/>
  <c r="O49" i="9"/>
  <c r="O95" i="9" s="1"/>
  <c r="N49" i="9"/>
  <c r="N95" i="9" s="1"/>
  <c r="M49" i="9"/>
  <c r="M95" i="9" s="1"/>
  <c r="L49" i="9"/>
  <c r="L95" i="9" s="1"/>
  <c r="K49" i="9"/>
  <c r="K95" i="9" s="1"/>
  <c r="J49" i="9"/>
  <c r="J95" i="9" s="1"/>
  <c r="O41" i="9"/>
  <c r="N41" i="9"/>
  <c r="M41" i="9"/>
  <c r="L41" i="9"/>
  <c r="K41" i="9"/>
  <c r="J41" i="9"/>
  <c r="O40" i="9"/>
  <c r="N40" i="9"/>
  <c r="M40" i="9"/>
  <c r="L40" i="9"/>
  <c r="K40" i="9"/>
  <c r="J40" i="9"/>
  <c r="O33" i="9"/>
  <c r="N33" i="9"/>
  <c r="M33" i="9"/>
  <c r="L33" i="9"/>
  <c r="K33" i="9"/>
  <c r="J33" i="9"/>
  <c r="O32" i="9"/>
  <c r="N32" i="9"/>
  <c r="M32" i="9"/>
  <c r="L32" i="9"/>
  <c r="K32" i="9"/>
  <c r="J32" i="9"/>
  <c r="O26" i="9"/>
  <c r="N26" i="9"/>
  <c r="M26" i="9"/>
  <c r="L26" i="9"/>
  <c r="K26" i="9"/>
  <c r="J26" i="9"/>
  <c r="O25" i="9"/>
  <c r="N25" i="9"/>
  <c r="M25" i="9"/>
  <c r="L25" i="9"/>
  <c r="K25" i="9"/>
  <c r="J25" i="9"/>
  <c r="O19" i="9"/>
  <c r="N19" i="9"/>
  <c r="M19" i="9"/>
  <c r="L19" i="9"/>
  <c r="K19" i="9"/>
  <c r="J19" i="9"/>
  <c r="O18" i="9"/>
  <c r="N18" i="9"/>
  <c r="M18" i="9"/>
  <c r="L18" i="9"/>
  <c r="K18" i="9"/>
  <c r="J18" i="9"/>
  <c r="O11" i="9"/>
  <c r="N11" i="9"/>
  <c r="M11" i="9"/>
  <c r="L11" i="9"/>
  <c r="K11" i="9"/>
  <c r="J11" i="9"/>
  <c r="O10" i="9"/>
  <c r="N10" i="9"/>
  <c r="M10" i="9"/>
  <c r="L10" i="9"/>
  <c r="K10" i="9"/>
  <c r="J10" i="9"/>
  <c r="O4" i="9"/>
  <c r="N4" i="9"/>
  <c r="M4" i="9"/>
  <c r="L4" i="9"/>
  <c r="K4" i="9"/>
  <c r="J4" i="9"/>
  <c r="O3" i="9"/>
  <c r="N3" i="9"/>
  <c r="M3" i="9"/>
  <c r="L3" i="9"/>
  <c r="K3" i="9"/>
  <c r="J3" i="9"/>
  <c r="B62" i="7"/>
  <c r="T64" i="7" l="1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64" i="7"/>
  <c r="N65" i="7"/>
  <c r="M65" i="7"/>
  <c r="O65" i="7" s="1"/>
  <c r="O63" i="7"/>
  <c r="M98" i="6"/>
  <c r="N98" i="6"/>
  <c r="Q98" i="6"/>
  <c r="R98" i="6"/>
  <c r="K97" i="6"/>
  <c r="L97" i="6"/>
  <c r="M97" i="6"/>
  <c r="O97" i="6"/>
  <c r="P97" i="6"/>
  <c r="Q97" i="6"/>
  <c r="S97" i="6"/>
  <c r="K88" i="6"/>
  <c r="L88" i="6"/>
  <c r="M88" i="6"/>
  <c r="N88" i="6"/>
  <c r="O88" i="6"/>
  <c r="P88" i="6"/>
  <c r="Q88" i="6"/>
  <c r="R88" i="6"/>
  <c r="S88" i="6"/>
  <c r="J88" i="6"/>
  <c r="K87" i="6"/>
  <c r="L87" i="6"/>
  <c r="M87" i="6"/>
  <c r="N87" i="6"/>
  <c r="O87" i="6"/>
  <c r="P87" i="6"/>
  <c r="Q87" i="6"/>
  <c r="R87" i="6"/>
  <c r="S87" i="6"/>
  <c r="J87" i="6"/>
  <c r="K80" i="6"/>
  <c r="L80" i="6"/>
  <c r="M80" i="6"/>
  <c r="N80" i="6"/>
  <c r="O80" i="6"/>
  <c r="P80" i="6"/>
  <c r="Q80" i="6"/>
  <c r="R80" i="6"/>
  <c r="S80" i="6"/>
  <c r="J80" i="6"/>
  <c r="K79" i="6"/>
  <c r="L79" i="6"/>
  <c r="M79" i="6"/>
  <c r="N79" i="6"/>
  <c r="O79" i="6"/>
  <c r="P79" i="6"/>
  <c r="Q79" i="6"/>
  <c r="R79" i="6"/>
  <c r="S79" i="6"/>
  <c r="J79" i="6"/>
  <c r="K73" i="6"/>
  <c r="K98" i="6" s="1"/>
  <c r="L73" i="6"/>
  <c r="L98" i="6" s="1"/>
  <c r="M73" i="6"/>
  <c r="N73" i="6"/>
  <c r="O73" i="6"/>
  <c r="O98" i="6" s="1"/>
  <c r="P73" i="6"/>
  <c r="P98" i="6" s="1"/>
  <c r="Q73" i="6"/>
  <c r="R73" i="6"/>
  <c r="S73" i="6"/>
  <c r="S98" i="6" s="1"/>
  <c r="J73" i="6"/>
  <c r="J98" i="6" s="1"/>
  <c r="K72" i="6"/>
  <c r="L72" i="6"/>
  <c r="M72" i="6"/>
  <c r="N72" i="6"/>
  <c r="N97" i="6" s="1"/>
  <c r="O72" i="6"/>
  <c r="P72" i="6"/>
  <c r="Q72" i="6"/>
  <c r="R72" i="6"/>
  <c r="R97" i="6" s="1"/>
  <c r="S72" i="6"/>
  <c r="J72" i="6"/>
  <c r="J97" i="6" s="1"/>
  <c r="K65" i="6"/>
  <c r="L65" i="6"/>
  <c r="M65" i="6"/>
  <c r="N65" i="6"/>
  <c r="O65" i="6"/>
  <c r="P65" i="6"/>
  <c r="Q65" i="6"/>
  <c r="R65" i="6"/>
  <c r="S65" i="6"/>
  <c r="J65" i="6"/>
  <c r="K64" i="6"/>
  <c r="L64" i="6"/>
  <c r="M64" i="6"/>
  <c r="N64" i="6"/>
  <c r="O64" i="6"/>
  <c r="P64" i="6"/>
  <c r="Q64" i="6"/>
  <c r="R64" i="6"/>
  <c r="S64" i="6"/>
  <c r="J64" i="6"/>
  <c r="K57" i="6"/>
  <c r="L57" i="6"/>
  <c r="M57" i="6"/>
  <c r="N57" i="6"/>
  <c r="O57" i="6"/>
  <c r="P57" i="6"/>
  <c r="Q57" i="6"/>
  <c r="R57" i="6"/>
  <c r="S57" i="6"/>
  <c r="J57" i="6"/>
  <c r="K56" i="6"/>
  <c r="L56" i="6"/>
  <c r="M56" i="6"/>
  <c r="N56" i="6"/>
  <c r="O56" i="6"/>
  <c r="P56" i="6"/>
  <c r="Q56" i="6"/>
  <c r="R56" i="6"/>
  <c r="S56" i="6"/>
  <c r="J56" i="6"/>
  <c r="K50" i="6"/>
  <c r="K96" i="6" s="1"/>
  <c r="L50" i="6"/>
  <c r="L96" i="6" s="1"/>
  <c r="M50" i="6"/>
  <c r="M96" i="6" s="1"/>
  <c r="N50" i="6"/>
  <c r="N96" i="6" s="1"/>
  <c r="O50" i="6"/>
  <c r="O96" i="6" s="1"/>
  <c r="P50" i="6"/>
  <c r="P96" i="6" s="1"/>
  <c r="Q50" i="6"/>
  <c r="Q96" i="6" s="1"/>
  <c r="R50" i="6"/>
  <c r="R96" i="6" s="1"/>
  <c r="S50" i="6"/>
  <c r="S96" i="6" s="1"/>
  <c r="J50" i="6"/>
  <c r="J96" i="6" s="1"/>
  <c r="K49" i="6"/>
  <c r="K95" i="6" s="1"/>
  <c r="L49" i="6"/>
  <c r="L95" i="6" s="1"/>
  <c r="M49" i="6"/>
  <c r="M95" i="6" s="1"/>
  <c r="N49" i="6"/>
  <c r="N95" i="6" s="1"/>
  <c r="O49" i="6"/>
  <c r="O95" i="6" s="1"/>
  <c r="P49" i="6"/>
  <c r="P95" i="6" s="1"/>
  <c r="Q49" i="6"/>
  <c r="Q95" i="6" s="1"/>
  <c r="R49" i="6"/>
  <c r="R95" i="6" s="1"/>
  <c r="S49" i="6"/>
  <c r="S95" i="6" s="1"/>
  <c r="J49" i="6"/>
  <c r="J95" i="6" s="1"/>
  <c r="K41" i="6"/>
  <c r="L41" i="6"/>
  <c r="M41" i="6"/>
  <c r="N41" i="6"/>
  <c r="O41" i="6"/>
  <c r="J41" i="6"/>
  <c r="K40" i="6"/>
  <c r="L40" i="6"/>
  <c r="M40" i="6"/>
  <c r="N40" i="6"/>
  <c r="O40" i="6"/>
  <c r="J40" i="6"/>
  <c r="K33" i="6"/>
  <c r="L33" i="6"/>
  <c r="M33" i="6"/>
  <c r="N33" i="6"/>
  <c r="O33" i="6"/>
  <c r="J33" i="6"/>
  <c r="J32" i="6"/>
  <c r="J25" i="6"/>
  <c r="J26" i="6"/>
  <c r="K26" i="6"/>
  <c r="L26" i="6"/>
  <c r="M26" i="6"/>
  <c r="N26" i="6"/>
  <c r="O26" i="6"/>
  <c r="K32" i="6"/>
  <c r="L32" i="6"/>
  <c r="M32" i="6"/>
  <c r="N32" i="6"/>
  <c r="O32" i="6"/>
  <c r="K25" i="6"/>
  <c r="L25" i="6"/>
  <c r="M25" i="6"/>
  <c r="N25" i="6"/>
  <c r="O25" i="6"/>
  <c r="K19" i="6"/>
  <c r="L19" i="6"/>
  <c r="M19" i="6"/>
  <c r="N19" i="6"/>
  <c r="O19" i="6"/>
  <c r="J19" i="6"/>
  <c r="K18" i="6"/>
  <c r="L18" i="6"/>
  <c r="M18" i="6"/>
  <c r="N18" i="6"/>
  <c r="O18" i="6"/>
  <c r="J18" i="6"/>
  <c r="K11" i="6"/>
  <c r="L11" i="6"/>
  <c r="M11" i="6"/>
  <c r="N11" i="6"/>
  <c r="O11" i="6"/>
  <c r="J11" i="6"/>
  <c r="K10" i="6"/>
  <c r="L10" i="6"/>
  <c r="M10" i="6"/>
  <c r="N10" i="6"/>
  <c r="O10" i="6"/>
  <c r="J10" i="6"/>
  <c r="K4" i="6"/>
  <c r="L4" i="6"/>
  <c r="M4" i="6"/>
  <c r="N4" i="6"/>
  <c r="O4" i="6"/>
  <c r="J3" i="6"/>
  <c r="J4" i="6"/>
  <c r="K3" i="6"/>
  <c r="L3" i="6"/>
  <c r="M3" i="6"/>
  <c r="N3" i="6"/>
  <c r="O3" i="6"/>
</calcChain>
</file>

<file path=xl/connections.xml><?xml version="1.0" encoding="utf-8"?>
<connections xmlns="http://schemas.openxmlformats.org/spreadsheetml/2006/main">
  <connection id="1" name="2data" type="6" refreshedVersion="4" background="1" saveData="1">
    <textPr codePage="437" sourceFile="D:\Dropbox\NCS\doc nfv\projects\NFV-Reliable\NFVReliable\data\abilene\2data.txt" space="1" consecutive="1">
      <textFields count="2">
        <textField/>
        <textField/>
      </textFields>
    </textPr>
  </connection>
  <connection id="2" name="data-abilene-results" type="6" refreshedVersion="4" background="1" saveData="1">
    <textPr codePage="437" sourceFile="D:\Dropbox\NCS\doc nfv\projects\NFV-Reliable\NFVReliable\data\abilene\data-abilene-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<sst xmlns="http://schemas.openxmlformats.org/spreadsheetml/2006/main" count="795" uniqueCount="81">
  <si>
    <t>data</t>
  </si>
  <si>
    <t>10 nodes</t>
  </si>
  <si>
    <t>functions</t>
  </si>
  <si>
    <t>demand</t>
  </si>
  <si>
    <t>corenode</t>
  </si>
  <si>
    <t>src</t>
  </si>
  <si>
    <t>dest</t>
  </si>
  <si>
    <t>corelink</t>
  </si>
  <si>
    <t>endlink</t>
  </si>
  <si>
    <t>NumD</t>
  </si>
  <si>
    <t>alpha</t>
  </si>
  <si>
    <t>beta</t>
  </si>
  <si>
    <t>scheme</t>
  </si>
  <si>
    <t>NumError</t>
  </si>
  <si>
    <t>PRPro</t>
  </si>
  <si>
    <t>PRFit</t>
  </si>
  <si>
    <t>ObjectiveF</t>
  </si>
  <si>
    <t>AcceptedDemand</t>
  </si>
  <si>
    <t>Throughput</t>
  </si>
  <si>
    <t>link utilizatoin</t>
  </si>
  <si>
    <t>node utilization</t>
  </si>
  <si>
    <t>min demand volume</t>
  </si>
  <si>
    <t>Maxp</t>
  </si>
  <si>
    <t>Pro</t>
  </si>
  <si>
    <t>Fit</t>
  </si>
  <si>
    <t>abilene</t>
  </si>
  <si>
    <t>disjoint scheme</t>
  </si>
  <si>
    <t>incomplete</t>
  </si>
  <si>
    <t>NumP</t>
  </si>
  <si>
    <t>complete</t>
  </si>
  <si>
    <t>throughput</t>
  </si>
  <si>
    <t>MaxP</t>
  </si>
  <si>
    <t>Err0</t>
  </si>
  <si>
    <t>np=3</t>
  </si>
  <si>
    <t>PRPro-inCom</t>
  </si>
  <si>
    <t>PRFit -inCom</t>
  </si>
  <si>
    <t>PRFit-Com</t>
  </si>
  <si>
    <t>PRPro-Com</t>
  </si>
  <si>
    <t>data/10-nodes/data-10-nodes.txt</t>
  </si>
  <si>
    <t>test/data-abilene.txt</t>
  </si>
  <si>
    <t>test abilene</t>
  </si>
  <si>
    <t>data/abilene/2data.txt</t>
  </si>
  <si>
    <t>traffic</t>
  </si>
  <si>
    <t>gôp 06-60</t>
  </si>
  <si>
    <t>không gộp traffic</t>
  </si>
  <si>
    <t>data-abilene.txt</t>
  </si>
  <si>
    <t>không gộp</t>
  </si>
  <si>
    <t>//npath</t>
  </si>
  <si>
    <t>nerror</t>
  </si>
  <si>
    <t>F</t>
  </si>
  <si>
    <t>acceptD</t>
  </si>
  <si>
    <t>uL</t>
  </si>
  <si>
    <t>uN</t>
  </si>
  <si>
    <t>minDVolume</t>
  </si>
  <si>
    <t>//Fit</t>
  </si>
  <si>
    <t>/np</t>
  </si>
  <si>
    <t>/er</t>
  </si>
  <si>
    <t>=</t>
  </si>
  <si>
    <t>disjoint</t>
  </si>
  <si>
    <t>//Pro</t>
  </si>
  <si>
    <t>/np=3</t>
  </si>
  <si>
    <t>//#0</t>
  </si>
  <si>
    <t>//#1</t>
  </si>
  <si>
    <t>//#2</t>
  </si>
  <si>
    <t>//#3</t>
  </si>
  <si>
    <t>//#4</t>
  </si>
  <si>
    <t>//#5</t>
  </si>
  <si>
    <t>//#6</t>
  </si>
  <si>
    <t>//#7</t>
  </si>
  <si>
    <t>//#8</t>
  </si>
  <si>
    <t>//#9</t>
  </si>
  <si>
    <t>//#10</t>
  </si>
  <si>
    <t>//#11</t>
  </si>
  <si>
    <t>//#12</t>
  </si>
  <si>
    <t>//#13</t>
  </si>
  <si>
    <t>//#14</t>
  </si>
  <si>
    <t>//#15</t>
  </si>
  <si>
    <t>//#16</t>
  </si>
  <si>
    <t>//#17</t>
  </si>
  <si>
    <t>//#18</t>
  </si>
  <si>
    <t>//#19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</si>
</sst>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8" borderId="0" xfId="0" applyFill="1"/>
    <xf numFmtId="0" fontId="0" fillId="0" borderId="0" xfId="0" applyNumberFormat="1"/>
    <xf numFmtId="43" fontId="0" fillId="0" borderId="0" xfId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'template-result'!$I$18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'template-result'!$J$18:$O$18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'template-result'!$I$19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'template-result'!$J$19:$O$19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90688"/>
        <c:axId val="169500672"/>
      </c:lineChart>
      <c:catAx>
        <c:axId val="169490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500672"/>
        <c:crosses val="autoZero"/>
        <c:auto val="1"/>
        <c:lblAlgn val="ctr"/>
        <c:lblOffset val="100"/>
        <c:noMultiLvlLbl val="0"/>
      </c:catAx>
      <c:valAx>
        <c:axId val="1695006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949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utilizatoin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'data-10-nodes'!$I$32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'data-10-nodes'!$J$32:$O$32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'data-10-nodes'!$I$33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'data-10-nodes'!$J$33:$O$33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4176"/>
        <c:axId val="46995712"/>
      </c:lineChart>
      <c:catAx>
        <c:axId val="46994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46995712"/>
        <c:crosses val="autoZero"/>
        <c:auto val="1"/>
        <c:lblAlgn val="ctr"/>
        <c:lblOffset val="100"/>
        <c:noMultiLvlLbl val="0"/>
      </c:catAx>
      <c:valAx>
        <c:axId val="4699571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699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'data-10-nodes'!$I$40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'data-10-nodes'!$J$40:$O$40</c:f>
              <c:numCache>
                <c:formatCode>0.00E+00</c:formatCode>
                <c:ptCount val="6"/>
                <c:pt idx="0">
                  <c:v>2.9999999999999997E-4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2.9999999999999997E-4</c:v>
                </c:pt>
                <c:pt idx="5">
                  <c:v>2.9999999999999997E-4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'data-10-nodes'!$I$41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'data-10-nodes'!$J$41:$O$41</c:f>
              <c:numCache>
                <c:formatCode>0.00E+00</c:formatCode>
                <c:ptCount val="6"/>
                <c:pt idx="0">
                  <c:v>4.0000000000000002E-4</c:v>
                </c:pt>
                <c:pt idx="1">
                  <c:v>2.8299999999999999E-4</c:v>
                </c:pt>
                <c:pt idx="2">
                  <c:v>2.5099999999999998E-4</c:v>
                </c:pt>
                <c:pt idx="3">
                  <c:v>2.5099999999999998E-4</c:v>
                </c:pt>
                <c:pt idx="4">
                  <c:v>2.5099999999999998E-4</c:v>
                </c:pt>
                <c:pt idx="5">
                  <c:v>2.5099999999999998E-4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27328"/>
        <c:axId val="47028864"/>
      </c:lineChart>
      <c:catAx>
        <c:axId val="47027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47028864"/>
        <c:crosses val="autoZero"/>
        <c:auto val="1"/>
        <c:lblAlgn val="ctr"/>
        <c:lblOffset val="100"/>
        <c:noMultiLvlLbl val="0"/>
      </c:catAx>
      <c:valAx>
        <c:axId val="470288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4702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'data-10-nodes'!$I$49</c:f>
              <c:strCache>
                <c:ptCount val="1"/>
                <c:pt idx="0">
                  <c:v>PRFit</c:v>
                </c:pt>
              </c:strCache>
            </c:strRef>
          </c:tx>
          <c:cat>
            <c:numRef>
              <c:f>'data-10-nodes'!$J$48:$N$48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'data-10-nodes'!$J$49:$O$49</c:f>
              <c:numCache>
                <c:formatCode>General</c:formatCode>
                <c:ptCount val="6"/>
                <c:pt idx="0">
                  <c:v>500</c:v>
                </c:pt>
                <c:pt idx="1">
                  <c:v>469</c:v>
                </c:pt>
                <c:pt idx="2">
                  <c:v>443</c:v>
                </c:pt>
                <c:pt idx="3">
                  <c:v>392</c:v>
                </c:pt>
                <c:pt idx="4">
                  <c:v>367</c:v>
                </c:pt>
                <c:pt idx="5">
                  <c:v>361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'data-10-nodes'!$I$50</c:f>
              <c:strCache>
                <c:ptCount val="1"/>
                <c:pt idx="0">
                  <c:v>PRPro</c:v>
                </c:pt>
              </c:strCache>
            </c:strRef>
          </c:tx>
          <c:cat>
            <c:numRef>
              <c:f>'data-10-nodes'!$J$48:$N$48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'data-10-nodes'!$J$50:$O$50</c:f>
              <c:numCache>
                <c:formatCode>General</c:formatCode>
                <c:ptCount val="6"/>
                <c:pt idx="0">
                  <c:v>456</c:v>
                </c:pt>
                <c:pt idx="1">
                  <c:v>409</c:v>
                </c:pt>
                <c:pt idx="2">
                  <c:v>400</c:v>
                </c:pt>
                <c:pt idx="3">
                  <c:v>346</c:v>
                </c:pt>
                <c:pt idx="4">
                  <c:v>297</c:v>
                </c:pt>
                <c:pt idx="5">
                  <c:v>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48960"/>
        <c:axId val="65736704"/>
      </c:lineChart>
      <c:catAx>
        <c:axId val="470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736704"/>
        <c:crosses val="autoZero"/>
        <c:auto val="1"/>
        <c:lblAlgn val="ctr"/>
        <c:lblOffset val="100"/>
        <c:noMultiLvlLbl val="0"/>
      </c:catAx>
      <c:valAx>
        <c:axId val="657367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704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utilizatoin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'data-10-nodes'!$I$56</c:f>
              <c:strCache>
                <c:ptCount val="1"/>
                <c:pt idx="0">
                  <c:v>PRFit</c:v>
                </c:pt>
              </c:strCache>
            </c:strRef>
          </c:tx>
          <c:cat>
            <c:numRef>
              <c:f>'data-10-nodes'!$J$55:$O$55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'data-10-nodes'!$J$56:$O$56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0.97750000000000004</c:v>
                </c:pt>
                <c:pt idx="4">
                  <c:v>0.9325</c:v>
                </c:pt>
                <c:pt idx="5">
                  <c:v>0.94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'data-10-nodes'!$I$57</c:f>
              <c:strCache>
                <c:ptCount val="1"/>
                <c:pt idx="0">
                  <c:v>PRPro</c:v>
                </c:pt>
              </c:strCache>
            </c:strRef>
          </c:tx>
          <c:cat>
            <c:numRef>
              <c:f>'data-10-nodes'!$J$55:$O$55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'data-10-nodes'!$J$57:$O$57</c:f>
              <c:numCache>
                <c:formatCode>General</c:formatCode>
                <c:ptCount val="6"/>
                <c:pt idx="0">
                  <c:v>1</c:v>
                </c:pt>
                <c:pt idx="1">
                  <c:v>0.99500000000000011</c:v>
                </c:pt>
                <c:pt idx="2">
                  <c:v>0.99</c:v>
                </c:pt>
                <c:pt idx="3">
                  <c:v>0.88</c:v>
                </c:pt>
                <c:pt idx="4">
                  <c:v>0.94000000000000006</c:v>
                </c:pt>
                <c:pt idx="5">
                  <c:v>0.90249999999999997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66528"/>
        <c:axId val="65768064"/>
      </c:lineChart>
      <c:catAx>
        <c:axId val="657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768064"/>
        <c:crosses val="autoZero"/>
        <c:auto val="1"/>
        <c:lblAlgn val="ctr"/>
        <c:lblOffset val="100"/>
        <c:noMultiLvlLbl val="0"/>
      </c:catAx>
      <c:valAx>
        <c:axId val="657680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6576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'data-10-nodes'!$I$64</c:f>
              <c:strCache>
                <c:ptCount val="1"/>
                <c:pt idx="0">
                  <c:v>PRFit</c:v>
                </c:pt>
              </c:strCache>
            </c:strRef>
          </c:tx>
          <c:cat>
            <c:numRef>
              <c:f>'data-10-nodes'!$J$63:$O$63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'data-10-nodes'!$J$64:$O$64</c:f>
              <c:numCache>
                <c:formatCode>General</c:formatCode>
                <c:ptCount val="6"/>
                <c:pt idx="0">
                  <c:v>3.2499999999999999E-4</c:v>
                </c:pt>
                <c:pt idx="1">
                  <c:v>3.1724999999999999E-4</c:v>
                </c:pt>
                <c:pt idx="2">
                  <c:v>2.9024999999999998E-4</c:v>
                </c:pt>
                <c:pt idx="3">
                  <c:v>3.0925000000000001E-4</c:v>
                </c:pt>
                <c:pt idx="4">
                  <c:v>2.7825000000000001E-4</c:v>
                </c:pt>
                <c:pt idx="5">
                  <c:v>2.8725000000000002E-4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'data-10-nodes'!$I$65</c:f>
              <c:strCache>
                <c:ptCount val="1"/>
                <c:pt idx="0">
                  <c:v>PRPro</c:v>
                </c:pt>
              </c:strCache>
            </c:strRef>
          </c:tx>
          <c:cat>
            <c:numRef>
              <c:f>'data-10-nodes'!$J$63:$O$63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'data-10-nodes'!$J$65:$O$65</c:f>
              <c:numCache>
                <c:formatCode>General</c:formatCode>
                <c:ptCount val="6"/>
                <c:pt idx="0">
                  <c:v>3.2499999999999999E-4</c:v>
                </c:pt>
                <c:pt idx="1">
                  <c:v>3.1724999999999999E-4</c:v>
                </c:pt>
                <c:pt idx="2">
                  <c:v>2.9024999999999998E-4</c:v>
                </c:pt>
                <c:pt idx="3">
                  <c:v>3.0925000000000001E-4</c:v>
                </c:pt>
                <c:pt idx="4">
                  <c:v>2.7825000000000001E-4</c:v>
                </c:pt>
                <c:pt idx="5">
                  <c:v>2.8725000000000002E-4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81120"/>
        <c:axId val="69076096"/>
      </c:lineChart>
      <c:catAx>
        <c:axId val="657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9076096"/>
        <c:crosses val="autoZero"/>
        <c:auto val="1"/>
        <c:lblAlgn val="ctr"/>
        <c:lblOffset val="100"/>
        <c:noMultiLvlLbl val="0"/>
      </c:catAx>
      <c:valAx>
        <c:axId val="690760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6578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'data-10-nodes'!$I$72</c:f>
              <c:strCache>
                <c:ptCount val="1"/>
                <c:pt idx="0">
                  <c:v>PRFit</c:v>
                </c:pt>
              </c:strCache>
            </c:strRef>
          </c:tx>
          <c:cat>
            <c:numRef>
              <c:f>'data-10-nodes'!$J$78:$O$78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'data-10-nodes'!$J$72:$O$72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373</c:v>
                </c:pt>
                <c:pt idx="4">
                  <c:v>299</c:v>
                </c:pt>
                <c:pt idx="5">
                  <c:v>319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'data-10-nodes'!$I$73</c:f>
              <c:strCache>
                <c:ptCount val="1"/>
                <c:pt idx="0">
                  <c:v>PRPro</c:v>
                </c:pt>
              </c:strCache>
            </c:strRef>
          </c:tx>
          <c:cat>
            <c:numRef>
              <c:f>'data-10-nodes'!$J$78:$O$78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'data-10-nodes'!$J$73:$O$73</c:f>
              <c:numCache>
                <c:formatCode>General</c:formatCode>
                <c:ptCount val="6"/>
                <c:pt idx="0">
                  <c:v>400</c:v>
                </c:pt>
                <c:pt idx="1">
                  <c:v>358</c:v>
                </c:pt>
                <c:pt idx="2">
                  <c:v>358</c:v>
                </c:pt>
                <c:pt idx="3">
                  <c:v>349</c:v>
                </c:pt>
                <c:pt idx="4">
                  <c:v>301</c:v>
                </c:pt>
                <c:pt idx="5">
                  <c:v>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93632"/>
        <c:axId val="69095424"/>
      </c:lineChart>
      <c:catAx>
        <c:axId val="690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9095424"/>
        <c:crosses val="autoZero"/>
        <c:auto val="1"/>
        <c:lblAlgn val="ctr"/>
        <c:lblOffset val="100"/>
        <c:noMultiLvlLbl val="0"/>
      </c:catAx>
      <c:valAx>
        <c:axId val="690954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6909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utilizatoin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'data-10-nodes'!$I$79</c:f>
              <c:strCache>
                <c:ptCount val="1"/>
                <c:pt idx="0">
                  <c:v>PRFit</c:v>
                </c:pt>
              </c:strCache>
            </c:strRef>
          </c:tx>
          <c:cat>
            <c:numRef>
              <c:f>'data-10-nodes'!$J$78:$O$78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'data-10-nodes'!$J$79:$O$79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0.9325</c:v>
                </c:pt>
                <c:pt idx="4">
                  <c:v>0.86499999999999999</c:v>
                </c:pt>
                <c:pt idx="5">
                  <c:v>0.79749999999999999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'data-10-nodes'!$I$80</c:f>
              <c:strCache>
                <c:ptCount val="1"/>
                <c:pt idx="0">
                  <c:v>PRPro</c:v>
                </c:pt>
              </c:strCache>
            </c:strRef>
          </c:tx>
          <c:cat>
            <c:numRef>
              <c:f>'data-10-nodes'!$J$78:$O$78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'data-10-nodes'!$J$80:$O$80</c:f>
              <c:numCache>
                <c:formatCode>General</c:formatCode>
                <c:ptCount val="6"/>
                <c:pt idx="0">
                  <c:v>1</c:v>
                </c:pt>
                <c:pt idx="1">
                  <c:v>0.99500000000000011</c:v>
                </c:pt>
                <c:pt idx="2">
                  <c:v>0.98499999999999999</c:v>
                </c:pt>
                <c:pt idx="3">
                  <c:v>0.96750000000000003</c:v>
                </c:pt>
                <c:pt idx="4">
                  <c:v>0.93</c:v>
                </c:pt>
                <c:pt idx="5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21152"/>
        <c:axId val="69122688"/>
      </c:lineChart>
      <c:catAx>
        <c:axId val="691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9122688"/>
        <c:crosses val="autoZero"/>
        <c:auto val="1"/>
        <c:lblAlgn val="ctr"/>
        <c:lblOffset val="100"/>
        <c:noMultiLvlLbl val="0"/>
      </c:catAx>
      <c:valAx>
        <c:axId val="691226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6912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'data-10-nodes'!$I$87</c:f>
              <c:strCache>
                <c:ptCount val="1"/>
                <c:pt idx="0">
                  <c:v>PRFit</c:v>
                </c:pt>
              </c:strCache>
            </c:strRef>
          </c:tx>
          <c:cat>
            <c:numRef>
              <c:f>'data-10-nodes'!$J$78:$O$78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'data-10-nodes'!$J$87:$O$87</c:f>
              <c:numCache>
                <c:formatCode>General</c:formatCode>
                <c:ptCount val="6"/>
                <c:pt idx="0">
                  <c:v>2.9999999999999997E-4</c:v>
                </c:pt>
                <c:pt idx="1">
                  <c:v>2.9999999999999997E-4</c:v>
                </c:pt>
                <c:pt idx="2">
                  <c:v>3.2499999999999999E-4</c:v>
                </c:pt>
                <c:pt idx="3">
                  <c:v>2.2975E-4</c:v>
                </c:pt>
                <c:pt idx="4">
                  <c:v>1.8924999999999999E-4</c:v>
                </c:pt>
                <c:pt idx="5">
                  <c:v>2.2000000000000001E-4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'data-10-nodes'!$I$88</c:f>
              <c:strCache>
                <c:ptCount val="1"/>
                <c:pt idx="0">
                  <c:v>PRPro</c:v>
                </c:pt>
              </c:strCache>
            </c:strRef>
          </c:tx>
          <c:cat>
            <c:numRef>
              <c:f>'data-10-nodes'!$J$78:$O$78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'data-10-nodes'!$J$88:$O$88</c:f>
              <c:numCache>
                <c:formatCode>General</c:formatCode>
                <c:ptCount val="6"/>
                <c:pt idx="0">
                  <c:v>2.5099999999999998E-4</c:v>
                </c:pt>
                <c:pt idx="1">
                  <c:v>2.4824999999999999E-4</c:v>
                </c:pt>
                <c:pt idx="2">
                  <c:v>2.43E-4</c:v>
                </c:pt>
                <c:pt idx="3">
                  <c:v>2.4925000000000001E-4</c:v>
                </c:pt>
                <c:pt idx="4">
                  <c:v>2.2000000000000003E-4</c:v>
                </c:pt>
                <c:pt idx="5">
                  <c:v>2.0150000000000002E-4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23936"/>
        <c:axId val="96425472"/>
      </c:lineChart>
      <c:catAx>
        <c:axId val="964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425472"/>
        <c:crosses val="autoZero"/>
        <c:auto val="1"/>
        <c:lblAlgn val="ctr"/>
        <c:lblOffset val="100"/>
        <c:noMultiLvlLbl val="0"/>
      </c:catAx>
      <c:valAx>
        <c:axId val="964254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642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'data-10-nodes'!$I$95</c:f>
              <c:strCache>
                <c:ptCount val="1"/>
                <c:pt idx="0">
                  <c:v>PRFit -inCom</c:v>
                </c:pt>
              </c:strCache>
            </c:strRef>
          </c:tx>
          <c:cat>
            <c:numRef>
              <c:f>'data-10-nodes'!$J$94:$P$94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'data-10-nodes'!$J$95:$P$95</c:f>
              <c:numCache>
                <c:formatCode>General</c:formatCode>
                <c:ptCount val="7"/>
                <c:pt idx="0">
                  <c:v>500</c:v>
                </c:pt>
                <c:pt idx="1">
                  <c:v>467.6</c:v>
                </c:pt>
                <c:pt idx="2">
                  <c:v>422</c:v>
                </c:pt>
                <c:pt idx="3">
                  <c:v>359.6</c:v>
                </c:pt>
                <c:pt idx="4">
                  <c:v>345.2</c:v>
                </c:pt>
                <c:pt idx="5">
                  <c:v>342</c:v>
                </c:pt>
                <c:pt idx="6">
                  <c:v>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'data-10-nodes'!$I$96</c:f>
              <c:strCache>
                <c:ptCount val="1"/>
                <c:pt idx="0">
                  <c:v>PRFit-Com</c:v>
                </c:pt>
              </c:strCache>
            </c:strRef>
          </c:tx>
          <c:cat>
            <c:numRef>
              <c:f>'data-10-nodes'!$J$94:$P$94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'data-10-nodes'!$J$96:$P$96</c:f>
              <c:numCache>
                <c:formatCode>General</c:formatCode>
                <c:ptCount val="7"/>
                <c:pt idx="0">
                  <c:v>456</c:v>
                </c:pt>
                <c:pt idx="1">
                  <c:v>414.8</c:v>
                </c:pt>
                <c:pt idx="2">
                  <c:v>370.8</c:v>
                </c:pt>
                <c:pt idx="3">
                  <c:v>397.6</c:v>
                </c:pt>
                <c:pt idx="4">
                  <c:v>307.2</c:v>
                </c:pt>
                <c:pt idx="5">
                  <c:v>324.8</c:v>
                </c:pt>
                <c:pt idx="6">
                  <c:v>302.8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'data-10-nodes'!$I$97</c:f>
              <c:strCache>
                <c:ptCount val="1"/>
                <c:pt idx="0">
                  <c:v>PRPro-inCom</c:v>
                </c:pt>
              </c:strCache>
            </c:strRef>
          </c:tx>
          <c:cat>
            <c:numRef>
              <c:f>'data-10-nodes'!$J$94:$P$94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'data-10-nodes'!$J$97:$P$97</c:f>
              <c:numCache>
                <c:formatCode>General</c:formatCode>
                <c:ptCount val="7"/>
                <c:pt idx="0">
                  <c:v>400</c:v>
                </c:pt>
                <c:pt idx="1">
                  <c:v>400</c:v>
                </c:pt>
                <c:pt idx="2">
                  <c:v>375.6</c:v>
                </c:pt>
                <c:pt idx="3">
                  <c:v>364.8</c:v>
                </c:pt>
                <c:pt idx="4">
                  <c:v>332.4</c:v>
                </c:pt>
                <c:pt idx="5">
                  <c:v>319.2</c:v>
                </c:pt>
                <c:pt idx="6">
                  <c:v>264.8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'data-10-nodes'!$I$98</c:f>
              <c:strCache>
                <c:ptCount val="1"/>
                <c:pt idx="0">
                  <c:v>PRPro-Com</c:v>
                </c:pt>
              </c:strCache>
            </c:strRef>
          </c:tx>
          <c:cat>
            <c:numRef>
              <c:f>'data-10-nodes'!$J$94:$P$94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'data-10-nodes'!$J$98:$P$98</c:f>
              <c:numCache>
                <c:formatCode>General</c:formatCode>
                <c:ptCount val="7"/>
                <c:pt idx="0">
                  <c:v>400</c:v>
                </c:pt>
                <c:pt idx="1">
                  <c:v>374.8</c:v>
                </c:pt>
                <c:pt idx="2">
                  <c:v>344.8</c:v>
                </c:pt>
                <c:pt idx="3">
                  <c:v>320.8</c:v>
                </c:pt>
                <c:pt idx="4">
                  <c:v>312.39999999999998</c:v>
                </c:pt>
                <c:pt idx="5">
                  <c:v>308.39999999999998</c:v>
                </c:pt>
                <c:pt idx="6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40704"/>
        <c:axId val="96442240"/>
      </c:lineChart>
      <c:catAx>
        <c:axId val="96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442240"/>
        <c:crosses val="autoZero"/>
        <c:auto val="1"/>
        <c:lblAlgn val="ctr"/>
        <c:lblOffset val="100"/>
        <c:noMultiLvlLbl val="0"/>
      </c:catAx>
      <c:valAx>
        <c:axId val="964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4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'data-abilene'!$I$3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'data-abilene'!$J$3:$O$3</c:f>
              <c:numCache>
                <c:formatCode>General</c:formatCode>
                <c:ptCount val="6"/>
                <c:pt idx="0">
                  <c:v>4369588</c:v>
                </c:pt>
                <c:pt idx="1">
                  <c:v>6642313</c:v>
                </c:pt>
                <c:pt idx="2">
                  <c:v>71424000</c:v>
                </c:pt>
                <c:pt idx="3">
                  <c:v>59999976</c:v>
                </c:pt>
                <c:pt idx="4">
                  <c:v>59999976</c:v>
                </c:pt>
                <c:pt idx="5">
                  <c:v>59999976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'data-abilene'!$I$4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'data-abilene'!$J$4:$O$4</c:f>
              <c:numCache>
                <c:formatCode>General</c:formatCode>
                <c:ptCount val="6"/>
                <c:pt idx="0">
                  <c:v>22500000</c:v>
                </c:pt>
                <c:pt idx="1">
                  <c:v>16618752</c:v>
                </c:pt>
                <c:pt idx="2">
                  <c:v>20301048</c:v>
                </c:pt>
                <c:pt idx="3">
                  <c:v>18860832</c:v>
                </c:pt>
                <c:pt idx="4">
                  <c:v>17258220</c:v>
                </c:pt>
                <c:pt idx="5">
                  <c:v>16140240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12160"/>
        <c:axId val="90414080"/>
      </c:lineChart>
      <c:catAx>
        <c:axId val="90412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90414080"/>
        <c:crosses val="autoZero"/>
        <c:auto val="1"/>
        <c:lblAlgn val="ctr"/>
        <c:lblOffset val="100"/>
        <c:noMultiLvlLbl val="0"/>
      </c:catAx>
      <c:valAx>
        <c:axId val="904140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041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'template-result'!$I$40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'template-result'!$J$40:$O$40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'template-result'!$I$41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'template-result'!$J$41:$O$41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09760"/>
        <c:axId val="90311296"/>
      </c:lineChart>
      <c:catAx>
        <c:axId val="90309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90311296"/>
        <c:crosses val="autoZero"/>
        <c:auto val="1"/>
        <c:lblAlgn val="ctr"/>
        <c:lblOffset val="100"/>
        <c:noMultiLvlLbl val="0"/>
      </c:catAx>
      <c:valAx>
        <c:axId val="903112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9030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'data-abilene'!$I$10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'data-abilene'!$J$10:$O$10</c:f>
              <c:numCache>
                <c:formatCode>General</c:formatCode>
                <c:ptCount val="6"/>
                <c:pt idx="0">
                  <c:v>0.25201532258064502</c:v>
                </c:pt>
                <c:pt idx="1">
                  <c:v>0.25556250000000003</c:v>
                </c:pt>
                <c:pt idx="2">
                  <c:v>1</c:v>
                </c:pt>
                <c:pt idx="3">
                  <c:v>0.84005342741935396</c:v>
                </c:pt>
                <c:pt idx="4">
                  <c:v>0.84005342741935396</c:v>
                </c:pt>
                <c:pt idx="5">
                  <c:v>0.84005342741935396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'data-abilene'!$I$11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'data-abilene'!$J$11:$O$11</c:f>
              <c:numCache>
                <c:formatCode>General</c:formatCode>
                <c:ptCount val="6"/>
                <c:pt idx="0">
                  <c:v>0.31502016129032201</c:v>
                </c:pt>
                <c:pt idx="1">
                  <c:v>0.248200100806451</c:v>
                </c:pt>
                <c:pt idx="2">
                  <c:v>0.27035433467741898</c:v>
                </c:pt>
                <c:pt idx="3">
                  <c:v>0.25415372983870899</c:v>
                </c:pt>
                <c:pt idx="4">
                  <c:v>0.25199203629032202</c:v>
                </c:pt>
                <c:pt idx="5">
                  <c:v>0.25038175403225799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19776"/>
        <c:axId val="98621312"/>
      </c:lineChart>
      <c:catAx>
        <c:axId val="98619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98621312"/>
        <c:crosses val="autoZero"/>
        <c:auto val="1"/>
        <c:lblAlgn val="ctr"/>
        <c:lblOffset val="100"/>
        <c:noMultiLvlLbl val="0"/>
      </c:catAx>
      <c:valAx>
        <c:axId val="9862131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861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'data-abilene'!$I$18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'data-abilene'!$J$18:$O$18</c:f>
              <c:numCache>
                <c:formatCode>General</c:formatCode>
                <c:ptCount val="6"/>
                <c:pt idx="0">
                  <c:v>0.99999680000000002</c:v>
                </c:pt>
                <c:pt idx="1">
                  <c:v>0.99999760000000004</c:v>
                </c:pt>
                <c:pt idx="2">
                  <c:v>0.79359999999999997</c:v>
                </c:pt>
                <c:pt idx="3">
                  <c:v>0.99999959999999999</c:v>
                </c:pt>
                <c:pt idx="4">
                  <c:v>0.99999959999999999</c:v>
                </c:pt>
                <c:pt idx="5">
                  <c:v>0.99999959999999999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'data-abilene'!$I$19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'data-abilene'!$J$19:$O$19</c:f>
              <c:numCache>
                <c:formatCode>General</c:formatCode>
                <c:ptCount val="6"/>
                <c:pt idx="0">
                  <c:v>1</c:v>
                </c:pt>
                <c:pt idx="1">
                  <c:v>0.99999919999999998</c:v>
                </c:pt>
                <c:pt idx="2">
                  <c:v>0.99999819999999995</c:v>
                </c:pt>
                <c:pt idx="3">
                  <c:v>0.99999839999999995</c:v>
                </c:pt>
                <c:pt idx="4">
                  <c:v>0.99999859999999996</c:v>
                </c:pt>
                <c:pt idx="5">
                  <c:v>0.99999800000000005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78912"/>
        <c:axId val="97480704"/>
      </c:lineChart>
      <c:catAx>
        <c:axId val="97478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97480704"/>
        <c:crosses val="autoZero"/>
        <c:auto val="1"/>
        <c:lblAlgn val="ctr"/>
        <c:lblOffset val="100"/>
        <c:noMultiLvlLbl val="0"/>
      </c:catAx>
      <c:valAx>
        <c:axId val="974807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747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'data-abilene'!$I$25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'data-abilene'!$J$25:$O$25</c:f>
              <c:numCache>
                <c:formatCode>General</c:formatCode>
                <c:ptCount val="6"/>
                <c:pt idx="0">
                  <c:v>4369588</c:v>
                </c:pt>
                <c:pt idx="1">
                  <c:v>6642313</c:v>
                </c:pt>
                <c:pt idx="2">
                  <c:v>4997558</c:v>
                </c:pt>
                <c:pt idx="3">
                  <c:v>4369588</c:v>
                </c:pt>
                <c:pt idx="4">
                  <c:v>4369588</c:v>
                </c:pt>
                <c:pt idx="5">
                  <c:v>4369588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'data-abilene'!$I$26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'data-abilene'!$J$26:$O$26</c:f>
              <c:numCache>
                <c:formatCode>General</c:formatCode>
                <c:ptCount val="6"/>
                <c:pt idx="0">
                  <c:v>22500000</c:v>
                </c:pt>
                <c:pt idx="1">
                  <c:v>16618752</c:v>
                </c:pt>
                <c:pt idx="2">
                  <c:v>10968873</c:v>
                </c:pt>
                <c:pt idx="3">
                  <c:v>10543133</c:v>
                </c:pt>
                <c:pt idx="4">
                  <c:v>10543133</c:v>
                </c:pt>
                <c:pt idx="5">
                  <c:v>10543133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1808"/>
        <c:axId val="112553344"/>
      </c:lineChart>
      <c:catAx>
        <c:axId val="112551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553344"/>
        <c:crosses val="autoZero"/>
        <c:auto val="1"/>
        <c:lblAlgn val="ctr"/>
        <c:lblOffset val="100"/>
        <c:noMultiLvlLbl val="0"/>
      </c:catAx>
      <c:valAx>
        <c:axId val="11255334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255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utilizatoin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'data-abilene'!$I$32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'data-abilene'!$J$32:$O$32</c:f>
              <c:numCache>
                <c:formatCode>General</c:formatCode>
                <c:ptCount val="6"/>
                <c:pt idx="0">
                  <c:v>0.25201532258064502</c:v>
                </c:pt>
                <c:pt idx="1">
                  <c:v>0.25556250000000003</c:v>
                </c:pt>
                <c:pt idx="2">
                  <c:v>0.25201431451612899</c:v>
                </c:pt>
                <c:pt idx="3">
                  <c:v>0.25201532258064502</c:v>
                </c:pt>
                <c:pt idx="4">
                  <c:v>0.25201532258064502</c:v>
                </c:pt>
                <c:pt idx="5">
                  <c:v>0.25201532258064502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'data-abilene'!$I$33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'data-abilene'!$J$33:$O$33</c:f>
              <c:numCache>
                <c:formatCode>General</c:formatCode>
                <c:ptCount val="6"/>
                <c:pt idx="0">
                  <c:v>0.31502016129032201</c:v>
                </c:pt>
                <c:pt idx="1">
                  <c:v>0.248200100806451</c:v>
                </c:pt>
                <c:pt idx="2">
                  <c:v>0.25059768145161199</c:v>
                </c:pt>
                <c:pt idx="3">
                  <c:v>0.25164274193548303</c:v>
                </c:pt>
                <c:pt idx="4">
                  <c:v>0.25164274193548303</c:v>
                </c:pt>
                <c:pt idx="5">
                  <c:v>0.25164274193548303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00224"/>
        <c:axId val="104101760"/>
      </c:lineChart>
      <c:catAx>
        <c:axId val="104100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4101760"/>
        <c:crosses val="autoZero"/>
        <c:auto val="1"/>
        <c:lblAlgn val="ctr"/>
        <c:lblOffset val="100"/>
        <c:noMultiLvlLbl val="0"/>
      </c:catAx>
      <c:valAx>
        <c:axId val="1041017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410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'data-abilene'!$I$40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'data-abilene'!$J$40:$O$40</c:f>
              <c:numCache>
                <c:formatCode>0.00E+00</c:formatCode>
                <c:ptCount val="6"/>
                <c:pt idx="0">
                  <c:v>0.99999680000000002</c:v>
                </c:pt>
                <c:pt idx="1">
                  <c:v>0.99999760000000004</c:v>
                </c:pt>
                <c:pt idx="2">
                  <c:v>0.99999280000000002</c:v>
                </c:pt>
                <c:pt idx="3">
                  <c:v>0.99999680000000002</c:v>
                </c:pt>
                <c:pt idx="4">
                  <c:v>0.99999680000000002</c:v>
                </c:pt>
                <c:pt idx="5">
                  <c:v>0.99999680000000002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'data-abilene'!$I$41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'data-abilene'!$J$41:$O$41</c:f>
              <c:numCache>
                <c:formatCode>0.00E+00</c:formatCode>
                <c:ptCount val="6"/>
                <c:pt idx="0">
                  <c:v>1</c:v>
                </c:pt>
                <c:pt idx="1">
                  <c:v>0.99999919999999998</c:v>
                </c:pt>
                <c:pt idx="2">
                  <c:v>0.99999559999999998</c:v>
                </c:pt>
                <c:pt idx="3">
                  <c:v>0.99999919999999998</c:v>
                </c:pt>
                <c:pt idx="4">
                  <c:v>0.99999919999999998</c:v>
                </c:pt>
                <c:pt idx="5">
                  <c:v>0.99999919999999998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5824"/>
        <c:axId val="104514304"/>
      </c:lineChart>
      <c:catAx>
        <c:axId val="104445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4514304"/>
        <c:crosses val="autoZero"/>
        <c:auto val="1"/>
        <c:lblAlgn val="ctr"/>
        <c:lblOffset val="100"/>
        <c:noMultiLvlLbl val="0"/>
      </c:catAx>
      <c:valAx>
        <c:axId val="1045143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10444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'data-abilene'!$I$49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'data-abilene'!$J$49:$S$49</c:f>
              <c:numCache>
                <c:formatCode>General</c:formatCode>
                <c:ptCount val="10"/>
                <c:pt idx="0">
                  <c:v>71424000</c:v>
                </c:pt>
                <c:pt idx="1">
                  <c:v>62574247.299999997</c:v>
                </c:pt>
                <c:pt idx="2">
                  <c:v>61197237.600000001</c:v>
                </c:pt>
                <c:pt idx="3">
                  <c:v>44528964.649999999</c:v>
                </c:pt>
                <c:pt idx="4">
                  <c:v>38747160.799999997</c:v>
                </c:pt>
                <c:pt idx="5">
                  <c:v>43487549.049999997</c:v>
                </c:pt>
                <c:pt idx="6">
                  <c:v>38613123.299999997</c:v>
                </c:pt>
                <c:pt idx="7">
                  <c:v>28891043.050000001</c:v>
                </c:pt>
                <c:pt idx="8">
                  <c:v>34232179.850000001</c:v>
                </c:pt>
                <c:pt idx="9">
                  <c:v>22250069.75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'data-abilene'!$I$50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'data-abilene'!$J$50:$S$50</c:f>
              <c:numCache>
                <c:formatCode>General</c:formatCode>
                <c:ptCount val="10"/>
                <c:pt idx="0">
                  <c:v>20301048</c:v>
                </c:pt>
                <c:pt idx="1">
                  <c:v>17494048</c:v>
                </c:pt>
                <c:pt idx="2">
                  <c:v>15299023.25</c:v>
                </c:pt>
                <c:pt idx="3">
                  <c:v>11232333.9375</c:v>
                </c:pt>
                <c:pt idx="4">
                  <c:v>6563002.375</c:v>
                </c:pt>
                <c:pt idx="5">
                  <c:v>9689707.875</c:v>
                </c:pt>
                <c:pt idx="6">
                  <c:v>6800561.4375</c:v>
                </c:pt>
                <c:pt idx="7">
                  <c:v>12061152.9375</c:v>
                </c:pt>
                <c:pt idx="8">
                  <c:v>10959050.466666667</c:v>
                </c:pt>
                <c:pt idx="9">
                  <c:v>10223771.933333334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44448"/>
        <c:axId val="101171968"/>
      </c:lineChart>
      <c:catAx>
        <c:axId val="101144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171968"/>
        <c:crosses val="autoZero"/>
        <c:auto val="1"/>
        <c:lblAlgn val="ctr"/>
        <c:lblOffset val="100"/>
        <c:noMultiLvlLbl val="0"/>
      </c:catAx>
      <c:valAx>
        <c:axId val="10117196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114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utilizatoin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'data-abilene'!$I$56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'data-abilene'!$J$56:$S$56</c:f>
              <c:numCache>
                <c:formatCode>General</c:formatCode>
                <c:ptCount val="10"/>
                <c:pt idx="0">
                  <c:v>1</c:v>
                </c:pt>
                <c:pt idx="1">
                  <c:v>0.90822198588709679</c:v>
                </c:pt>
                <c:pt idx="2">
                  <c:v>0.89161458669354821</c:v>
                </c:pt>
                <c:pt idx="3">
                  <c:v>0.74071936491935442</c:v>
                </c:pt>
                <c:pt idx="4">
                  <c:v>0.69999478830645123</c:v>
                </c:pt>
                <c:pt idx="5">
                  <c:v>0.78000149697580612</c:v>
                </c:pt>
                <c:pt idx="6">
                  <c:v>0.73888486391129005</c:v>
                </c:pt>
                <c:pt idx="7">
                  <c:v>0.58145763608870937</c:v>
                </c:pt>
                <c:pt idx="8">
                  <c:v>0.65877325604838677</c:v>
                </c:pt>
                <c:pt idx="9">
                  <c:v>0.52116570564516096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'data-abilene'!$I$57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'data-abilene'!$J$57:$S$57</c:f>
              <c:numCache>
                <c:formatCode>General</c:formatCode>
                <c:ptCount val="10"/>
                <c:pt idx="0">
                  <c:v>0.27035433467741893</c:v>
                </c:pt>
                <c:pt idx="1">
                  <c:v>0.2390817666330641</c:v>
                </c:pt>
                <c:pt idx="2">
                  <c:v>0.20917755166330612</c:v>
                </c:pt>
                <c:pt idx="3">
                  <c:v>0.17550319430443515</c:v>
                </c:pt>
                <c:pt idx="4">
                  <c:v>0.10293359374999986</c:v>
                </c:pt>
                <c:pt idx="5">
                  <c:v>0.18440286668346742</c:v>
                </c:pt>
                <c:pt idx="6">
                  <c:v>0.11607878654233855</c:v>
                </c:pt>
                <c:pt idx="7">
                  <c:v>0.21794899823588673</c:v>
                </c:pt>
                <c:pt idx="8">
                  <c:v>0.22917135080645146</c:v>
                </c:pt>
                <c:pt idx="9">
                  <c:v>0.21871596774193522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71968"/>
        <c:axId val="114386048"/>
      </c:lineChart>
      <c:catAx>
        <c:axId val="114371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386048"/>
        <c:crosses val="autoZero"/>
        <c:auto val="1"/>
        <c:lblAlgn val="ctr"/>
        <c:lblOffset val="100"/>
        <c:noMultiLvlLbl val="0"/>
      </c:catAx>
      <c:valAx>
        <c:axId val="11438604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437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'data-abilene'!$I$64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'data-abilene'!$J$64:$S$64</c:f>
              <c:numCache>
                <c:formatCode>General</c:formatCode>
                <c:ptCount val="10"/>
                <c:pt idx="0">
                  <c:v>0.79359999999999975</c:v>
                </c:pt>
                <c:pt idx="1">
                  <c:v>0.65202389679012307</c:v>
                </c:pt>
                <c:pt idx="2">
                  <c:v>0.63242548296296275</c:v>
                </c:pt>
                <c:pt idx="3">
                  <c:v>0.45136067234567873</c:v>
                </c:pt>
                <c:pt idx="4">
                  <c:v>0.42225157432098737</c:v>
                </c:pt>
                <c:pt idx="5">
                  <c:v>0.44482282567901199</c:v>
                </c:pt>
                <c:pt idx="6">
                  <c:v>0.27090827209876506</c:v>
                </c:pt>
                <c:pt idx="7">
                  <c:v>0.21127751259259231</c:v>
                </c:pt>
                <c:pt idx="8">
                  <c:v>0.42420145703703688</c:v>
                </c:pt>
                <c:pt idx="9">
                  <c:v>0.30568990320987638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'data-abilene'!$I$65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'data-abilene'!$J$65:$S$65</c:f>
              <c:numCache>
                <c:formatCode>General</c:formatCode>
                <c:ptCount val="10"/>
                <c:pt idx="0">
                  <c:v>0.99999820000000017</c:v>
                </c:pt>
                <c:pt idx="1">
                  <c:v>0.89225085000000004</c:v>
                </c:pt>
                <c:pt idx="2">
                  <c:v>0.78457856250000002</c:v>
                </c:pt>
                <c:pt idx="3">
                  <c:v>0.67540023749999989</c:v>
                </c:pt>
                <c:pt idx="4">
                  <c:v>0.40751882500000003</c:v>
                </c:pt>
                <c:pt idx="5">
                  <c:v>0.51518569814814807</c:v>
                </c:pt>
                <c:pt idx="6">
                  <c:v>0.46106008750000005</c:v>
                </c:pt>
                <c:pt idx="7">
                  <c:v>0.63962853750000004</c:v>
                </c:pt>
                <c:pt idx="8">
                  <c:v>0.37822425580246921</c:v>
                </c:pt>
                <c:pt idx="9">
                  <c:v>0.47705176000000005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76992"/>
        <c:axId val="115040640"/>
      </c:lineChart>
      <c:catAx>
        <c:axId val="114276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5040640"/>
        <c:crosses val="autoZero"/>
        <c:auto val="1"/>
        <c:lblAlgn val="ctr"/>
        <c:lblOffset val="100"/>
        <c:noMultiLvlLbl val="0"/>
      </c:catAx>
      <c:valAx>
        <c:axId val="1150406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427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'test -abilene'!$K$5</c:f>
              <c:strCache>
                <c:ptCount val="1"/>
                <c:pt idx="0">
                  <c:v>Pro</c:v>
                </c:pt>
              </c:strCache>
            </c:strRef>
          </c:tx>
          <c:val>
            <c:numRef>
              <c:f>'test -abilene'!$L$5:$Q$5</c:f>
              <c:numCache>
                <c:formatCode>General</c:formatCode>
                <c:ptCount val="6"/>
                <c:pt idx="0">
                  <c:v>1979600</c:v>
                </c:pt>
                <c:pt idx="1">
                  <c:v>831647</c:v>
                </c:pt>
                <c:pt idx="2">
                  <c:v>831647</c:v>
                </c:pt>
                <c:pt idx="3">
                  <c:v>831647</c:v>
                </c:pt>
                <c:pt idx="4">
                  <c:v>831647</c:v>
                </c:pt>
                <c:pt idx="5">
                  <c:v>831647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'test -abilene'!$K$6</c:f>
              <c:strCache>
                <c:ptCount val="1"/>
                <c:pt idx="0">
                  <c:v>Fit</c:v>
                </c:pt>
              </c:strCache>
            </c:strRef>
          </c:tx>
          <c:val>
            <c:numRef>
              <c:f>'test -abilene'!$L$6:$Q$6</c:f>
              <c:numCache>
                <c:formatCode>General</c:formatCode>
                <c:ptCount val="6"/>
                <c:pt idx="0">
                  <c:v>969117</c:v>
                </c:pt>
                <c:pt idx="1">
                  <c:v>969117</c:v>
                </c:pt>
                <c:pt idx="2">
                  <c:v>969117</c:v>
                </c:pt>
                <c:pt idx="3">
                  <c:v>969117</c:v>
                </c:pt>
                <c:pt idx="4">
                  <c:v>969117</c:v>
                </c:pt>
                <c:pt idx="5">
                  <c:v>969117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68128"/>
        <c:axId val="99488128"/>
      </c:lineChart>
      <c:catAx>
        <c:axId val="98368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9488128"/>
        <c:crosses val="autoZero"/>
        <c:auto val="1"/>
        <c:lblAlgn val="ctr"/>
        <c:lblOffset val="100"/>
        <c:noMultiLvlLbl val="0"/>
      </c:catAx>
      <c:valAx>
        <c:axId val="994881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836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utilizatoin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'test -abilene'!$K$12</c:f>
              <c:strCache>
                <c:ptCount val="1"/>
                <c:pt idx="0">
                  <c:v>Pro</c:v>
                </c:pt>
              </c:strCache>
            </c:strRef>
          </c:tx>
          <c:val>
            <c:numRef>
              <c:f>'test -abilene'!$L$12:$Q$12</c:f>
              <c:numCache>
                <c:formatCode>General</c:formatCode>
                <c:ptCount val="6"/>
                <c:pt idx="0">
                  <c:v>5.7016129032258001E-2</c:v>
                </c:pt>
                <c:pt idx="1">
                  <c:v>4.8657056451612897E-2</c:v>
                </c:pt>
                <c:pt idx="2">
                  <c:v>4.8657056451612897E-2</c:v>
                </c:pt>
                <c:pt idx="3">
                  <c:v>4.8657056451612897E-2</c:v>
                </c:pt>
                <c:pt idx="4">
                  <c:v>4.8657056451612897E-2</c:v>
                </c:pt>
                <c:pt idx="5">
                  <c:v>4.8657056451612897E-2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'test -abilene'!$K$13</c:f>
              <c:strCache>
                <c:ptCount val="1"/>
                <c:pt idx="0">
                  <c:v>Fit</c:v>
                </c:pt>
              </c:strCache>
            </c:strRef>
          </c:tx>
          <c:val>
            <c:numRef>
              <c:f>'test -abilene'!$L$13:$Q$13</c:f>
              <c:numCache>
                <c:formatCode>General</c:formatCode>
                <c:ptCount val="6"/>
                <c:pt idx="0">
                  <c:v>0.11364556451612901</c:v>
                </c:pt>
                <c:pt idx="1">
                  <c:v>5.54314516129032E-2</c:v>
                </c:pt>
                <c:pt idx="2">
                  <c:v>5.54314516129032E-2</c:v>
                </c:pt>
                <c:pt idx="3">
                  <c:v>5.54314516129032E-2</c:v>
                </c:pt>
                <c:pt idx="4">
                  <c:v>5.54314516129032E-2</c:v>
                </c:pt>
                <c:pt idx="5">
                  <c:v>5.54314516129032E-2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09760"/>
        <c:axId val="99511296"/>
      </c:lineChart>
      <c:catAx>
        <c:axId val="99509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99511296"/>
        <c:crosses val="autoZero"/>
        <c:auto val="1"/>
        <c:lblAlgn val="ctr"/>
        <c:lblOffset val="100"/>
        <c:noMultiLvlLbl val="0"/>
      </c:catAx>
      <c:valAx>
        <c:axId val="995112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950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'test -abilene'!$K$18</c:f>
              <c:strCache>
                <c:ptCount val="1"/>
                <c:pt idx="0">
                  <c:v>Pro</c:v>
                </c:pt>
              </c:strCache>
            </c:strRef>
          </c:tx>
          <c:val>
            <c:numRef>
              <c:f>'test -abilene'!$L$18:$Q$18</c:f>
              <c:numCache>
                <c:formatCode>General</c:formatCode>
                <c:ptCount val="6"/>
                <c:pt idx="0">
                  <c:v>0.98980000000000001</c:v>
                </c:pt>
                <c:pt idx="1">
                  <c:v>0.99280000000000002</c:v>
                </c:pt>
                <c:pt idx="2">
                  <c:v>0.99280000000000002</c:v>
                </c:pt>
                <c:pt idx="3">
                  <c:v>0.99280000000000002</c:v>
                </c:pt>
                <c:pt idx="4">
                  <c:v>0.99280000000000002</c:v>
                </c:pt>
                <c:pt idx="5">
                  <c:v>0.99280000000000002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'test -abilene'!$K$19</c:f>
              <c:strCache>
                <c:ptCount val="1"/>
                <c:pt idx="0">
                  <c:v>Fit</c:v>
                </c:pt>
              </c:strCache>
            </c:strRef>
          </c:tx>
          <c:val>
            <c:numRef>
              <c:f>'test -abilene'!$L$19:$Q$19</c:f>
              <c:numCache>
                <c:formatCode>General</c:formatCode>
                <c:ptCount val="6"/>
                <c:pt idx="0">
                  <c:v>0.99280000000000002</c:v>
                </c:pt>
                <c:pt idx="1">
                  <c:v>0.99280000000000002</c:v>
                </c:pt>
                <c:pt idx="2">
                  <c:v>0.99280000000000002</c:v>
                </c:pt>
                <c:pt idx="3">
                  <c:v>0.99280000000000002</c:v>
                </c:pt>
                <c:pt idx="4">
                  <c:v>0.99280000000000002</c:v>
                </c:pt>
                <c:pt idx="5">
                  <c:v>0.99280000000000002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1376"/>
        <c:axId val="99542912"/>
      </c:lineChart>
      <c:catAx>
        <c:axId val="99541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99542912"/>
        <c:crosses val="autoZero"/>
        <c:auto val="1"/>
        <c:lblAlgn val="ctr"/>
        <c:lblOffset val="100"/>
        <c:noMultiLvlLbl val="0"/>
      </c:catAx>
      <c:valAx>
        <c:axId val="9954291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954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'data-10-nodes'!$I$3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'data-10-nodes'!$J$3:$O$3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'data-10-nodes'!$I$4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'data-10-nodes'!$J$4:$O$4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456</c:v>
                </c:pt>
                <c:pt idx="3">
                  <c:v>480</c:v>
                </c:pt>
                <c:pt idx="4">
                  <c:v>500</c:v>
                </c:pt>
                <c:pt idx="5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2080"/>
        <c:axId val="40303616"/>
      </c:lineChart>
      <c:catAx>
        <c:axId val="40302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0303616"/>
        <c:crosses val="autoZero"/>
        <c:auto val="1"/>
        <c:lblAlgn val="ctr"/>
        <c:lblOffset val="100"/>
        <c:noMultiLvlLbl val="0"/>
      </c:catAx>
      <c:valAx>
        <c:axId val="4030361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030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 utilizatoin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'data-10-nodes'!$I$10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'data-10-nodes'!$J$10:$O$10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'data-10-nodes'!$I$11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'data-10-nodes'!$J$11:$O$11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56224"/>
        <c:axId val="46757760"/>
      </c:lineChart>
      <c:catAx>
        <c:axId val="46756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46757760"/>
        <c:crosses val="autoZero"/>
        <c:auto val="1"/>
        <c:lblAlgn val="ctr"/>
        <c:lblOffset val="100"/>
        <c:noMultiLvlLbl val="0"/>
      </c:catAx>
      <c:valAx>
        <c:axId val="467577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675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'data-10-nodes'!$I$18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'data-10-nodes'!$J$18:$O$18</c:f>
              <c:numCache>
                <c:formatCode>0.00E+00</c:formatCode>
                <c:ptCount val="6"/>
                <c:pt idx="0">
                  <c:v>2.9999999999999997E-4</c:v>
                </c:pt>
                <c:pt idx="1">
                  <c:v>4.0000000000000002E-4</c:v>
                </c:pt>
                <c:pt idx="2">
                  <c:v>3.2499999999999999E-4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'data-10-nodes'!$I$19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'data-10-nodes'!$J$19:$O$19</c:f>
              <c:numCache>
                <c:formatCode>0.00E+00</c:formatCode>
                <c:ptCount val="6"/>
                <c:pt idx="0">
                  <c:v>4.0000000000000002E-4</c:v>
                </c:pt>
                <c:pt idx="1">
                  <c:v>2.8299999999999999E-4</c:v>
                </c:pt>
                <c:pt idx="2">
                  <c:v>2.7999999999999998E-4</c:v>
                </c:pt>
                <c:pt idx="3">
                  <c:v>2.9300000000000002E-4</c:v>
                </c:pt>
                <c:pt idx="4">
                  <c:v>2.9999999999999997E-4</c:v>
                </c:pt>
                <c:pt idx="5">
                  <c:v>2.9999999999999997E-4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1200"/>
        <c:axId val="46777088"/>
      </c:lineChart>
      <c:catAx>
        <c:axId val="46771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46777088"/>
        <c:crosses val="autoZero"/>
        <c:auto val="1"/>
        <c:lblAlgn val="ctr"/>
        <c:lblOffset val="100"/>
        <c:noMultiLvlLbl val="0"/>
      </c:catAx>
      <c:valAx>
        <c:axId val="467770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4677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'data-10-nodes'!$I$25</c:f>
              <c:strCache>
                <c:ptCount val="1"/>
                <c:pt idx="0">
                  <c:v>PRFit</c:v>
                </c:pt>
              </c:strCache>
            </c:strRef>
          </c:tx>
          <c:val>
            <c:numRef>
              <c:f>'data-10-nodes'!$J$25:$O$25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'data-10-nodes'!$I$26</c:f>
              <c:strCache>
                <c:ptCount val="1"/>
                <c:pt idx="0">
                  <c:v>PRPro</c:v>
                </c:pt>
              </c:strCache>
            </c:strRef>
          </c:tx>
          <c:val>
            <c:numRef>
              <c:f>'data-10-nodes'!$J$26:$O$26</c:f>
              <c:numCache>
                <c:formatCode>General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0160"/>
        <c:axId val="46861696"/>
      </c:lineChart>
      <c:catAx>
        <c:axId val="46860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46861696"/>
        <c:crosses val="autoZero"/>
        <c:auto val="1"/>
        <c:lblAlgn val="ctr"/>
        <c:lblOffset val="100"/>
        <c:noMultiLvlLbl val="0"/>
      </c:catAx>
      <c:valAx>
        <c:axId val="468616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686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590550</xdr:colOff>
      <xdr:row>0</xdr:row>
      <xdr:rowOff>61912</xdr:rowOff>
    </xdr:from>
    <xdr:to>
      <xdr:col>27</xdr:col>
      <xdr:colOff>504825</xdr:colOff>
      <xdr:row>12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466725</xdr:colOff>
      <xdr:row>24</xdr:row>
      <xdr:rowOff>42862</xdr:rowOff>
    </xdr:from>
    <xdr:to>
      <xdr:col>27</xdr:col>
      <xdr:colOff>485775</xdr:colOff>
      <xdr:row>34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11</xdr:row>
      <xdr:rowOff>52387</xdr:rowOff>
    </xdr:from>
    <xdr:to>
      <xdr:col>4</xdr:col>
      <xdr:colOff>200024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11</xdr:row>
      <xdr:rowOff>52387</xdr:rowOff>
    </xdr:from>
    <xdr:to>
      <xdr:col>7</xdr:col>
      <xdr:colOff>590550</xdr:colOff>
      <xdr:row>22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11</xdr:row>
      <xdr:rowOff>33337</xdr:rowOff>
    </xdr:from>
    <xdr:to>
      <xdr:col>15</xdr:col>
      <xdr:colOff>142875</xdr:colOff>
      <xdr:row>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</xdr:row>
      <xdr:rowOff>85725</xdr:rowOff>
    </xdr:from>
    <xdr:to>
      <xdr:col>17</xdr:col>
      <xdr:colOff>476250</xdr:colOff>
      <xdr:row>10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581025</xdr:colOff>
      <xdr:row>0</xdr:row>
      <xdr:rowOff>157162</xdr:rowOff>
    </xdr:from>
    <xdr:to>
      <xdr:col>24</xdr:col>
      <xdr:colOff>85725</xdr:colOff>
      <xdr:row>9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5</xdr:row>
      <xdr:rowOff>171450</xdr:rowOff>
    </xdr:from>
    <xdr:to>
      <xdr:col>21</xdr:col>
      <xdr:colOff>276225</xdr:colOff>
      <xdr:row>16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18</xdr:row>
      <xdr:rowOff>157162</xdr:rowOff>
    </xdr:from>
    <xdr:to>
      <xdr:col>16</xdr:col>
      <xdr:colOff>238125</xdr:colOff>
      <xdr:row>29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16</xdr:row>
      <xdr:rowOff>166687</xdr:rowOff>
    </xdr:from>
    <xdr:to>
      <xdr:col>22</xdr:col>
      <xdr:colOff>19050</xdr:colOff>
      <xdr:row>27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457200</xdr:colOff>
      <xdr:row>24</xdr:row>
      <xdr:rowOff>128587</xdr:rowOff>
    </xdr:from>
    <xdr:to>
      <xdr:col>20</xdr:col>
      <xdr:colOff>476250</xdr:colOff>
      <xdr:row>35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219075</xdr:colOff>
      <xdr:row>42</xdr:row>
      <xdr:rowOff>14287</xdr:rowOff>
    </xdr:from>
    <xdr:to>
      <xdr:col>17</xdr:col>
      <xdr:colOff>295275</xdr:colOff>
      <xdr:row>52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200025</xdr:colOff>
      <xdr:row>37</xdr:row>
      <xdr:rowOff>138112</xdr:rowOff>
    </xdr:from>
    <xdr:to>
      <xdr:col>22</xdr:col>
      <xdr:colOff>600075</xdr:colOff>
      <xdr:row>48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552450</xdr:colOff>
      <xdr:row>47</xdr:row>
      <xdr:rowOff>100012</xdr:rowOff>
    </xdr:from>
    <xdr:to>
      <xdr:col>22</xdr:col>
      <xdr:colOff>9525</xdr:colOff>
      <xdr:row>56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323850</xdr:colOff>
      <xdr:row>67</xdr:row>
      <xdr:rowOff>90487</xdr:rowOff>
    </xdr:from>
    <xdr:to>
      <xdr:col>16</xdr:col>
      <xdr:colOff>409575</xdr:colOff>
      <xdr:row>78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219075</xdr:colOff>
      <xdr:row>63</xdr:row>
      <xdr:rowOff>61912</xdr:rowOff>
    </xdr:from>
    <xdr:to>
      <xdr:col>21</xdr:col>
      <xdr:colOff>485775</xdr:colOff>
      <xdr:row>73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228600</xdr:colOff>
      <xdr:row>75</xdr:row>
      <xdr:rowOff>90487</xdr:rowOff>
    </xdr:from>
    <xdr:to>
      <xdr:col>20</xdr:col>
      <xdr:colOff>333375</xdr:colOff>
      <xdr:row>86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114300</xdr:colOff>
      <xdr:row>91</xdr:row>
      <xdr:rowOff>147636</xdr:rowOff>
    </xdr:from>
    <xdr:to>
      <xdr:col>19</xdr:col>
      <xdr:colOff>361950</xdr:colOff>
      <xdr:row>110</xdr:row>
      <xdr:rowOff>57149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981075</xdr:colOff>
      <xdr:row>0</xdr:row>
      <xdr:rowOff>85725</xdr:rowOff>
    </xdr:from>
    <xdr:to>
      <xdr:col>15</xdr:col>
      <xdr:colOff>581024</xdr:colOff>
      <xdr:row>11</xdr:row>
      <xdr:rowOff>52386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0</xdr:row>
      <xdr:rowOff>95250</xdr:rowOff>
    </xdr:from>
    <xdr:to>
      <xdr:col>21</xdr:col>
      <xdr:colOff>38100</xdr:colOff>
      <xdr:row>8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8</xdr:row>
      <xdr:rowOff>176212</xdr:rowOff>
    </xdr:from>
    <xdr:to>
      <xdr:col>21</xdr:col>
      <xdr:colOff>219076</xdr:colOff>
      <xdr:row>17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25</xdr:row>
      <xdr:rowOff>9524</xdr:rowOff>
    </xdr:from>
    <xdr:to>
      <xdr:col>16</xdr:col>
      <xdr:colOff>209550</xdr:colOff>
      <xdr:row>33</xdr:row>
      <xdr:rowOff>157161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447675</xdr:colOff>
      <xdr:row>18</xdr:row>
      <xdr:rowOff>147637</xdr:rowOff>
    </xdr:from>
    <xdr:to>
      <xdr:col>22</xdr:col>
      <xdr:colOff>114300</xdr:colOff>
      <xdr:row>29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428625</xdr:colOff>
      <xdr:row>30</xdr:row>
      <xdr:rowOff>152399</xdr:rowOff>
    </xdr:from>
    <xdr:to>
      <xdr:col>22</xdr:col>
      <xdr:colOff>200025</xdr:colOff>
      <xdr:row>42</xdr:row>
      <xdr:rowOff>90486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304800</xdr:colOff>
      <xdr:row>44</xdr:row>
      <xdr:rowOff>38100</xdr:rowOff>
    </xdr:from>
    <xdr:to>
      <xdr:col>16</xdr:col>
      <xdr:colOff>466725</xdr:colOff>
      <xdr:row>54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47625</xdr:colOff>
      <xdr:row>44</xdr:row>
      <xdr:rowOff>119062</xdr:rowOff>
    </xdr:from>
    <xdr:to>
      <xdr:col>22</xdr:col>
      <xdr:colOff>523875</xdr:colOff>
      <xdr:row>54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342900</xdr:colOff>
      <xdr:row>55</xdr:row>
      <xdr:rowOff>147637</xdr:rowOff>
    </xdr:from>
    <xdr:to>
      <xdr:col>23</xdr:col>
      <xdr:colOff>76200</xdr:colOff>
      <xdr:row>66</xdr:row>
      <xdr:rowOff>19050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dat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-abilene-result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10" workbookViewId="0">
      <selection activeCell="C2" sqref="C2"/>
    </sheetView>
  </sheetViews>
  <sheetFormatPr defaultRowHeight="15" x14ac:dyDescent="0.25"/>
  <cols>
    <col min="1" max="1" width="11.7109375" style="2" customWidth="1"/>
    <col min="2" max="2" width="14.140625" style="2" customWidth="1"/>
    <col min="3" max="3" width="18.85546875" style="2" customWidth="1"/>
    <col min="4" max="4" width="14.42578125" style="2" customWidth="1"/>
    <col min="5" max="5" width="17.7109375" style="2" customWidth="1"/>
    <col min="6" max="6" width="14.85546875" style="2" customWidth="1"/>
    <col min="7" max="7" width="17.7109375" style="2" customWidth="1"/>
    <col min="8" max="8" width="18.7109375" style="2" customWidth="1"/>
    <col min="9" max="9" width="14.5703125" style="2" customWidth="1"/>
    <col min="10" max="10" width="14.85546875" style="2" customWidth="1"/>
    <col min="11" max="16384" width="9.140625" style="2"/>
  </cols>
  <sheetData>
    <row r="1" spans="1:15" x14ac:dyDescent="0.25">
      <c r="A1" s="2" t="s">
        <v>41</v>
      </c>
      <c r="C1" s="2" t="s">
        <v>45</v>
      </c>
      <c r="E1" s="3">
        <v>43067</v>
      </c>
      <c r="I1" s="2" t="s">
        <v>30</v>
      </c>
      <c r="J1" s="12" t="s">
        <v>27</v>
      </c>
      <c r="K1" s="2" t="s">
        <v>32</v>
      </c>
    </row>
    <row r="2" spans="1:15" x14ac:dyDescent="0.25">
      <c r="B2" s="2" t="s">
        <v>2</v>
      </c>
      <c r="C2" s="2">
        <v>4</v>
      </c>
      <c r="I2" s="2" t="s">
        <v>31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</row>
    <row r="3" spans="1:15" x14ac:dyDescent="0.25">
      <c r="B3" s="2" t="s">
        <v>3</v>
      </c>
      <c r="C3" s="2">
        <v>4</v>
      </c>
      <c r="I3" s="10" t="s">
        <v>15</v>
      </c>
      <c r="J3" s="2">
        <f>VLOOKUP(J2,$A$10:$G$15,4,0)</f>
        <v>0</v>
      </c>
      <c r="K3" s="2">
        <f t="shared" ref="K3:O3" si="0">VLOOKUP(K2,$A$10:$G$15,4,1)</f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</row>
    <row r="4" spans="1:15" x14ac:dyDescent="0.25">
      <c r="B4" s="2" t="s">
        <v>4</v>
      </c>
      <c r="C4" s="2">
        <v>12</v>
      </c>
      <c r="D4" s="2" t="s">
        <v>5</v>
      </c>
      <c r="E4" s="2">
        <v>6</v>
      </c>
      <c r="F4" s="2" t="s">
        <v>6</v>
      </c>
      <c r="G4" s="2">
        <v>6</v>
      </c>
      <c r="I4" s="7" t="s">
        <v>14</v>
      </c>
      <c r="J4" s="2">
        <f>VLOOKUP(J2,$A$20:$G$25,4,0)</f>
        <v>0</v>
      </c>
      <c r="K4" s="2">
        <f t="shared" ref="K4:O4" si="1">VLOOKUP(K2,$A$20:$G$25,4,0)</f>
        <v>0</v>
      </c>
      <c r="L4" s="2">
        <f t="shared" si="1"/>
        <v>0</v>
      </c>
      <c r="M4" s="2">
        <f t="shared" si="1"/>
        <v>0</v>
      </c>
      <c r="N4" s="2">
        <f t="shared" si="1"/>
        <v>0</v>
      </c>
      <c r="O4" s="2">
        <f t="shared" si="1"/>
        <v>0</v>
      </c>
    </row>
    <row r="5" spans="1:15" x14ac:dyDescent="0.25">
      <c r="B5" s="2" t="s">
        <v>7</v>
      </c>
      <c r="C5" s="2">
        <v>30</v>
      </c>
      <c r="D5" s="2" t="s">
        <v>8</v>
      </c>
      <c r="E5" s="2">
        <v>12</v>
      </c>
    </row>
    <row r="7" spans="1:15" x14ac:dyDescent="0.25">
      <c r="A7" s="6" t="s">
        <v>9</v>
      </c>
      <c r="B7" s="6" t="s">
        <v>28</v>
      </c>
      <c r="C7" s="6" t="s">
        <v>10</v>
      </c>
      <c r="D7" s="6" t="s">
        <v>11</v>
      </c>
      <c r="E7" s="6" t="s">
        <v>12</v>
      </c>
      <c r="F7" s="6" t="s">
        <v>26</v>
      </c>
      <c r="G7" s="6" t="s">
        <v>13</v>
      </c>
    </row>
    <row r="8" spans="1:15" x14ac:dyDescent="0.25">
      <c r="A8" s="6">
        <v>4</v>
      </c>
      <c r="B8" s="6"/>
      <c r="C8" s="6">
        <v>0</v>
      </c>
      <c r="D8" s="6">
        <v>0</v>
      </c>
      <c r="E8" s="10" t="s">
        <v>15</v>
      </c>
      <c r="F8" s="12" t="s">
        <v>27</v>
      </c>
      <c r="G8" s="6">
        <v>0</v>
      </c>
      <c r="I8" s="2" t="s">
        <v>19</v>
      </c>
      <c r="J8" s="12" t="s">
        <v>27</v>
      </c>
      <c r="K8" s="2" t="s">
        <v>32</v>
      </c>
    </row>
    <row r="9" spans="1:15" x14ac:dyDescent="0.25">
      <c r="A9" s="11" t="s">
        <v>22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20</v>
      </c>
      <c r="G9" s="2" t="s">
        <v>21</v>
      </c>
      <c r="I9" s="2" t="s">
        <v>31</v>
      </c>
      <c r="J9" s="2">
        <v>1</v>
      </c>
      <c r="K9" s="2">
        <v>2</v>
      </c>
      <c r="L9" s="2">
        <v>3</v>
      </c>
      <c r="M9" s="2">
        <v>4</v>
      </c>
      <c r="N9" s="2">
        <v>5</v>
      </c>
      <c r="O9" s="2">
        <v>6</v>
      </c>
    </row>
    <row r="10" spans="1:15" x14ac:dyDescent="0.25">
      <c r="A10" s="2">
        <v>1</v>
      </c>
      <c r="F10" s="4"/>
      <c r="I10" s="10" t="s">
        <v>15</v>
      </c>
      <c r="J10" s="2">
        <f>VLOOKUP(J9,$A$10:$G$15,5,0)</f>
        <v>0</v>
      </c>
      <c r="K10" s="2">
        <f t="shared" ref="K10:O10" si="2">VLOOKUP(K9,$A$10:$G$15,5,0)</f>
        <v>0</v>
      </c>
      <c r="L10" s="2">
        <f t="shared" si="2"/>
        <v>0</v>
      </c>
      <c r="M10" s="2">
        <f t="shared" si="2"/>
        <v>0</v>
      </c>
      <c r="N10" s="2">
        <f t="shared" si="2"/>
        <v>0</v>
      </c>
      <c r="O10" s="2">
        <f t="shared" si="2"/>
        <v>0</v>
      </c>
    </row>
    <row r="11" spans="1:15" x14ac:dyDescent="0.25">
      <c r="A11" s="2">
        <v>2</v>
      </c>
      <c r="F11" s="4"/>
      <c r="I11" s="7" t="s">
        <v>14</v>
      </c>
      <c r="J11" s="2">
        <f>VLOOKUP(J9,$A$20:$G$25,5,0)</f>
        <v>0</v>
      </c>
      <c r="K11" s="2">
        <f t="shared" ref="K11:O11" si="3">VLOOKUP(K9,$A$20:$G$25,5,0)</f>
        <v>0</v>
      </c>
      <c r="L11" s="2">
        <f t="shared" si="3"/>
        <v>0</v>
      </c>
      <c r="M11" s="2">
        <f t="shared" si="3"/>
        <v>0</v>
      </c>
      <c r="N11" s="2">
        <f t="shared" si="3"/>
        <v>0</v>
      </c>
      <c r="O11" s="2">
        <f t="shared" si="3"/>
        <v>0</v>
      </c>
    </row>
    <row r="12" spans="1:15" x14ac:dyDescent="0.25">
      <c r="A12" s="2">
        <v>3</v>
      </c>
      <c r="F12" s="4"/>
    </row>
    <row r="13" spans="1:15" x14ac:dyDescent="0.25">
      <c r="A13" s="2">
        <v>4</v>
      </c>
      <c r="F13" s="4"/>
    </row>
    <row r="14" spans="1:15" x14ac:dyDescent="0.25">
      <c r="A14" s="2">
        <v>5</v>
      </c>
      <c r="F14" s="4"/>
    </row>
    <row r="15" spans="1:15" x14ac:dyDescent="0.25">
      <c r="A15" s="2">
        <v>6</v>
      </c>
      <c r="F15" s="4"/>
    </row>
    <row r="16" spans="1:15" x14ac:dyDescent="0.25">
      <c r="I16" s="2" t="s">
        <v>20</v>
      </c>
      <c r="J16" s="12" t="s">
        <v>27</v>
      </c>
      <c r="K16" s="2" t="s">
        <v>32</v>
      </c>
    </row>
    <row r="17" spans="1:16" x14ac:dyDescent="0.25">
      <c r="A17" s="6" t="s">
        <v>9</v>
      </c>
      <c r="B17" s="5" t="s">
        <v>28</v>
      </c>
      <c r="C17" s="6" t="s">
        <v>10</v>
      </c>
      <c r="D17" s="6" t="s">
        <v>11</v>
      </c>
      <c r="E17" s="6" t="s">
        <v>12</v>
      </c>
      <c r="F17" s="6" t="s">
        <v>26</v>
      </c>
      <c r="G17" s="6" t="s">
        <v>13</v>
      </c>
      <c r="I17" s="2" t="s">
        <v>31</v>
      </c>
      <c r="J17" s="2">
        <v>1</v>
      </c>
      <c r="K17" s="2">
        <v>2</v>
      </c>
      <c r="L17" s="2">
        <v>3</v>
      </c>
      <c r="M17" s="2">
        <v>4</v>
      </c>
      <c r="N17" s="2">
        <v>5</v>
      </c>
      <c r="O17" s="2">
        <v>6</v>
      </c>
    </row>
    <row r="18" spans="1:16" x14ac:dyDescent="0.25">
      <c r="A18" s="6">
        <v>4</v>
      </c>
      <c r="B18" s="6"/>
      <c r="C18" s="6">
        <v>0</v>
      </c>
      <c r="D18" s="6">
        <v>0</v>
      </c>
      <c r="E18" s="7" t="s">
        <v>14</v>
      </c>
      <c r="F18" s="12" t="s">
        <v>27</v>
      </c>
      <c r="G18" s="6">
        <v>0</v>
      </c>
      <c r="I18" s="10" t="s">
        <v>15</v>
      </c>
      <c r="J18" s="14">
        <f>VLOOKUP(J17,$A$10:$G$15,6,0)</f>
        <v>0</v>
      </c>
      <c r="K18" s="14">
        <f t="shared" ref="K18:O18" si="4">VLOOKUP(K17,$A$10:$G$15,6,0)</f>
        <v>0</v>
      </c>
      <c r="L18" s="14">
        <f t="shared" si="4"/>
        <v>0</v>
      </c>
      <c r="M18" s="14">
        <f t="shared" si="4"/>
        <v>0</v>
      </c>
      <c r="N18" s="14">
        <f t="shared" si="4"/>
        <v>0</v>
      </c>
      <c r="O18" s="14">
        <f t="shared" si="4"/>
        <v>0</v>
      </c>
      <c r="P18" s="4"/>
    </row>
    <row r="19" spans="1:16" x14ac:dyDescent="0.25">
      <c r="A19" s="11" t="s">
        <v>22</v>
      </c>
      <c r="B19" s="2" t="s">
        <v>16</v>
      </c>
      <c r="C19" s="2" t="s">
        <v>17</v>
      </c>
      <c r="D19" s="2" t="s">
        <v>18</v>
      </c>
      <c r="E19" s="2" t="s">
        <v>19</v>
      </c>
      <c r="F19" s="2" t="s">
        <v>20</v>
      </c>
      <c r="G19" s="2" t="s">
        <v>21</v>
      </c>
      <c r="I19" s="7" t="s">
        <v>14</v>
      </c>
      <c r="J19" s="14">
        <f>VLOOKUP(J17,$A$20:$G$25,6,0)</f>
        <v>0</v>
      </c>
      <c r="K19" s="14">
        <f t="shared" ref="K19:O19" si="5">VLOOKUP(K17,$A$20:$G$25,6,0)</f>
        <v>0</v>
      </c>
      <c r="L19" s="14">
        <f t="shared" si="5"/>
        <v>0</v>
      </c>
      <c r="M19" s="14">
        <f t="shared" si="5"/>
        <v>0</v>
      </c>
      <c r="N19" s="14">
        <f t="shared" si="5"/>
        <v>0</v>
      </c>
      <c r="O19" s="14">
        <f t="shared" si="5"/>
        <v>0</v>
      </c>
      <c r="P19" s="4"/>
    </row>
    <row r="20" spans="1:16" x14ac:dyDescent="0.25">
      <c r="A20" s="2">
        <v>1</v>
      </c>
      <c r="F20" s="4"/>
    </row>
    <row r="21" spans="1:16" x14ac:dyDescent="0.25">
      <c r="A21" s="2">
        <v>2</v>
      </c>
      <c r="F21" s="4"/>
    </row>
    <row r="22" spans="1:16" x14ac:dyDescent="0.25">
      <c r="A22" s="2">
        <v>3</v>
      </c>
      <c r="F22" s="4"/>
    </row>
    <row r="23" spans="1:16" x14ac:dyDescent="0.25">
      <c r="A23" s="2">
        <v>4</v>
      </c>
      <c r="F23" s="4"/>
      <c r="I23" s="2" t="s">
        <v>30</v>
      </c>
      <c r="J23" s="8" t="s">
        <v>29</v>
      </c>
      <c r="K23" s="2" t="s">
        <v>32</v>
      </c>
    </row>
    <row r="24" spans="1:16" x14ac:dyDescent="0.25">
      <c r="A24" s="2">
        <v>5</v>
      </c>
      <c r="F24" s="4"/>
      <c r="I24" s="2" t="s">
        <v>31</v>
      </c>
      <c r="J24" s="2">
        <v>1</v>
      </c>
      <c r="K24" s="2">
        <v>2</v>
      </c>
      <c r="L24" s="2">
        <v>3</v>
      </c>
      <c r="M24" s="2">
        <v>4</v>
      </c>
      <c r="N24" s="2">
        <v>5</v>
      </c>
      <c r="O24" s="2">
        <v>6</v>
      </c>
    </row>
    <row r="25" spans="1:16" x14ac:dyDescent="0.25">
      <c r="A25" s="2">
        <v>6</v>
      </c>
      <c r="F25" s="4"/>
      <c r="I25" s="10" t="s">
        <v>15</v>
      </c>
      <c r="J25" s="2">
        <f>VLOOKUP(J24,$A$30:$G$35,4,0)</f>
        <v>0</v>
      </c>
      <c r="K25" s="2">
        <f t="shared" ref="K25:O25" si="6">VLOOKUP(K24,$A$30:$G$35,4,0)</f>
        <v>0</v>
      </c>
      <c r="L25" s="2">
        <f t="shared" si="6"/>
        <v>0</v>
      </c>
      <c r="M25" s="2">
        <f t="shared" si="6"/>
        <v>0</v>
      </c>
      <c r="N25" s="2">
        <f t="shared" si="6"/>
        <v>0</v>
      </c>
      <c r="O25" s="2">
        <f t="shared" si="6"/>
        <v>0</v>
      </c>
    </row>
    <row r="26" spans="1:16" x14ac:dyDescent="0.25">
      <c r="I26" s="7" t="s">
        <v>14</v>
      </c>
      <c r="J26" s="2">
        <f>VLOOKUP(J24,$A$40:$G$45,4,0)</f>
        <v>0</v>
      </c>
      <c r="K26" s="2">
        <f t="shared" ref="K26:O26" si="7">VLOOKUP(K24,$A$40:$G$45,4,0)</f>
        <v>0</v>
      </c>
      <c r="L26" s="2">
        <f t="shared" si="7"/>
        <v>0</v>
      </c>
      <c r="M26" s="2">
        <f t="shared" si="7"/>
        <v>0</v>
      </c>
      <c r="N26" s="2">
        <f t="shared" si="7"/>
        <v>0</v>
      </c>
      <c r="O26" s="2">
        <f t="shared" si="7"/>
        <v>0</v>
      </c>
    </row>
    <row r="27" spans="1:16" x14ac:dyDescent="0.25">
      <c r="A27" s="6" t="s">
        <v>9</v>
      </c>
      <c r="B27" s="6" t="s">
        <v>28</v>
      </c>
      <c r="C27" s="6" t="s">
        <v>10</v>
      </c>
      <c r="D27" s="6" t="s">
        <v>11</v>
      </c>
      <c r="E27" s="6" t="s">
        <v>12</v>
      </c>
      <c r="F27" s="6" t="s">
        <v>26</v>
      </c>
      <c r="G27" s="6" t="s">
        <v>13</v>
      </c>
    </row>
    <row r="28" spans="1:16" x14ac:dyDescent="0.25">
      <c r="A28" s="6">
        <v>4</v>
      </c>
      <c r="B28" s="6"/>
      <c r="C28" s="6">
        <v>0</v>
      </c>
      <c r="D28" s="6">
        <v>0</v>
      </c>
      <c r="E28" s="10" t="s">
        <v>15</v>
      </c>
      <c r="F28" s="8" t="s">
        <v>29</v>
      </c>
      <c r="G28" s="6">
        <v>0</v>
      </c>
    </row>
    <row r="29" spans="1:16" x14ac:dyDescent="0.25">
      <c r="A29" s="11" t="s">
        <v>22</v>
      </c>
      <c r="B29" s="2" t="s">
        <v>16</v>
      </c>
      <c r="C29" s="2" t="s">
        <v>17</v>
      </c>
      <c r="D29" s="2" t="s">
        <v>18</v>
      </c>
      <c r="E29" s="2" t="s">
        <v>19</v>
      </c>
      <c r="F29" s="2" t="s">
        <v>20</v>
      </c>
      <c r="G29" s="2" t="s">
        <v>21</v>
      </c>
    </row>
    <row r="30" spans="1:16" x14ac:dyDescent="0.25">
      <c r="A30" s="2">
        <v>1</v>
      </c>
      <c r="F30" s="4"/>
      <c r="I30" s="2" t="s">
        <v>19</v>
      </c>
      <c r="J30" s="8" t="s">
        <v>29</v>
      </c>
      <c r="K30" s="2" t="s">
        <v>32</v>
      </c>
    </row>
    <row r="31" spans="1:16" x14ac:dyDescent="0.25">
      <c r="A31" s="2">
        <v>2</v>
      </c>
      <c r="F31" s="4"/>
      <c r="I31" s="2" t="s">
        <v>31</v>
      </c>
      <c r="J31" s="2">
        <v>1</v>
      </c>
      <c r="K31" s="2">
        <v>2</v>
      </c>
      <c r="L31" s="2">
        <v>3</v>
      </c>
      <c r="M31" s="2">
        <v>4</v>
      </c>
      <c r="N31" s="2">
        <v>5</v>
      </c>
      <c r="O31" s="2">
        <v>6</v>
      </c>
    </row>
    <row r="32" spans="1:16" x14ac:dyDescent="0.25">
      <c r="A32" s="2">
        <v>3</v>
      </c>
      <c r="F32" s="4"/>
      <c r="I32" s="10" t="s">
        <v>15</v>
      </c>
      <c r="J32" s="2">
        <f>VLOOKUP(J31,$A$30:$G$35,5,0)</f>
        <v>0</v>
      </c>
      <c r="K32" s="2">
        <f t="shared" ref="K32:O32" si="8">VLOOKUP(K31,$A$30:$G$35,5,0)</f>
        <v>0</v>
      </c>
      <c r="L32" s="2">
        <f t="shared" si="8"/>
        <v>0</v>
      </c>
      <c r="M32" s="2">
        <f t="shared" si="8"/>
        <v>0</v>
      </c>
      <c r="N32" s="2">
        <f t="shared" si="8"/>
        <v>0</v>
      </c>
      <c r="O32" s="2">
        <f t="shared" si="8"/>
        <v>0</v>
      </c>
    </row>
    <row r="33" spans="1:19" x14ac:dyDescent="0.25">
      <c r="A33" s="2">
        <v>4</v>
      </c>
      <c r="F33" s="4"/>
      <c r="I33" s="7" t="s">
        <v>14</v>
      </c>
      <c r="J33" s="2">
        <f>VLOOKUP(J31,$A$40:$G$45,5,0)</f>
        <v>0</v>
      </c>
      <c r="K33" s="2">
        <f t="shared" ref="K33:O33" si="9">VLOOKUP(K31,$A$40:$G$45,5,0)</f>
        <v>0</v>
      </c>
      <c r="L33" s="2">
        <f t="shared" si="9"/>
        <v>0</v>
      </c>
      <c r="M33" s="2">
        <f t="shared" si="9"/>
        <v>0</v>
      </c>
      <c r="N33" s="2">
        <f t="shared" si="9"/>
        <v>0</v>
      </c>
      <c r="O33" s="2">
        <f t="shared" si="9"/>
        <v>0</v>
      </c>
    </row>
    <row r="34" spans="1:19" x14ac:dyDescent="0.25">
      <c r="A34" s="2">
        <v>5</v>
      </c>
      <c r="F34" s="4"/>
    </row>
    <row r="35" spans="1:19" x14ac:dyDescent="0.25">
      <c r="A35" s="2">
        <v>6</v>
      </c>
      <c r="F35" s="4"/>
    </row>
    <row r="37" spans="1:19" x14ac:dyDescent="0.25">
      <c r="A37" s="6" t="s">
        <v>9</v>
      </c>
      <c r="B37" s="6" t="s">
        <v>28</v>
      </c>
      <c r="C37" s="6" t="s">
        <v>10</v>
      </c>
      <c r="D37" s="6" t="s">
        <v>11</v>
      </c>
      <c r="E37" s="6" t="s">
        <v>12</v>
      </c>
      <c r="F37" s="6" t="s">
        <v>26</v>
      </c>
      <c r="G37" s="6" t="s">
        <v>13</v>
      </c>
    </row>
    <row r="38" spans="1:19" x14ac:dyDescent="0.25">
      <c r="A38" s="6">
        <v>4</v>
      </c>
      <c r="B38" s="6"/>
      <c r="C38" s="6">
        <v>0</v>
      </c>
      <c r="D38" s="6">
        <v>0</v>
      </c>
      <c r="E38" s="7" t="s">
        <v>14</v>
      </c>
      <c r="F38" s="8" t="s">
        <v>29</v>
      </c>
      <c r="G38" s="6">
        <v>0</v>
      </c>
      <c r="I38" s="2" t="s">
        <v>20</v>
      </c>
      <c r="J38" s="8" t="s">
        <v>29</v>
      </c>
      <c r="K38" s="2" t="s">
        <v>32</v>
      </c>
    </row>
    <row r="39" spans="1:19" x14ac:dyDescent="0.25">
      <c r="A39" s="11" t="s">
        <v>22</v>
      </c>
      <c r="B39" s="2" t="s">
        <v>16</v>
      </c>
      <c r="C39" s="2" t="s">
        <v>17</v>
      </c>
      <c r="D39" s="2" t="s">
        <v>18</v>
      </c>
      <c r="E39" s="2" t="s">
        <v>19</v>
      </c>
      <c r="F39" s="2" t="s">
        <v>20</v>
      </c>
      <c r="G39" s="2" t="s">
        <v>21</v>
      </c>
      <c r="I39" s="2" t="s">
        <v>31</v>
      </c>
      <c r="J39" s="2">
        <v>1</v>
      </c>
      <c r="K39" s="2">
        <v>2</v>
      </c>
      <c r="L39" s="2">
        <v>3</v>
      </c>
      <c r="M39" s="2">
        <v>4</v>
      </c>
      <c r="N39" s="2">
        <v>5</v>
      </c>
      <c r="O39" s="2">
        <v>6</v>
      </c>
    </row>
    <row r="40" spans="1:19" x14ac:dyDescent="0.25">
      <c r="A40" s="2">
        <v>1</v>
      </c>
      <c r="F40" s="4"/>
      <c r="I40" s="10" t="s">
        <v>15</v>
      </c>
      <c r="J40" s="4">
        <f>VLOOKUP(J39,$A$30:$G$35,6,0)</f>
        <v>0</v>
      </c>
      <c r="K40" s="4">
        <f t="shared" ref="K40:O40" si="10">VLOOKUP(K39,$A$30:$G$35,6,0)</f>
        <v>0</v>
      </c>
      <c r="L40" s="4">
        <f t="shared" si="10"/>
        <v>0</v>
      </c>
      <c r="M40" s="4">
        <f t="shared" si="10"/>
        <v>0</v>
      </c>
      <c r="N40" s="4">
        <f t="shared" si="10"/>
        <v>0</v>
      </c>
      <c r="O40" s="4">
        <f t="shared" si="10"/>
        <v>0</v>
      </c>
    </row>
    <row r="41" spans="1:19" x14ac:dyDescent="0.25">
      <c r="A41" s="2">
        <v>2</v>
      </c>
      <c r="F41" s="4"/>
      <c r="I41" s="7" t="s">
        <v>14</v>
      </c>
      <c r="J41" s="4">
        <f>VLOOKUP(J39,$A$40:$G$45,6,0)</f>
        <v>0</v>
      </c>
      <c r="K41" s="4">
        <f t="shared" ref="K41:O41" si="11">VLOOKUP(K39,$A$40:$G$45,6,0)</f>
        <v>0</v>
      </c>
      <c r="L41" s="4">
        <f t="shared" si="11"/>
        <v>0</v>
      </c>
      <c r="M41" s="4">
        <f t="shared" si="11"/>
        <v>0</v>
      </c>
      <c r="N41" s="4">
        <f t="shared" si="11"/>
        <v>0</v>
      </c>
      <c r="O41" s="4">
        <f t="shared" si="11"/>
        <v>0</v>
      </c>
    </row>
    <row r="42" spans="1:19" x14ac:dyDescent="0.25">
      <c r="A42" s="2">
        <v>3</v>
      </c>
      <c r="F42" s="4"/>
    </row>
    <row r="43" spans="1:19" x14ac:dyDescent="0.25">
      <c r="A43" s="2">
        <v>4</v>
      </c>
      <c r="F43" s="4"/>
    </row>
    <row r="44" spans="1:19" x14ac:dyDescent="0.25">
      <c r="A44" s="2">
        <v>5</v>
      </c>
      <c r="F44" s="4"/>
    </row>
    <row r="45" spans="1:19" x14ac:dyDescent="0.25">
      <c r="A45" s="2">
        <v>6</v>
      </c>
      <c r="F45" s="4"/>
    </row>
    <row r="47" spans="1:19" x14ac:dyDescent="0.25">
      <c r="A47" s="6" t="s">
        <v>9</v>
      </c>
      <c r="B47" s="6" t="s">
        <v>28</v>
      </c>
      <c r="C47" s="6" t="s">
        <v>10</v>
      </c>
      <c r="D47" s="6" t="s">
        <v>11</v>
      </c>
      <c r="E47" s="6" t="s">
        <v>12</v>
      </c>
      <c r="F47" s="6" t="s">
        <v>26</v>
      </c>
      <c r="G47" s="6" t="s">
        <v>13</v>
      </c>
      <c r="I47" s="2" t="s">
        <v>30</v>
      </c>
      <c r="J47" s="12" t="s">
        <v>27</v>
      </c>
      <c r="K47" s="2" t="s">
        <v>33</v>
      </c>
    </row>
    <row r="48" spans="1:19" x14ac:dyDescent="0.25">
      <c r="A48" s="6">
        <v>4</v>
      </c>
      <c r="B48" s="6">
        <v>3</v>
      </c>
      <c r="C48" s="6">
        <v>0</v>
      </c>
      <c r="D48" s="6">
        <v>0</v>
      </c>
      <c r="E48" s="10" t="s">
        <v>15</v>
      </c>
      <c r="F48" s="12" t="s">
        <v>27</v>
      </c>
      <c r="G48" s="6"/>
      <c r="I48" s="13" t="s">
        <v>13</v>
      </c>
      <c r="J48" s="2">
        <v>0</v>
      </c>
      <c r="K48" s="2">
        <v>1</v>
      </c>
      <c r="L48" s="2">
        <v>2</v>
      </c>
      <c r="M48" s="2">
        <v>3</v>
      </c>
      <c r="N48" s="2">
        <v>4</v>
      </c>
      <c r="O48" s="2">
        <v>5</v>
      </c>
      <c r="P48" s="2">
        <v>6</v>
      </c>
      <c r="Q48" s="2">
        <v>7</v>
      </c>
      <c r="R48" s="2">
        <v>8</v>
      </c>
      <c r="S48" s="2">
        <v>9</v>
      </c>
    </row>
    <row r="49" spans="1:19" x14ac:dyDescent="0.25">
      <c r="A49" s="13" t="s">
        <v>13</v>
      </c>
      <c r="B49" s="2" t="s">
        <v>16</v>
      </c>
      <c r="C49" s="2" t="s">
        <v>17</v>
      </c>
      <c r="D49" s="2" t="s">
        <v>18</v>
      </c>
      <c r="E49" s="2" t="s">
        <v>19</v>
      </c>
      <c r="F49" s="2" t="s">
        <v>20</v>
      </c>
      <c r="G49" s="2" t="s">
        <v>21</v>
      </c>
      <c r="I49" s="10" t="s">
        <v>15</v>
      </c>
      <c r="J49" s="2">
        <f>VLOOKUP(J48,$A$50:$G$59,4,0)</f>
        <v>0</v>
      </c>
      <c r="K49" s="2">
        <f t="shared" ref="K49:S49" si="12">VLOOKUP(K48,$A$50:$G$59,4,0)</f>
        <v>0</v>
      </c>
      <c r="L49" s="2">
        <f t="shared" si="12"/>
        <v>0</v>
      </c>
      <c r="M49" s="2">
        <f t="shared" si="12"/>
        <v>0</v>
      </c>
      <c r="N49" s="2">
        <f t="shared" si="12"/>
        <v>0</v>
      </c>
      <c r="O49" s="2">
        <f t="shared" si="12"/>
        <v>0</v>
      </c>
      <c r="P49" s="2">
        <f t="shared" si="12"/>
        <v>0</v>
      </c>
      <c r="Q49" s="2">
        <f t="shared" si="12"/>
        <v>0</v>
      </c>
      <c r="R49" s="2">
        <f t="shared" si="12"/>
        <v>0</v>
      </c>
      <c r="S49" s="2">
        <f t="shared" si="12"/>
        <v>0</v>
      </c>
    </row>
    <row r="50" spans="1:19" x14ac:dyDescent="0.25">
      <c r="A50" s="2">
        <v>0</v>
      </c>
      <c r="I50" s="7" t="s">
        <v>14</v>
      </c>
      <c r="J50" s="2">
        <f>VLOOKUP(J48,$A$65:$G$74,4,0)</f>
        <v>0</v>
      </c>
      <c r="K50" s="2">
        <f t="shared" ref="K50:S50" si="13">VLOOKUP(K48,$A$65:$G$74,4,0)</f>
        <v>0</v>
      </c>
      <c r="L50" s="2">
        <f t="shared" si="13"/>
        <v>0</v>
      </c>
      <c r="M50" s="2">
        <f t="shared" si="13"/>
        <v>0</v>
      </c>
      <c r="N50" s="2">
        <f t="shared" si="13"/>
        <v>0</v>
      </c>
      <c r="O50" s="2">
        <f t="shared" si="13"/>
        <v>0</v>
      </c>
      <c r="P50" s="2">
        <f t="shared" si="13"/>
        <v>0</v>
      </c>
      <c r="Q50" s="2">
        <f t="shared" si="13"/>
        <v>0</v>
      </c>
      <c r="R50" s="2">
        <f t="shared" si="13"/>
        <v>0</v>
      </c>
      <c r="S50" s="2">
        <f t="shared" si="13"/>
        <v>0</v>
      </c>
    </row>
    <row r="51" spans="1:19" x14ac:dyDescent="0.25">
      <c r="A51" s="2">
        <v>1</v>
      </c>
    </row>
    <row r="52" spans="1:19" x14ac:dyDescent="0.25">
      <c r="A52" s="2">
        <v>2</v>
      </c>
    </row>
    <row r="53" spans="1:19" x14ac:dyDescent="0.25">
      <c r="A53" s="2">
        <v>3</v>
      </c>
    </row>
    <row r="54" spans="1:19" x14ac:dyDescent="0.25">
      <c r="A54" s="2">
        <v>4</v>
      </c>
      <c r="I54" s="2" t="s">
        <v>19</v>
      </c>
      <c r="J54" s="12" t="s">
        <v>27</v>
      </c>
      <c r="K54" s="2" t="s">
        <v>33</v>
      </c>
    </row>
    <row r="55" spans="1:19" x14ac:dyDescent="0.25">
      <c r="A55" s="2">
        <v>5</v>
      </c>
      <c r="I55" s="2" t="s">
        <v>31</v>
      </c>
      <c r="J55" s="2">
        <v>0</v>
      </c>
      <c r="K55" s="2">
        <v>1</v>
      </c>
      <c r="L55" s="2">
        <v>2</v>
      </c>
      <c r="M55" s="2">
        <v>3</v>
      </c>
      <c r="N55" s="2">
        <v>4</v>
      </c>
      <c r="O55" s="2">
        <v>5</v>
      </c>
      <c r="P55" s="2">
        <v>6</v>
      </c>
      <c r="Q55" s="2">
        <v>7</v>
      </c>
      <c r="R55" s="2">
        <v>8</v>
      </c>
      <c r="S55" s="2">
        <v>9</v>
      </c>
    </row>
    <row r="56" spans="1:19" x14ac:dyDescent="0.25">
      <c r="A56" s="2">
        <v>6</v>
      </c>
      <c r="I56" s="10" t="s">
        <v>15</v>
      </c>
      <c r="J56" s="2">
        <f>VLOOKUP(J55,$A$50:$G$59,5,0)</f>
        <v>0</v>
      </c>
      <c r="K56" s="2">
        <f t="shared" ref="K56:S56" si="14">VLOOKUP(K55,$A$50:$G$59,5,0)</f>
        <v>0</v>
      </c>
      <c r="L56" s="2">
        <f t="shared" si="14"/>
        <v>0</v>
      </c>
      <c r="M56" s="2">
        <f t="shared" si="14"/>
        <v>0</v>
      </c>
      <c r="N56" s="2">
        <f t="shared" si="14"/>
        <v>0</v>
      </c>
      <c r="O56" s="2">
        <f t="shared" si="14"/>
        <v>0</v>
      </c>
      <c r="P56" s="2">
        <f t="shared" si="14"/>
        <v>0</v>
      </c>
      <c r="Q56" s="2">
        <f t="shared" si="14"/>
        <v>0</v>
      </c>
      <c r="R56" s="2">
        <f t="shared" si="14"/>
        <v>0</v>
      </c>
      <c r="S56" s="2">
        <f t="shared" si="14"/>
        <v>0</v>
      </c>
    </row>
    <row r="57" spans="1:19" x14ac:dyDescent="0.25">
      <c r="A57" s="2">
        <v>7</v>
      </c>
      <c r="I57" s="7" t="s">
        <v>14</v>
      </c>
      <c r="J57" s="2">
        <f>VLOOKUP(J55,$A$65:$G$74,5,0)</f>
        <v>0</v>
      </c>
      <c r="K57" s="2">
        <f t="shared" ref="K57:S57" si="15">VLOOKUP(K55,$A$65:$G$74,5,0)</f>
        <v>0</v>
      </c>
      <c r="L57" s="2">
        <f t="shared" si="15"/>
        <v>0</v>
      </c>
      <c r="M57" s="2">
        <f t="shared" si="15"/>
        <v>0</v>
      </c>
      <c r="N57" s="2">
        <f t="shared" si="15"/>
        <v>0</v>
      </c>
      <c r="O57" s="2">
        <f t="shared" si="15"/>
        <v>0</v>
      </c>
      <c r="P57" s="2">
        <f t="shared" si="15"/>
        <v>0</v>
      </c>
      <c r="Q57" s="2">
        <f t="shared" si="15"/>
        <v>0</v>
      </c>
      <c r="R57" s="2">
        <f t="shared" si="15"/>
        <v>0</v>
      </c>
      <c r="S57" s="2">
        <f t="shared" si="15"/>
        <v>0</v>
      </c>
    </row>
    <row r="58" spans="1:19" x14ac:dyDescent="0.25">
      <c r="A58" s="2">
        <v>8</v>
      </c>
    </row>
    <row r="59" spans="1:19" x14ac:dyDescent="0.25">
      <c r="A59" s="2">
        <v>9</v>
      </c>
    </row>
    <row r="62" spans="1:19" x14ac:dyDescent="0.25">
      <c r="A62" s="6" t="s">
        <v>9</v>
      </c>
      <c r="B62" s="6" t="s">
        <v>28</v>
      </c>
      <c r="C62" s="6" t="s">
        <v>10</v>
      </c>
      <c r="D62" s="6" t="s">
        <v>11</v>
      </c>
      <c r="E62" s="6" t="s">
        <v>12</v>
      </c>
      <c r="F62" s="6" t="s">
        <v>26</v>
      </c>
      <c r="G62" s="6" t="s">
        <v>13</v>
      </c>
      <c r="I62" s="2" t="s">
        <v>20</v>
      </c>
      <c r="J62" s="12" t="s">
        <v>27</v>
      </c>
      <c r="K62" s="2" t="s">
        <v>33</v>
      </c>
    </row>
    <row r="63" spans="1:19" x14ac:dyDescent="0.25">
      <c r="A63" s="6">
        <v>4</v>
      </c>
      <c r="B63" s="6">
        <v>3</v>
      </c>
      <c r="C63" s="6">
        <v>0</v>
      </c>
      <c r="D63" s="6">
        <v>0</v>
      </c>
      <c r="E63" s="7" t="s">
        <v>14</v>
      </c>
      <c r="F63" s="12" t="s">
        <v>27</v>
      </c>
      <c r="G63" s="6"/>
      <c r="I63" s="2" t="s">
        <v>31</v>
      </c>
      <c r="J63" s="2">
        <v>0</v>
      </c>
      <c r="K63" s="2">
        <v>1</v>
      </c>
      <c r="L63" s="2">
        <v>2</v>
      </c>
      <c r="M63" s="2">
        <v>3</v>
      </c>
      <c r="N63" s="2">
        <v>4</v>
      </c>
      <c r="O63" s="2">
        <v>5</v>
      </c>
      <c r="P63" s="2">
        <v>6</v>
      </c>
      <c r="Q63" s="2">
        <v>7</v>
      </c>
      <c r="R63" s="2">
        <v>8</v>
      </c>
      <c r="S63" s="2">
        <v>9</v>
      </c>
    </row>
    <row r="64" spans="1:19" x14ac:dyDescent="0.25">
      <c r="A64" s="13" t="s">
        <v>13</v>
      </c>
      <c r="B64" s="2" t="s">
        <v>16</v>
      </c>
      <c r="C64" s="2" t="s">
        <v>17</v>
      </c>
      <c r="D64" s="2" t="s">
        <v>18</v>
      </c>
      <c r="E64" s="2" t="s">
        <v>19</v>
      </c>
      <c r="F64" s="2" t="s">
        <v>20</v>
      </c>
      <c r="G64" s="2" t="s">
        <v>21</v>
      </c>
      <c r="I64" s="10" t="s">
        <v>15</v>
      </c>
      <c r="J64" s="2">
        <f>VLOOKUP(J63,$A$50:$G$59,6,0)</f>
        <v>0</v>
      </c>
      <c r="K64" s="2">
        <f t="shared" ref="K64:S64" si="16">VLOOKUP(K63,$A$50:$G$59,6,0)</f>
        <v>0</v>
      </c>
      <c r="L64" s="2">
        <f t="shared" si="16"/>
        <v>0</v>
      </c>
      <c r="M64" s="2">
        <f t="shared" si="16"/>
        <v>0</v>
      </c>
      <c r="N64" s="2">
        <f t="shared" si="16"/>
        <v>0</v>
      </c>
      <c r="O64" s="2">
        <f t="shared" si="16"/>
        <v>0</v>
      </c>
      <c r="P64" s="2">
        <f t="shared" si="16"/>
        <v>0</v>
      </c>
      <c r="Q64" s="2">
        <f t="shared" si="16"/>
        <v>0</v>
      </c>
      <c r="R64" s="2">
        <f t="shared" si="16"/>
        <v>0</v>
      </c>
      <c r="S64" s="2">
        <f t="shared" si="16"/>
        <v>0</v>
      </c>
    </row>
    <row r="65" spans="1:19" x14ac:dyDescent="0.25">
      <c r="A65" s="2">
        <v>0</v>
      </c>
      <c r="I65" s="7" t="s">
        <v>14</v>
      </c>
      <c r="J65" s="2">
        <f>VLOOKUP(J63,$A$65:$G$74,6,0)</f>
        <v>0</v>
      </c>
      <c r="K65" s="2">
        <f t="shared" ref="K65:S65" si="17">VLOOKUP(K63,$A$65:$G$74,6,0)</f>
        <v>0</v>
      </c>
      <c r="L65" s="2">
        <f t="shared" si="17"/>
        <v>0</v>
      </c>
      <c r="M65" s="2">
        <f t="shared" si="17"/>
        <v>0</v>
      </c>
      <c r="N65" s="2">
        <f t="shared" si="17"/>
        <v>0</v>
      </c>
      <c r="O65" s="2">
        <f t="shared" si="17"/>
        <v>0</v>
      </c>
      <c r="P65" s="2">
        <f t="shared" si="17"/>
        <v>0</v>
      </c>
      <c r="Q65" s="2">
        <f t="shared" si="17"/>
        <v>0</v>
      </c>
      <c r="R65" s="2">
        <f t="shared" si="17"/>
        <v>0</v>
      </c>
      <c r="S65" s="2">
        <f t="shared" si="17"/>
        <v>0</v>
      </c>
    </row>
    <row r="66" spans="1:19" x14ac:dyDescent="0.25">
      <c r="A66" s="2">
        <v>1</v>
      </c>
    </row>
    <row r="67" spans="1:19" x14ac:dyDescent="0.25">
      <c r="A67" s="2">
        <v>2</v>
      </c>
    </row>
    <row r="68" spans="1:19" x14ac:dyDescent="0.25">
      <c r="A68" s="2">
        <v>3</v>
      </c>
    </row>
    <row r="69" spans="1:19" x14ac:dyDescent="0.25">
      <c r="A69" s="2">
        <v>4</v>
      </c>
    </row>
    <row r="70" spans="1:19" x14ac:dyDescent="0.25">
      <c r="A70" s="2">
        <v>5</v>
      </c>
      <c r="I70" s="2" t="s">
        <v>30</v>
      </c>
      <c r="J70" s="8" t="s">
        <v>29</v>
      </c>
      <c r="K70" s="2" t="s">
        <v>33</v>
      </c>
    </row>
    <row r="71" spans="1:19" x14ac:dyDescent="0.25">
      <c r="A71" s="2">
        <v>6</v>
      </c>
      <c r="I71" s="13" t="s">
        <v>13</v>
      </c>
      <c r="J71" s="2">
        <v>0</v>
      </c>
      <c r="K71" s="2">
        <v>1</v>
      </c>
      <c r="L71" s="2">
        <v>2</v>
      </c>
      <c r="M71" s="2">
        <v>3</v>
      </c>
      <c r="N71" s="2">
        <v>4</v>
      </c>
      <c r="O71" s="2">
        <v>5</v>
      </c>
      <c r="P71" s="2">
        <v>6</v>
      </c>
      <c r="Q71" s="2">
        <v>7</v>
      </c>
      <c r="R71" s="2">
        <v>8</v>
      </c>
      <c r="S71" s="2">
        <v>9</v>
      </c>
    </row>
    <row r="72" spans="1:19" x14ac:dyDescent="0.25">
      <c r="A72" s="2">
        <v>7</v>
      </c>
      <c r="I72" s="10" t="s">
        <v>15</v>
      </c>
      <c r="J72" s="2">
        <f>VLOOKUP(J71,$A$80:$G$89,4,0)</f>
        <v>0</v>
      </c>
      <c r="K72" s="2">
        <f t="shared" ref="K72:S72" si="18">VLOOKUP(K71,$A$80:$G$89,4,0)</f>
        <v>0</v>
      </c>
      <c r="L72" s="2">
        <f t="shared" si="18"/>
        <v>0</v>
      </c>
      <c r="M72" s="2">
        <f t="shared" si="18"/>
        <v>0</v>
      </c>
      <c r="N72" s="2">
        <f t="shared" si="18"/>
        <v>0</v>
      </c>
      <c r="O72" s="2">
        <f t="shared" si="18"/>
        <v>0</v>
      </c>
      <c r="P72" s="2">
        <f t="shared" si="18"/>
        <v>0</v>
      </c>
      <c r="Q72" s="2">
        <f t="shared" si="18"/>
        <v>0</v>
      </c>
      <c r="R72" s="2">
        <f t="shared" si="18"/>
        <v>0</v>
      </c>
      <c r="S72" s="2">
        <f t="shared" si="18"/>
        <v>0</v>
      </c>
    </row>
    <row r="73" spans="1:19" x14ac:dyDescent="0.25">
      <c r="A73" s="2">
        <v>8</v>
      </c>
      <c r="I73" s="7" t="s">
        <v>14</v>
      </c>
      <c r="J73" s="2">
        <f>VLOOKUP(J71,$A$95:$G$104,4,0)</f>
        <v>0</v>
      </c>
      <c r="K73" s="2">
        <f t="shared" ref="K73:S73" si="19">VLOOKUP(K71,$A$95:$G$104,4,0)</f>
        <v>0</v>
      </c>
      <c r="L73" s="2">
        <f t="shared" si="19"/>
        <v>0</v>
      </c>
      <c r="M73" s="2">
        <f t="shared" si="19"/>
        <v>0</v>
      </c>
      <c r="N73" s="2">
        <f t="shared" si="19"/>
        <v>0</v>
      </c>
      <c r="O73" s="2">
        <f t="shared" si="19"/>
        <v>0</v>
      </c>
      <c r="P73" s="2">
        <f t="shared" si="19"/>
        <v>0</v>
      </c>
      <c r="Q73" s="2">
        <f t="shared" si="19"/>
        <v>0</v>
      </c>
      <c r="R73" s="2">
        <f t="shared" si="19"/>
        <v>0</v>
      </c>
      <c r="S73" s="2">
        <f t="shared" si="19"/>
        <v>0</v>
      </c>
    </row>
    <row r="74" spans="1:19" x14ac:dyDescent="0.25">
      <c r="A74" s="2">
        <v>9</v>
      </c>
    </row>
    <row r="77" spans="1:19" x14ac:dyDescent="0.25">
      <c r="A77" s="6" t="s">
        <v>9</v>
      </c>
      <c r="B77" s="6" t="s">
        <v>28</v>
      </c>
      <c r="C77" s="6" t="s">
        <v>10</v>
      </c>
      <c r="D77" s="6" t="s">
        <v>11</v>
      </c>
      <c r="E77" s="6" t="s">
        <v>12</v>
      </c>
      <c r="F77" s="6" t="s">
        <v>26</v>
      </c>
      <c r="G77" s="6" t="s">
        <v>13</v>
      </c>
      <c r="I77" s="2" t="s">
        <v>19</v>
      </c>
      <c r="J77" s="8" t="s">
        <v>29</v>
      </c>
      <c r="K77" s="2" t="s">
        <v>33</v>
      </c>
    </row>
    <row r="78" spans="1:19" x14ac:dyDescent="0.25">
      <c r="A78" s="6">
        <v>4</v>
      </c>
      <c r="B78" s="6">
        <v>3</v>
      </c>
      <c r="C78" s="6">
        <v>0</v>
      </c>
      <c r="D78" s="6">
        <v>0</v>
      </c>
      <c r="E78" s="10" t="s">
        <v>15</v>
      </c>
      <c r="F78" s="8" t="s">
        <v>29</v>
      </c>
      <c r="G78" s="6"/>
      <c r="I78" s="2" t="s">
        <v>31</v>
      </c>
      <c r="J78" s="2">
        <v>0</v>
      </c>
      <c r="K78" s="2">
        <v>1</v>
      </c>
      <c r="L78" s="2">
        <v>2</v>
      </c>
      <c r="M78" s="2">
        <v>3</v>
      </c>
      <c r="N78" s="2">
        <v>4</v>
      </c>
      <c r="O78" s="2">
        <v>5</v>
      </c>
      <c r="P78" s="2">
        <v>6</v>
      </c>
      <c r="Q78" s="2">
        <v>7</v>
      </c>
      <c r="R78" s="2">
        <v>8</v>
      </c>
      <c r="S78" s="2">
        <v>9</v>
      </c>
    </row>
    <row r="79" spans="1:19" x14ac:dyDescent="0.25">
      <c r="A79" s="13" t="s">
        <v>13</v>
      </c>
      <c r="B79" s="2" t="s">
        <v>16</v>
      </c>
      <c r="C79" s="2" t="s">
        <v>17</v>
      </c>
      <c r="D79" s="2" t="s">
        <v>18</v>
      </c>
      <c r="E79" s="2" t="s">
        <v>19</v>
      </c>
      <c r="F79" s="2" t="s">
        <v>20</v>
      </c>
      <c r="G79" s="2" t="s">
        <v>21</v>
      </c>
      <c r="I79" s="10" t="s">
        <v>15</v>
      </c>
      <c r="J79" s="2">
        <f>VLOOKUP(J78,$A$80:$G$89,5,0)</f>
        <v>0</v>
      </c>
      <c r="K79" s="2">
        <f t="shared" ref="K79:S79" si="20">VLOOKUP(K78,$A$80:$G$89,5,0)</f>
        <v>0</v>
      </c>
      <c r="L79" s="2">
        <f t="shared" si="20"/>
        <v>0</v>
      </c>
      <c r="M79" s="2">
        <f t="shared" si="20"/>
        <v>0</v>
      </c>
      <c r="N79" s="2">
        <f t="shared" si="20"/>
        <v>0</v>
      </c>
      <c r="O79" s="2">
        <f t="shared" si="20"/>
        <v>0</v>
      </c>
      <c r="P79" s="2">
        <f t="shared" si="20"/>
        <v>0</v>
      </c>
      <c r="Q79" s="2">
        <f t="shared" si="20"/>
        <v>0</v>
      </c>
      <c r="R79" s="2">
        <f t="shared" si="20"/>
        <v>0</v>
      </c>
      <c r="S79" s="2">
        <f t="shared" si="20"/>
        <v>0</v>
      </c>
    </row>
    <row r="80" spans="1:19" x14ac:dyDescent="0.25">
      <c r="A80" s="2">
        <v>0</v>
      </c>
      <c r="I80" s="7" t="s">
        <v>14</v>
      </c>
      <c r="J80" s="2">
        <f>VLOOKUP(J78,$A$95:$G$104,5,0)</f>
        <v>0</v>
      </c>
      <c r="K80" s="2">
        <f t="shared" ref="K80:S80" si="21">VLOOKUP(K78,$A$95:$G$104,5,0)</f>
        <v>0</v>
      </c>
      <c r="L80" s="2">
        <f t="shared" si="21"/>
        <v>0</v>
      </c>
      <c r="M80" s="2">
        <f t="shared" si="21"/>
        <v>0</v>
      </c>
      <c r="N80" s="2">
        <f t="shared" si="21"/>
        <v>0</v>
      </c>
      <c r="O80" s="2">
        <f t="shared" si="21"/>
        <v>0</v>
      </c>
      <c r="P80" s="2">
        <f t="shared" si="21"/>
        <v>0</v>
      </c>
      <c r="Q80" s="2">
        <f t="shared" si="21"/>
        <v>0</v>
      </c>
      <c r="R80" s="2">
        <f t="shared" si="21"/>
        <v>0</v>
      </c>
      <c r="S80" s="2">
        <f t="shared" si="21"/>
        <v>0</v>
      </c>
    </row>
    <row r="81" spans="1:19" x14ac:dyDescent="0.25">
      <c r="A81" s="2">
        <v>1</v>
      </c>
    </row>
    <row r="82" spans="1:19" x14ac:dyDescent="0.25">
      <c r="A82" s="2">
        <v>2</v>
      </c>
    </row>
    <row r="83" spans="1:19" x14ac:dyDescent="0.25">
      <c r="A83" s="2">
        <v>3</v>
      </c>
    </row>
    <row r="84" spans="1:19" x14ac:dyDescent="0.25">
      <c r="A84" s="2">
        <v>4</v>
      </c>
    </row>
    <row r="85" spans="1:19" x14ac:dyDescent="0.25">
      <c r="A85" s="2">
        <v>5</v>
      </c>
      <c r="I85" s="2" t="s">
        <v>20</v>
      </c>
      <c r="J85" s="8" t="s">
        <v>29</v>
      </c>
      <c r="K85" s="2" t="s">
        <v>33</v>
      </c>
    </row>
    <row r="86" spans="1:19" x14ac:dyDescent="0.25">
      <c r="A86" s="2">
        <v>6</v>
      </c>
      <c r="I86" s="2" t="s">
        <v>31</v>
      </c>
      <c r="J86" s="2">
        <v>0</v>
      </c>
      <c r="K86" s="2">
        <v>1</v>
      </c>
      <c r="L86" s="2">
        <v>2</v>
      </c>
      <c r="M86" s="2">
        <v>3</v>
      </c>
      <c r="N86" s="2">
        <v>4</v>
      </c>
      <c r="O86" s="2">
        <v>5</v>
      </c>
      <c r="P86" s="2">
        <v>6</v>
      </c>
      <c r="Q86" s="2">
        <v>7</v>
      </c>
      <c r="R86" s="2">
        <v>8</v>
      </c>
      <c r="S86" s="2">
        <v>9</v>
      </c>
    </row>
    <row r="87" spans="1:19" x14ac:dyDescent="0.25">
      <c r="A87" s="2">
        <v>7</v>
      </c>
      <c r="I87" s="10" t="s">
        <v>15</v>
      </c>
      <c r="J87" s="2">
        <f>VLOOKUP(J86,$A$80:$G$89,6,0)</f>
        <v>0</v>
      </c>
      <c r="K87" s="2">
        <f t="shared" ref="K87:S87" si="22">VLOOKUP(K86,$A$80:$G$89,6,0)</f>
        <v>0</v>
      </c>
      <c r="L87" s="2">
        <f t="shared" si="22"/>
        <v>0</v>
      </c>
      <c r="M87" s="2">
        <f t="shared" si="22"/>
        <v>0</v>
      </c>
      <c r="N87" s="2">
        <f t="shared" si="22"/>
        <v>0</v>
      </c>
      <c r="O87" s="2">
        <f t="shared" si="22"/>
        <v>0</v>
      </c>
      <c r="P87" s="2">
        <f t="shared" si="22"/>
        <v>0</v>
      </c>
      <c r="Q87" s="2">
        <f t="shared" si="22"/>
        <v>0</v>
      </c>
      <c r="R87" s="2">
        <f t="shared" si="22"/>
        <v>0</v>
      </c>
      <c r="S87" s="2">
        <f t="shared" si="22"/>
        <v>0</v>
      </c>
    </row>
    <row r="88" spans="1:19" x14ac:dyDescent="0.25">
      <c r="A88" s="2">
        <v>8</v>
      </c>
      <c r="I88" s="7" t="s">
        <v>14</v>
      </c>
      <c r="J88" s="2">
        <f>VLOOKUP(J86,$A$95:$G$104,6,0)</f>
        <v>0</v>
      </c>
      <c r="K88" s="2">
        <f t="shared" ref="K88:S88" si="23">VLOOKUP(K86,$A$95:$G$104,6,0)</f>
        <v>0</v>
      </c>
      <c r="L88" s="2">
        <f t="shared" si="23"/>
        <v>0</v>
      </c>
      <c r="M88" s="2">
        <f t="shared" si="23"/>
        <v>0</v>
      </c>
      <c r="N88" s="2">
        <f t="shared" si="23"/>
        <v>0</v>
      </c>
      <c r="O88" s="2">
        <f t="shared" si="23"/>
        <v>0</v>
      </c>
      <c r="P88" s="2">
        <f t="shared" si="23"/>
        <v>0</v>
      </c>
      <c r="Q88" s="2">
        <f t="shared" si="23"/>
        <v>0</v>
      </c>
      <c r="R88" s="2">
        <f t="shared" si="23"/>
        <v>0</v>
      </c>
      <c r="S88" s="2">
        <f t="shared" si="23"/>
        <v>0</v>
      </c>
    </row>
    <row r="89" spans="1:19" x14ac:dyDescent="0.25">
      <c r="A89" s="2">
        <v>9</v>
      </c>
    </row>
    <row r="92" spans="1:19" x14ac:dyDescent="0.25">
      <c r="A92" s="6" t="s">
        <v>9</v>
      </c>
      <c r="B92" s="6" t="s">
        <v>28</v>
      </c>
      <c r="C92" s="6" t="s">
        <v>10</v>
      </c>
      <c r="D92" s="6" t="s">
        <v>11</v>
      </c>
      <c r="E92" s="6" t="s">
        <v>12</v>
      </c>
      <c r="F92" s="6" t="s">
        <v>26</v>
      </c>
      <c r="G92" s="6" t="s">
        <v>13</v>
      </c>
    </row>
    <row r="93" spans="1:19" x14ac:dyDescent="0.25">
      <c r="A93" s="6">
        <v>4</v>
      </c>
      <c r="B93" s="6">
        <v>3</v>
      </c>
      <c r="C93" s="6">
        <v>0</v>
      </c>
      <c r="D93" s="6">
        <v>0</v>
      </c>
      <c r="E93" s="7" t="s">
        <v>14</v>
      </c>
      <c r="F93" s="8" t="s">
        <v>29</v>
      </c>
      <c r="G93" s="6"/>
      <c r="I93" s="2" t="s">
        <v>30</v>
      </c>
      <c r="J93" s="9"/>
      <c r="K93" s="2" t="s">
        <v>33</v>
      </c>
    </row>
    <row r="94" spans="1:19" x14ac:dyDescent="0.25">
      <c r="A94" s="13" t="s">
        <v>13</v>
      </c>
      <c r="B94" s="2" t="s">
        <v>16</v>
      </c>
      <c r="C94" s="2" t="s">
        <v>17</v>
      </c>
      <c r="D94" s="2" t="s">
        <v>18</v>
      </c>
      <c r="E94" s="2" t="s">
        <v>19</v>
      </c>
      <c r="F94" s="2" t="s">
        <v>20</v>
      </c>
      <c r="G94" s="2" t="s">
        <v>21</v>
      </c>
      <c r="I94" s="13" t="s">
        <v>13</v>
      </c>
      <c r="J94" s="2">
        <v>0</v>
      </c>
      <c r="K94" s="2">
        <v>1</v>
      </c>
      <c r="L94" s="2">
        <v>2</v>
      </c>
      <c r="M94" s="2">
        <v>3</v>
      </c>
      <c r="N94" s="2">
        <v>4</v>
      </c>
      <c r="O94" s="2">
        <v>5</v>
      </c>
      <c r="P94" s="2">
        <v>6</v>
      </c>
      <c r="Q94" s="2">
        <v>7</v>
      </c>
      <c r="R94" s="2">
        <v>8</v>
      </c>
      <c r="S94" s="2">
        <v>9</v>
      </c>
    </row>
    <row r="95" spans="1:19" x14ac:dyDescent="0.25">
      <c r="A95" s="2">
        <v>0</v>
      </c>
      <c r="H95" s="12" t="s">
        <v>27</v>
      </c>
      <c r="I95" s="10" t="s">
        <v>35</v>
      </c>
      <c r="J95" s="2">
        <f>J49</f>
        <v>0</v>
      </c>
      <c r="K95" s="2">
        <f t="shared" ref="K95:S96" si="24">K49</f>
        <v>0</v>
      </c>
      <c r="L95" s="2">
        <f t="shared" si="24"/>
        <v>0</v>
      </c>
      <c r="M95" s="2">
        <f t="shared" si="24"/>
        <v>0</v>
      </c>
      <c r="N95" s="2">
        <f t="shared" si="24"/>
        <v>0</v>
      </c>
      <c r="O95" s="2">
        <f t="shared" si="24"/>
        <v>0</v>
      </c>
      <c r="P95" s="2">
        <f t="shared" si="24"/>
        <v>0</v>
      </c>
      <c r="Q95" s="2">
        <f t="shared" si="24"/>
        <v>0</v>
      </c>
      <c r="R95" s="2">
        <f t="shared" si="24"/>
        <v>0</v>
      </c>
      <c r="S95" s="2">
        <f t="shared" si="24"/>
        <v>0</v>
      </c>
    </row>
    <row r="96" spans="1:19" x14ac:dyDescent="0.25">
      <c r="A96" s="2">
        <v>1</v>
      </c>
      <c r="H96" s="12" t="s">
        <v>27</v>
      </c>
      <c r="I96" s="7" t="s">
        <v>34</v>
      </c>
      <c r="J96" s="2">
        <f>J50</f>
        <v>0</v>
      </c>
      <c r="K96" s="2">
        <f t="shared" si="24"/>
        <v>0</v>
      </c>
      <c r="L96" s="2">
        <f t="shared" si="24"/>
        <v>0</v>
      </c>
      <c r="M96" s="2">
        <f t="shared" si="24"/>
        <v>0</v>
      </c>
      <c r="N96" s="2">
        <f t="shared" si="24"/>
        <v>0</v>
      </c>
      <c r="O96" s="2">
        <f t="shared" si="24"/>
        <v>0</v>
      </c>
      <c r="P96" s="2">
        <f t="shared" si="24"/>
        <v>0</v>
      </c>
      <c r="Q96" s="2">
        <f t="shared" si="24"/>
        <v>0</v>
      </c>
      <c r="R96" s="2">
        <f t="shared" si="24"/>
        <v>0</v>
      </c>
      <c r="S96" s="2">
        <f t="shared" si="24"/>
        <v>0</v>
      </c>
    </row>
    <row r="97" spans="1:19" x14ac:dyDescent="0.25">
      <c r="A97" s="2">
        <v>2</v>
      </c>
      <c r="H97" s="8" t="s">
        <v>29</v>
      </c>
      <c r="I97" s="10" t="s">
        <v>36</v>
      </c>
      <c r="J97" s="2">
        <f>J72</f>
        <v>0</v>
      </c>
      <c r="K97" s="2">
        <f t="shared" ref="K97:S98" si="25">K72</f>
        <v>0</v>
      </c>
      <c r="L97" s="2">
        <f t="shared" si="25"/>
        <v>0</v>
      </c>
      <c r="M97" s="2">
        <f t="shared" si="25"/>
        <v>0</v>
      </c>
      <c r="N97" s="2">
        <f t="shared" si="25"/>
        <v>0</v>
      </c>
      <c r="O97" s="2">
        <f t="shared" si="25"/>
        <v>0</v>
      </c>
      <c r="P97" s="2">
        <f t="shared" si="25"/>
        <v>0</v>
      </c>
      <c r="Q97" s="2">
        <f t="shared" si="25"/>
        <v>0</v>
      </c>
      <c r="R97" s="2">
        <f t="shared" si="25"/>
        <v>0</v>
      </c>
      <c r="S97" s="2">
        <f t="shared" si="25"/>
        <v>0</v>
      </c>
    </row>
    <row r="98" spans="1:19" x14ac:dyDescent="0.25">
      <c r="A98" s="2">
        <v>3</v>
      </c>
      <c r="H98" s="8" t="s">
        <v>29</v>
      </c>
      <c r="I98" s="7" t="s">
        <v>37</v>
      </c>
      <c r="J98" s="2">
        <f>J73</f>
        <v>0</v>
      </c>
      <c r="K98" s="2">
        <f t="shared" si="25"/>
        <v>0</v>
      </c>
      <c r="L98" s="2">
        <f t="shared" si="25"/>
        <v>0</v>
      </c>
      <c r="M98" s="2">
        <f t="shared" si="25"/>
        <v>0</v>
      </c>
      <c r="N98" s="2">
        <f t="shared" si="25"/>
        <v>0</v>
      </c>
      <c r="O98" s="2">
        <f t="shared" si="25"/>
        <v>0</v>
      </c>
      <c r="P98" s="2">
        <f t="shared" si="25"/>
        <v>0</v>
      </c>
      <c r="Q98" s="2">
        <f t="shared" si="25"/>
        <v>0</v>
      </c>
      <c r="R98" s="2">
        <f t="shared" si="25"/>
        <v>0</v>
      </c>
      <c r="S98" s="2">
        <f t="shared" si="25"/>
        <v>0</v>
      </c>
    </row>
    <row r="99" spans="1:19" x14ac:dyDescent="0.25">
      <c r="A99" s="2">
        <v>4</v>
      </c>
    </row>
    <row r="100" spans="1:19" x14ac:dyDescent="0.25">
      <c r="A100" s="2">
        <v>5</v>
      </c>
    </row>
    <row r="101" spans="1:19" x14ac:dyDescent="0.25">
      <c r="A101" s="2">
        <v>6</v>
      </c>
    </row>
    <row r="102" spans="1:19" x14ac:dyDescent="0.25">
      <c r="A102" s="2">
        <v>7</v>
      </c>
    </row>
    <row r="103" spans="1:19" x14ac:dyDescent="0.25">
      <c r="A103" s="2">
        <v>8</v>
      </c>
    </row>
    <row r="104" spans="1:19" x14ac:dyDescent="0.25">
      <c r="A104" s="2">
        <v>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C3" sqref="C3"/>
    </sheetView>
  </sheetViews>
  <sheetFormatPr defaultRowHeight="15" x14ac:dyDescent="0.25"/>
  <cols>
    <col min="3" max="3" width="17.42578125" customWidth="1"/>
    <col min="4" max="4" width="18.42578125" customWidth="1"/>
    <col min="5" max="5" width="13.42578125" customWidth="1"/>
    <col min="6" max="6" width="19.5703125" customWidth="1"/>
    <col min="7" max="7" width="17.28515625" customWidth="1"/>
  </cols>
  <sheetData>
    <row r="1" spans="1:17" x14ac:dyDescent="0.25">
      <c r="A1" t="s">
        <v>25</v>
      </c>
      <c r="B1" t="s">
        <v>39</v>
      </c>
    </row>
    <row r="3" spans="1:17" x14ac:dyDescent="0.25">
      <c r="B3" s="2"/>
      <c r="C3" s="2" t="s">
        <v>0</v>
      </c>
      <c r="D3" s="2" t="s">
        <v>40</v>
      </c>
      <c r="E3" s="2"/>
      <c r="F3" s="3">
        <v>43066</v>
      </c>
      <c r="G3" s="2"/>
      <c r="K3" s="2" t="s">
        <v>18</v>
      </c>
      <c r="L3" s="2"/>
      <c r="M3" s="2"/>
      <c r="N3" s="2"/>
      <c r="O3" s="2"/>
      <c r="P3" s="2"/>
      <c r="Q3" s="2"/>
    </row>
    <row r="4" spans="1:17" x14ac:dyDescent="0.25">
      <c r="B4" s="2"/>
      <c r="C4" s="2" t="s">
        <v>2</v>
      </c>
      <c r="D4" s="2">
        <v>4</v>
      </c>
      <c r="E4" s="2"/>
      <c r="F4" s="2"/>
      <c r="G4" s="2"/>
      <c r="K4" s="2" t="s">
        <v>22</v>
      </c>
      <c r="L4" s="2">
        <v>1</v>
      </c>
      <c r="M4" s="2">
        <v>2</v>
      </c>
      <c r="N4" s="2">
        <v>3</v>
      </c>
      <c r="O4" s="2">
        <v>4</v>
      </c>
      <c r="P4" s="2">
        <v>5</v>
      </c>
      <c r="Q4" s="2">
        <v>6</v>
      </c>
    </row>
    <row r="5" spans="1:17" x14ac:dyDescent="0.25">
      <c r="B5" s="2"/>
      <c r="C5" s="2" t="s">
        <v>3</v>
      </c>
      <c r="D5" s="2">
        <v>8</v>
      </c>
      <c r="E5" s="2"/>
      <c r="F5" s="2"/>
      <c r="G5" s="2"/>
      <c r="K5" s="2" t="s">
        <v>23</v>
      </c>
      <c r="L5" s="2">
        <v>1979600</v>
      </c>
      <c r="M5" s="2">
        <v>831647</v>
      </c>
      <c r="N5" s="2">
        <v>831647</v>
      </c>
      <c r="O5" s="2">
        <v>831647</v>
      </c>
      <c r="P5" s="2">
        <v>831647</v>
      </c>
      <c r="Q5" s="2">
        <v>831647</v>
      </c>
    </row>
    <row r="6" spans="1:17" x14ac:dyDescent="0.25">
      <c r="B6" s="2"/>
      <c r="C6" s="2" t="s">
        <v>4</v>
      </c>
      <c r="D6" s="2">
        <v>12</v>
      </c>
      <c r="E6" s="2" t="s">
        <v>5</v>
      </c>
      <c r="F6" s="2">
        <v>4</v>
      </c>
      <c r="G6" s="2" t="s">
        <v>6</v>
      </c>
      <c r="H6">
        <v>4</v>
      </c>
      <c r="K6" s="2" t="s">
        <v>24</v>
      </c>
      <c r="L6" s="2">
        <v>969117</v>
      </c>
      <c r="M6" s="2">
        <v>969117</v>
      </c>
      <c r="N6" s="2">
        <v>969117</v>
      </c>
      <c r="O6" s="2">
        <v>969117</v>
      </c>
      <c r="P6" s="2">
        <v>969117</v>
      </c>
      <c r="Q6" s="2">
        <v>969117</v>
      </c>
    </row>
    <row r="7" spans="1:17" x14ac:dyDescent="0.25">
      <c r="B7" s="2"/>
      <c r="C7" s="2" t="s">
        <v>7</v>
      </c>
      <c r="D7" s="2">
        <v>30</v>
      </c>
      <c r="E7" s="2" t="s">
        <v>8</v>
      </c>
      <c r="F7" s="2">
        <v>22</v>
      </c>
      <c r="G7" s="2"/>
      <c r="K7" s="2"/>
      <c r="L7" s="2"/>
      <c r="M7" s="2"/>
      <c r="N7" s="2"/>
      <c r="O7" s="2"/>
      <c r="P7" s="2"/>
      <c r="Q7" s="2"/>
    </row>
    <row r="8" spans="1:17" x14ac:dyDescent="0.25">
      <c r="B8" s="2"/>
      <c r="C8" s="2"/>
      <c r="D8" s="2"/>
      <c r="E8" s="2"/>
      <c r="F8" s="2"/>
      <c r="G8" s="2"/>
      <c r="K8" s="2"/>
      <c r="L8" s="2"/>
      <c r="M8" s="2"/>
      <c r="N8" s="2"/>
      <c r="O8" s="2"/>
      <c r="P8" s="2"/>
      <c r="Q8" s="2"/>
    </row>
    <row r="9" spans="1:17" x14ac:dyDescent="0.25">
      <c r="B9" s="2"/>
      <c r="C9" s="5" t="s">
        <v>9</v>
      </c>
      <c r="D9" s="5"/>
      <c r="E9" s="5" t="s">
        <v>10</v>
      </c>
      <c r="F9" s="5" t="s">
        <v>11</v>
      </c>
      <c r="G9" s="5" t="s">
        <v>12</v>
      </c>
      <c r="H9" s="5" t="s">
        <v>13</v>
      </c>
      <c r="K9" s="2"/>
      <c r="L9" s="2"/>
      <c r="M9" s="2"/>
      <c r="N9" s="2"/>
      <c r="O9" s="2"/>
      <c r="P9" s="2"/>
      <c r="Q9" s="2"/>
    </row>
    <row r="10" spans="1:17" x14ac:dyDescent="0.25">
      <c r="B10" s="2"/>
      <c r="C10" s="5">
        <v>4</v>
      </c>
      <c r="D10" s="5"/>
      <c r="E10" s="5">
        <v>0</v>
      </c>
      <c r="F10" s="5">
        <v>0</v>
      </c>
      <c r="G10" s="5" t="s">
        <v>14</v>
      </c>
      <c r="H10" s="5">
        <v>0</v>
      </c>
      <c r="K10" s="2" t="s">
        <v>19</v>
      </c>
      <c r="L10" s="2"/>
      <c r="M10" s="2"/>
      <c r="N10" s="2"/>
      <c r="O10" s="2"/>
      <c r="P10" s="2"/>
      <c r="Q10" s="2"/>
    </row>
    <row r="11" spans="1:17" x14ac:dyDescent="0.25">
      <c r="B11" s="2" t="s">
        <v>22</v>
      </c>
      <c r="C11" s="2" t="s">
        <v>16</v>
      </c>
      <c r="D11" s="2" t="s">
        <v>17</v>
      </c>
      <c r="E11" s="2" t="s">
        <v>18</v>
      </c>
      <c r="F11" s="2" t="s">
        <v>19</v>
      </c>
      <c r="G11" s="2" t="s">
        <v>20</v>
      </c>
      <c r="H11" s="2" t="s">
        <v>21</v>
      </c>
      <c r="K11" s="2" t="s">
        <v>22</v>
      </c>
      <c r="L11" s="2">
        <v>1</v>
      </c>
      <c r="M11" s="2">
        <v>2</v>
      </c>
      <c r="N11" s="2">
        <v>3</v>
      </c>
      <c r="O11" s="2">
        <v>4</v>
      </c>
      <c r="P11" s="2">
        <v>5</v>
      </c>
      <c r="Q11" s="2">
        <v>6</v>
      </c>
    </row>
    <row r="12" spans="1:17" x14ac:dyDescent="0.25">
      <c r="B12" s="2">
        <v>1</v>
      </c>
      <c r="C12" s="2">
        <v>282800</v>
      </c>
      <c r="D12" s="2">
        <v>7</v>
      </c>
      <c r="E12" s="2">
        <v>1979600</v>
      </c>
      <c r="F12" s="2">
        <v>5.7016129032258001E-2</v>
      </c>
      <c r="G12" s="2">
        <v>0.98980000000000001</v>
      </c>
      <c r="H12" s="2">
        <v>282800</v>
      </c>
      <c r="K12" s="2" t="s">
        <v>23</v>
      </c>
      <c r="L12" s="2">
        <v>5.7016129032258001E-2</v>
      </c>
      <c r="M12" s="2">
        <v>4.8657056451612897E-2</v>
      </c>
      <c r="N12" s="2">
        <v>4.8657056451612897E-2</v>
      </c>
      <c r="O12" s="2">
        <v>4.8657056451612897E-2</v>
      </c>
      <c r="P12" s="2">
        <v>4.8657056451612897E-2</v>
      </c>
      <c r="Q12" s="2">
        <v>4.8657056451612897E-2</v>
      </c>
    </row>
    <row r="13" spans="1:17" x14ac:dyDescent="0.25">
      <c r="B13" s="2">
        <v>2</v>
      </c>
      <c r="C13" s="2">
        <v>11990</v>
      </c>
      <c r="D13" s="2">
        <v>7</v>
      </c>
      <c r="E13" s="2">
        <v>831647</v>
      </c>
      <c r="F13" s="2">
        <v>4.8657056451612897E-2</v>
      </c>
      <c r="G13" s="2">
        <v>0.99280000000000002</v>
      </c>
      <c r="H13" s="2">
        <v>11990</v>
      </c>
      <c r="K13" s="2" t="s">
        <v>24</v>
      </c>
      <c r="L13" s="2">
        <v>0.11364556451612901</v>
      </c>
      <c r="M13" s="2">
        <v>5.54314516129032E-2</v>
      </c>
      <c r="N13" s="2">
        <v>5.54314516129032E-2</v>
      </c>
      <c r="O13" s="2">
        <v>5.54314516129032E-2</v>
      </c>
      <c r="P13" s="2">
        <v>5.54314516129032E-2</v>
      </c>
      <c r="Q13" s="2">
        <v>5.54314516129032E-2</v>
      </c>
    </row>
    <row r="14" spans="1:17" x14ac:dyDescent="0.25">
      <c r="B14" s="2">
        <v>3</v>
      </c>
      <c r="C14" s="2">
        <v>11990</v>
      </c>
      <c r="D14" s="2">
        <v>7</v>
      </c>
      <c r="E14" s="2">
        <v>831647</v>
      </c>
      <c r="F14" s="2">
        <v>4.8657056451612897E-2</v>
      </c>
      <c r="G14" s="2">
        <v>0.99280000000000002</v>
      </c>
      <c r="H14" s="2">
        <v>11990</v>
      </c>
      <c r="K14" s="2"/>
      <c r="L14" s="2"/>
      <c r="M14" s="2"/>
      <c r="N14" s="2"/>
      <c r="O14" s="2"/>
      <c r="P14" s="2"/>
      <c r="Q14" s="2"/>
    </row>
    <row r="15" spans="1:17" x14ac:dyDescent="0.25">
      <c r="B15" s="2">
        <v>4</v>
      </c>
      <c r="C15" s="2">
        <v>11990</v>
      </c>
      <c r="D15" s="2">
        <v>7</v>
      </c>
      <c r="E15" s="2">
        <v>831647</v>
      </c>
      <c r="F15" s="2">
        <v>4.8657056451612897E-2</v>
      </c>
      <c r="G15" s="2">
        <v>0.99280000000000002</v>
      </c>
      <c r="H15" s="2">
        <v>11990</v>
      </c>
      <c r="K15" s="2"/>
      <c r="L15" s="2"/>
      <c r="M15" s="2"/>
      <c r="N15" s="2"/>
      <c r="O15" s="2"/>
      <c r="P15" s="2"/>
      <c r="Q15" s="2"/>
    </row>
    <row r="16" spans="1:17" x14ac:dyDescent="0.25">
      <c r="B16" s="2">
        <v>5</v>
      </c>
      <c r="C16" s="2">
        <v>11990</v>
      </c>
      <c r="D16" s="2">
        <v>7</v>
      </c>
      <c r="E16" s="2">
        <v>831647</v>
      </c>
      <c r="F16" s="2">
        <v>4.8657056451612897E-2</v>
      </c>
      <c r="G16" s="2">
        <v>0.99280000000000002</v>
      </c>
      <c r="H16" s="2">
        <v>11990</v>
      </c>
      <c r="K16" s="2" t="s">
        <v>20</v>
      </c>
      <c r="L16" s="2"/>
      <c r="M16" s="2"/>
      <c r="N16" s="2"/>
      <c r="O16" s="2"/>
      <c r="P16" s="2"/>
      <c r="Q16" s="2"/>
    </row>
    <row r="17" spans="2:17" x14ac:dyDescent="0.25">
      <c r="B17" s="2">
        <v>6</v>
      </c>
      <c r="C17" s="2">
        <v>11990</v>
      </c>
      <c r="D17" s="2">
        <v>7</v>
      </c>
      <c r="E17" s="2">
        <v>831647</v>
      </c>
      <c r="F17" s="2">
        <v>4.8657056451612897E-2</v>
      </c>
      <c r="G17" s="2">
        <v>0.99280000000000002</v>
      </c>
      <c r="H17" s="2">
        <v>11990</v>
      </c>
      <c r="K17" s="2" t="s">
        <v>22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Q17" s="2">
        <v>6</v>
      </c>
    </row>
    <row r="18" spans="2:17" x14ac:dyDescent="0.25">
      <c r="B18" s="2"/>
      <c r="C18" s="2"/>
      <c r="D18" s="2"/>
      <c r="E18" s="2"/>
      <c r="F18" s="2"/>
      <c r="G18" s="2"/>
      <c r="K18" s="2" t="s">
        <v>23</v>
      </c>
      <c r="L18" s="2">
        <v>0.98980000000000001</v>
      </c>
      <c r="M18" s="2">
        <v>0.99280000000000002</v>
      </c>
      <c r="N18" s="2">
        <v>0.99280000000000002</v>
      </c>
      <c r="O18" s="2">
        <v>0.99280000000000002</v>
      </c>
      <c r="P18" s="2">
        <v>0.99280000000000002</v>
      </c>
      <c r="Q18" s="2">
        <v>0.99280000000000002</v>
      </c>
    </row>
    <row r="19" spans="2:17" x14ac:dyDescent="0.25">
      <c r="B19" s="2"/>
      <c r="C19" s="5" t="s">
        <v>9</v>
      </c>
      <c r="D19" s="5"/>
      <c r="E19" s="5" t="s">
        <v>10</v>
      </c>
      <c r="F19" s="5" t="s">
        <v>11</v>
      </c>
      <c r="G19" s="5" t="s">
        <v>12</v>
      </c>
      <c r="H19" s="5" t="s">
        <v>13</v>
      </c>
      <c r="K19" s="2" t="s">
        <v>24</v>
      </c>
      <c r="L19" s="2">
        <v>0.99280000000000002</v>
      </c>
      <c r="M19" s="2">
        <v>0.99280000000000002</v>
      </c>
      <c r="N19" s="2">
        <v>0.99280000000000002</v>
      </c>
      <c r="O19" s="2">
        <v>0.99280000000000002</v>
      </c>
      <c r="P19" s="2">
        <v>0.99280000000000002</v>
      </c>
      <c r="Q19" s="2">
        <v>0.99280000000000002</v>
      </c>
    </row>
    <row r="20" spans="2:17" x14ac:dyDescent="0.25">
      <c r="B20" s="2"/>
      <c r="C20" s="5">
        <v>4</v>
      </c>
      <c r="D20" s="5"/>
      <c r="E20" s="5">
        <v>0</v>
      </c>
      <c r="F20" s="5">
        <v>0</v>
      </c>
      <c r="G20" s="5" t="s">
        <v>15</v>
      </c>
      <c r="H20" s="5">
        <v>0</v>
      </c>
    </row>
    <row r="21" spans="2:17" x14ac:dyDescent="0.25">
      <c r="B21" s="2" t="s">
        <v>22</v>
      </c>
      <c r="C21" s="2" t="s">
        <v>16</v>
      </c>
      <c r="D21" s="2" t="s">
        <v>17</v>
      </c>
      <c r="E21" s="2" t="s">
        <v>18</v>
      </c>
      <c r="F21" s="2" t="s">
        <v>19</v>
      </c>
      <c r="G21" s="2" t="s">
        <v>20</v>
      </c>
      <c r="H21" s="2" t="s">
        <v>21</v>
      </c>
    </row>
    <row r="22" spans="2:17" x14ac:dyDescent="0.25">
      <c r="B22" s="2">
        <v>1</v>
      </c>
      <c r="C22" s="2">
        <v>11990</v>
      </c>
      <c r="D22" s="2">
        <v>8</v>
      </c>
      <c r="E22" s="2">
        <v>969117</v>
      </c>
      <c r="F22" s="2">
        <v>0.11364556451612901</v>
      </c>
      <c r="G22" s="2">
        <v>0.99280000000000002</v>
      </c>
      <c r="H22" s="2">
        <v>11990</v>
      </c>
    </row>
    <row r="23" spans="2:17" x14ac:dyDescent="0.25">
      <c r="B23" s="2">
        <v>2</v>
      </c>
      <c r="C23" s="2">
        <v>11990</v>
      </c>
      <c r="D23" s="2">
        <v>8</v>
      </c>
      <c r="E23" s="2">
        <v>969117</v>
      </c>
      <c r="F23" s="2">
        <v>5.54314516129032E-2</v>
      </c>
      <c r="G23" s="2">
        <v>0.99280000000000002</v>
      </c>
      <c r="H23" s="2">
        <v>11990</v>
      </c>
    </row>
    <row r="24" spans="2:17" x14ac:dyDescent="0.25">
      <c r="B24" s="2">
        <v>3</v>
      </c>
      <c r="C24" s="2">
        <v>11990</v>
      </c>
      <c r="D24" s="2">
        <v>8</v>
      </c>
      <c r="E24" s="2">
        <v>969117</v>
      </c>
      <c r="F24" s="2">
        <v>5.54314516129032E-2</v>
      </c>
      <c r="G24" s="2">
        <v>0.99280000000000002</v>
      </c>
      <c r="H24" s="2">
        <v>11990</v>
      </c>
    </row>
    <row r="25" spans="2:17" x14ac:dyDescent="0.25">
      <c r="B25" s="2">
        <v>4</v>
      </c>
      <c r="C25" s="2">
        <v>11990</v>
      </c>
      <c r="D25" s="2">
        <v>8</v>
      </c>
      <c r="E25" s="2">
        <v>969117</v>
      </c>
      <c r="F25" s="2">
        <v>5.54314516129032E-2</v>
      </c>
      <c r="G25" s="2">
        <v>0.99280000000000002</v>
      </c>
      <c r="H25" s="2">
        <v>11990</v>
      </c>
    </row>
    <row r="26" spans="2:17" x14ac:dyDescent="0.25">
      <c r="B26" s="2">
        <v>5</v>
      </c>
      <c r="C26" s="2">
        <v>11990</v>
      </c>
      <c r="D26" s="2">
        <v>8</v>
      </c>
      <c r="E26" s="2">
        <v>969117</v>
      </c>
      <c r="F26" s="2">
        <v>5.54314516129032E-2</v>
      </c>
      <c r="G26" s="2">
        <v>0.99280000000000002</v>
      </c>
      <c r="H26" s="2">
        <v>11990</v>
      </c>
    </row>
    <row r="27" spans="2:17" x14ac:dyDescent="0.25">
      <c r="B27" s="2">
        <v>6</v>
      </c>
      <c r="C27" s="2">
        <v>11990</v>
      </c>
      <c r="D27" s="2">
        <v>8</v>
      </c>
      <c r="E27" s="2">
        <v>969117</v>
      </c>
      <c r="F27" s="2">
        <v>5.54314516129032E-2</v>
      </c>
      <c r="G27" s="2">
        <v>0.99280000000000002</v>
      </c>
      <c r="H27" s="2">
        <v>11990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topLeftCell="G85" workbookViewId="0">
      <selection activeCell="Z97" sqref="Z97"/>
    </sheetView>
  </sheetViews>
  <sheetFormatPr defaultRowHeight="15" x14ac:dyDescent="0.25"/>
  <cols>
    <col min="1" max="1" width="11.7109375" style="2" customWidth="1"/>
    <col min="2" max="2" width="14.140625" customWidth="1"/>
    <col min="3" max="3" width="18.85546875" customWidth="1"/>
    <col min="4" max="4" width="14.42578125" customWidth="1"/>
    <col min="5" max="5" width="17.7109375" customWidth="1"/>
    <col min="6" max="6" width="14.85546875" customWidth="1"/>
    <col min="7" max="7" width="17.7109375" customWidth="1"/>
    <col min="8" max="8" width="18.7109375" customWidth="1"/>
    <col min="9" max="9" width="14.5703125" customWidth="1"/>
    <col min="10" max="10" width="14.85546875" customWidth="1"/>
  </cols>
  <sheetData>
    <row r="1" spans="1:16" x14ac:dyDescent="0.25">
      <c r="A1" s="2" t="s">
        <v>38</v>
      </c>
      <c r="B1" t="s">
        <v>0</v>
      </c>
      <c r="C1" t="s">
        <v>1</v>
      </c>
      <c r="E1" s="1">
        <v>43067</v>
      </c>
      <c r="I1" t="s">
        <v>30</v>
      </c>
      <c r="J1" s="12" t="s">
        <v>27</v>
      </c>
      <c r="K1" t="s">
        <v>32</v>
      </c>
    </row>
    <row r="2" spans="1:16" x14ac:dyDescent="0.25">
      <c r="B2" t="s">
        <v>2</v>
      </c>
      <c r="C2">
        <v>3</v>
      </c>
      <c r="I2" t="s">
        <v>31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</row>
    <row r="3" spans="1:16" x14ac:dyDescent="0.25">
      <c r="B3" t="s">
        <v>3</v>
      </c>
      <c r="C3">
        <v>4</v>
      </c>
      <c r="I3" s="10" t="s">
        <v>15</v>
      </c>
      <c r="J3" s="2">
        <v>400</v>
      </c>
      <c r="K3" s="2">
        <v>400</v>
      </c>
      <c r="L3" s="2">
        <v>500</v>
      </c>
      <c r="M3" s="2">
        <v>500</v>
      </c>
      <c r="N3" s="2">
        <v>500</v>
      </c>
      <c r="O3" s="2">
        <v>500</v>
      </c>
    </row>
    <row r="4" spans="1:16" x14ac:dyDescent="0.25">
      <c r="B4" t="s">
        <v>4</v>
      </c>
      <c r="C4">
        <v>6</v>
      </c>
      <c r="D4" t="s">
        <v>5</v>
      </c>
      <c r="E4">
        <v>2</v>
      </c>
      <c r="F4" t="s">
        <v>6</v>
      </c>
      <c r="G4">
        <v>2</v>
      </c>
      <c r="I4" s="7" t="s">
        <v>14</v>
      </c>
      <c r="J4" s="2">
        <v>400</v>
      </c>
      <c r="K4" s="2">
        <v>400</v>
      </c>
      <c r="L4" s="2">
        <v>456</v>
      </c>
      <c r="M4" s="2">
        <v>480</v>
      </c>
      <c r="N4" s="2">
        <v>500</v>
      </c>
      <c r="O4" s="2">
        <v>500</v>
      </c>
      <c r="P4" s="2"/>
    </row>
    <row r="5" spans="1:16" x14ac:dyDescent="0.25">
      <c r="B5" t="s">
        <v>7</v>
      </c>
      <c r="C5">
        <v>11</v>
      </c>
      <c r="D5" t="s">
        <v>8</v>
      </c>
      <c r="E5">
        <v>12</v>
      </c>
      <c r="K5" s="2"/>
      <c r="L5" s="2"/>
      <c r="M5" s="2"/>
      <c r="N5" s="2"/>
      <c r="O5" s="2"/>
      <c r="P5" s="2"/>
    </row>
    <row r="6" spans="1:16" x14ac:dyDescent="0.25">
      <c r="K6" s="2"/>
      <c r="L6" s="2"/>
      <c r="M6" s="2"/>
      <c r="N6" s="2"/>
      <c r="O6" s="2"/>
      <c r="P6" s="2"/>
    </row>
    <row r="7" spans="1:16" x14ac:dyDescent="0.25">
      <c r="A7" s="6" t="s">
        <v>9</v>
      </c>
      <c r="B7" s="6" t="s">
        <v>28</v>
      </c>
      <c r="C7" s="6" t="s">
        <v>10</v>
      </c>
      <c r="D7" s="6" t="s">
        <v>11</v>
      </c>
      <c r="E7" s="6" t="s">
        <v>12</v>
      </c>
      <c r="F7" s="6" t="s">
        <v>26</v>
      </c>
      <c r="G7" s="6" t="s">
        <v>13</v>
      </c>
    </row>
    <row r="8" spans="1:16" x14ac:dyDescent="0.25">
      <c r="A8" s="6">
        <v>4</v>
      </c>
      <c r="B8" s="6"/>
      <c r="C8" s="6">
        <v>0</v>
      </c>
      <c r="D8" s="6">
        <v>0</v>
      </c>
      <c r="E8" s="10" t="s">
        <v>15</v>
      </c>
      <c r="F8" s="12" t="s">
        <v>27</v>
      </c>
      <c r="G8" s="6">
        <v>0</v>
      </c>
      <c r="I8" s="2" t="s">
        <v>19</v>
      </c>
      <c r="J8" s="12" t="s">
        <v>27</v>
      </c>
      <c r="K8" s="2" t="s">
        <v>32</v>
      </c>
      <c r="L8" s="2"/>
      <c r="M8" s="2"/>
      <c r="N8" s="2"/>
      <c r="O8" s="2"/>
    </row>
    <row r="9" spans="1:16" x14ac:dyDescent="0.25">
      <c r="A9" s="11" t="s">
        <v>22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I9" s="2" t="s">
        <v>31</v>
      </c>
      <c r="J9" s="2">
        <v>1</v>
      </c>
      <c r="K9" s="2">
        <v>2</v>
      </c>
      <c r="L9" s="2">
        <v>3</v>
      </c>
      <c r="M9" s="2">
        <v>4</v>
      </c>
      <c r="N9" s="2">
        <v>5</v>
      </c>
      <c r="O9" s="2">
        <v>6</v>
      </c>
    </row>
    <row r="10" spans="1:16" x14ac:dyDescent="0.25">
      <c r="A10" s="2">
        <v>1</v>
      </c>
      <c r="B10" s="2">
        <v>100</v>
      </c>
      <c r="C10" s="2">
        <v>4</v>
      </c>
      <c r="D10" s="2">
        <v>400</v>
      </c>
      <c r="E10" s="2">
        <v>1</v>
      </c>
      <c r="F10" s="4">
        <v>2.9999999999999997E-4</v>
      </c>
      <c r="G10" s="2">
        <v>100</v>
      </c>
      <c r="I10" s="10" t="s">
        <v>15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</row>
    <row r="11" spans="1:16" x14ac:dyDescent="0.25">
      <c r="A11" s="2">
        <v>2</v>
      </c>
      <c r="B11" s="2">
        <v>100</v>
      </c>
      <c r="C11" s="2">
        <v>4</v>
      </c>
      <c r="D11" s="2">
        <v>400</v>
      </c>
      <c r="E11" s="2">
        <v>1</v>
      </c>
      <c r="F11" s="4">
        <v>4.0000000000000002E-4</v>
      </c>
      <c r="G11" s="2">
        <v>100</v>
      </c>
      <c r="I11" s="7" t="s">
        <v>14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/>
    </row>
    <row r="12" spans="1:16" x14ac:dyDescent="0.25">
      <c r="A12" s="2">
        <v>3</v>
      </c>
      <c r="B12" s="2">
        <v>125</v>
      </c>
      <c r="C12" s="2">
        <v>4</v>
      </c>
      <c r="D12" s="2">
        <v>500</v>
      </c>
      <c r="E12" s="2">
        <v>1</v>
      </c>
      <c r="F12" s="4">
        <v>3.2499999999999999E-4</v>
      </c>
      <c r="G12" s="2">
        <v>125</v>
      </c>
      <c r="J12" s="2"/>
      <c r="K12" s="2"/>
      <c r="L12" s="2"/>
      <c r="M12" s="2"/>
      <c r="N12" s="2"/>
      <c r="O12" s="2"/>
      <c r="P12" s="2"/>
    </row>
    <row r="13" spans="1:16" x14ac:dyDescent="0.25">
      <c r="A13" s="2">
        <v>4</v>
      </c>
      <c r="B13" s="2">
        <v>125</v>
      </c>
      <c r="C13" s="2">
        <v>4</v>
      </c>
      <c r="D13" s="2">
        <v>500</v>
      </c>
      <c r="E13" s="2">
        <v>1</v>
      </c>
      <c r="F13" s="4">
        <v>4.0000000000000002E-4</v>
      </c>
      <c r="G13" s="2">
        <v>125</v>
      </c>
      <c r="J13" s="2"/>
      <c r="K13" s="2"/>
      <c r="L13" s="2"/>
      <c r="M13" s="2"/>
      <c r="N13" s="2"/>
      <c r="O13" s="2"/>
      <c r="P13" s="2"/>
    </row>
    <row r="14" spans="1:16" x14ac:dyDescent="0.25">
      <c r="A14" s="2">
        <v>5</v>
      </c>
      <c r="B14" s="2">
        <v>125</v>
      </c>
      <c r="C14" s="2">
        <v>4</v>
      </c>
      <c r="D14" s="2">
        <v>500</v>
      </c>
      <c r="E14" s="2">
        <v>1</v>
      </c>
      <c r="F14" s="4">
        <v>4.0000000000000002E-4</v>
      </c>
      <c r="G14" s="2">
        <v>125</v>
      </c>
    </row>
    <row r="15" spans="1:16" x14ac:dyDescent="0.25">
      <c r="A15" s="2">
        <v>6</v>
      </c>
      <c r="B15" s="2">
        <v>125</v>
      </c>
      <c r="C15" s="2">
        <v>4</v>
      </c>
      <c r="D15" s="2">
        <v>500</v>
      </c>
      <c r="E15" s="2">
        <v>1</v>
      </c>
      <c r="F15" s="4">
        <v>4.0000000000000002E-4</v>
      </c>
      <c r="G15" s="2">
        <v>125</v>
      </c>
    </row>
    <row r="16" spans="1:16" x14ac:dyDescent="0.25">
      <c r="I16" s="2" t="s">
        <v>20</v>
      </c>
      <c r="J16" s="12" t="s">
        <v>27</v>
      </c>
      <c r="K16" s="2" t="s">
        <v>32</v>
      </c>
      <c r="L16" s="2"/>
      <c r="M16" s="2"/>
      <c r="N16" s="2"/>
      <c r="O16" s="2"/>
      <c r="P16" s="2"/>
    </row>
    <row r="17" spans="1:16" x14ac:dyDescent="0.25">
      <c r="A17" s="6" t="s">
        <v>9</v>
      </c>
      <c r="B17" s="5" t="s">
        <v>28</v>
      </c>
      <c r="C17" s="6" t="s">
        <v>10</v>
      </c>
      <c r="D17" s="6" t="s">
        <v>11</v>
      </c>
      <c r="E17" s="6" t="s">
        <v>12</v>
      </c>
      <c r="F17" s="6" t="s">
        <v>26</v>
      </c>
      <c r="G17" s="6" t="s">
        <v>13</v>
      </c>
      <c r="I17" s="2" t="s">
        <v>31</v>
      </c>
      <c r="J17" s="2">
        <v>1</v>
      </c>
      <c r="K17" s="2">
        <v>2</v>
      </c>
      <c r="L17" s="2">
        <v>3</v>
      </c>
      <c r="M17" s="2">
        <v>4</v>
      </c>
      <c r="N17" s="2">
        <v>5</v>
      </c>
      <c r="O17" s="2">
        <v>6</v>
      </c>
      <c r="P17" s="2"/>
    </row>
    <row r="18" spans="1:16" x14ac:dyDescent="0.25">
      <c r="A18" s="6">
        <v>4</v>
      </c>
      <c r="B18" s="6"/>
      <c r="C18" s="6">
        <v>0</v>
      </c>
      <c r="D18" s="6">
        <v>0</v>
      </c>
      <c r="E18" s="7" t="s">
        <v>14</v>
      </c>
      <c r="F18" s="12" t="s">
        <v>27</v>
      </c>
      <c r="G18" s="6">
        <v>0</v>
      </c>
      <c r="I18" s="10" t="s">
        <v>15</v>
      </c>
      <c r="J18" s="4">
        <v>2.9999999999999997E-4</v>
      </c>
      <c r="K18" s="4">
        <v>4.0000000000000002E-4</v>
      </c>
      <c r="L18" s="4">
        <v>3.2499999999999999E-4</v>
      </c>
      <c r="M18" s="4">
        <v>4.0000000000000002E-4</v>
      </c>
      <c r="N18" s="4">
        <v>4.0000000000000002E-4</v>
      </c>
      <c r="O18" s="4">
        <v>4.0000000000000002E-4</v>
      </c>
      <c r="P18" s="4"/>
    </row>
    <row r="19" spans="1:16" x14ac:dyDescent="0.25">
      <c r="A19" s="11" t="s">
        <v>22</v>
      </c>
      <c r="B19" s="2" t="s">
        <v>16</v>
      </c>
      <c r="C19" s="2" t="s">
        <v>17</v>
      </c>
      <c r="D19" s="2" t="s">
        <v>18</v>
      </c>
      <c r="E19" s="2" t="s">
        <v>19</v>
      </c>
      <c r="F19" s="2" t="s">
        <v>20</v>
      </c>
      <c r="G19" s="2" t="s">
        <v>21</v>
      </c>
      <c r="I19" s="7" t="s">
        <v>14</v>
      </c>
      <c r="J19" s="4">
        <v>4.0000000000000002E-4</v>
      </c>
      <c r="K19" s="4">
        <v>2.8299999999999999E-4</v>
      </c>
      <c r="L19" s="4">
        <v>2.7999999999999998E-4</v>
      </c>
      <c r="M19" s="4">
        <v>2.9300000000000002E-4</v>
      </c>
      <c r="N19" s="4">
        <v>2.9999999999999997E-4</v>
      </c>
      <c r="O19" s="4">
        <v>2.9999999999999997E-4</v>
      </c>
      <c r="P19" s="4"/>
    </row>
    <row r="20" spans="1:16" x14ac:dyDescent="0.25">
      <c r="A20" s="2">
        <v>1</v>
      </c>
      <c r="B20" s="2">
        <v>100</v>
      </c>
      <c r="C20" s="2">
        <v>4</v>
      </c>
      <c r="D20" s="2">
        <v>400</v>
      </c>
      <c r="E20" s="2">
        <v>1</v>
      </c>
      <c r="F20" s="4">
        <v>4.0000000000000002E-4</v>
      </c>
      <c r="G20" s="2">
        <v>100</v>
      </c>
    </row>
    <row r="21" spans="1:16" x14ac:dyDescent="0.25">
      <c r="A21" s="2">
        <v>2</v>
      </c>
      <c r="B21" s="2">
        <v>100</v>
      </c>
      <c r="C21" s="2">
        <v>4</v>
      </c>
      <c r="D21" s="2">
        <v>400</v>
      </c>
      <c r="E21" s="2">
        <v>1</v>
      </c>
      <c r="F21" s="4">
        <v>2.8299999999999999E-4</v>
      </c>
      <c r="G21" s="2">
        <v>100</v>
      </c>
    </row>
    <row r="22" spans="1:16" x14ac:dyDescent="0.25">
      <c r="A22" s="2">
        <v>3</v>
      </c>
      <c r="B22" s="2">
        <v>114</v>
      </c>
      <c r="C22" s="2">
        <v>4</v>
      </c>
      <c r="D22" s="2">
        <v>456</v>
      </c>
      <c r="E22" s="2">
        <v>1</v>
      </c>
      <c r="F22" s="4">
        <v>2.7999999999999998E-4</v>
      </c>
      <c r="G22" s="2">
        <v>114</v>
      </c>
    </row>
    <row r="23" spans="1:16" x14ac:dyDescent="0.25">
      <c r="A23" s="2">
        <v>4</v>
      </c>
      <c r="B23" s="2">
        <v>120</v>
      </c>
      <c r="C23" s="2">
        <v>4</v>
      </c>
      <c r="D23" s="2">
        <v>480</v>
      </c>
      <c r="E23" s="2">
        <v>1</v>
      </c>
      <c r="F23" s="4">
        <v>2.9300000000000002E-4</v>
      </c>
      <c r="G23" s="2">
        <v>120</v>
      </c>
      <c r="I23" s="2" t="s">
        <v>30</v>
      </c>
      <c r="J23" s="8" t="s">
        <v>29</v>
      </c>
      <c r="K23" s="2" t="s">
        <v>32</v>
      </c>
      <c r="L23" s="2"/>
      <c r="M23" s="2"/>
      <c r="N23" s="2"/>
      <c r="O23" s="2"/>
    </row>
    <row r="24" spans="1:16" x14ac:dyDescent="0.25">
      <c r="A24" s="2">
        <v>5</v>
      </c>
      <c r="B24" s="2">
        <v>125</v>
      </c>
      <c r="C24" s="2">
        <v>4</v>
      </c>
      <c r="D24" s="2">
        <v>500</v>
      </c>
      <c r="E24" s="2">
        <v>1</v>
      </c>
      <c r="F24" s="4">
        <v>2.9999999999999997E-4</v>
      </c>
      <c r="G24" s="2">
        <v>125</v>
      </c>
      <c r="I24" s="2" t="s">
        <v>31</v>
      </c>
      <c r="J24" s="2">
        <v>1</v>
      </c>
      <c r="K24" s="2">
        <v>2</v>
      </c>
      <c r="L24" s="2">
        <v>3</v>
      </c>
      <c r="M24" s="2">
        <v>4</v>
      </c>
      <c r="N24" s="2">
        <v>5</v>
      </c>
      <c r="O24" s="2">
        <v>6</v>
      </c>
    </row>
    <row r="25" spans="1:16" x14ac:dyDescent="0.25">
      <c r="A25" s="2">
        <v>6</v>
      </c>
      <c r="B25" s="2">
        <v>125</v>
      </c>
      <c r="C25" s="2">
        <v>4</v>
      </c>
      <c r="D25" s="2">
        <v>500</v>
      </c>
      <c r="E25" s="2">
        <v>1</v>
      </c>
      <c r="F25" s="4">
        <v>2.9999999999999997E-4</v>
      </c>
      <c r="G25" s="2">
        <v>125</v>
      </c>
      <c r="I25" s="10" t="s">
        <v>15</v>
      </c>
      <c r="J25" s="2">
        <v>400</v>
      </c>
      <c r="K25" s="2">
        <v>400</v>
      </c>
      <c r="L25" s="2">
        <v>400</v>
      </c>
      <c r="M25" s="2">
        <v>400</v>
      </c>
      <c r="N25" s="2">
        <v>400</v>
      </c>
      <c r="O25" s="2">
        <v>400</v>
      </c>
    </row>
    <row r="26" spans="1:16" x14ac:dyDescent="0.25">
      <c r="I26" s="7" t="s">
        <v>14</v>
      </c>
      <c r="J26" s="2">
        <v>400</v>
      </c>
      <c r="K26" s="2">
        <v>400</v>
      </c>
      <c r="L26" s="2">
        <v>400</v>
      </c>
      <c r="M26" s="2">
        <v>400</v>
      </c>
      <c r="N26" s="2">
        <v>400</v>
      </c>
      <c r="O26" s="2">
        <v>400</v>
      </c>
    </row>
    <row r="27" spans="1:16" x14ac:dyDescent="0.25">
      <c r="A27" s="6" t="s">
        <v>9</v>
      </c>
      <c r="B27" s="6" t="s">
        <v>28</v>
      </c>
      <c r="C27" s="6" t="s">
        <v>10</v>
      </c>
      <c r="D27" s="6" t="s">
        <v>11</v>
      </c>
      <c r="E27" s="6" t="s">
        <v>12</v>
      </c>
      <c r="F27" s="6" t="s">
        <v>26</v>
      </c>
      <c r="G27" s="6" t="s">
        <v>13</v>
      </c>
      <c r="I27" s="2"/>
      <c r="J27" s="2"/>
      <c r="K27" s="2"/>
      <c r="L27" s="2"/>
      <c r="M27" s="2"/>
      <c r="N27" s="2"/>
      <c r="O27" s="2"/>
    </row>
    <row r="28" spans="1:16" x14ac:dyDescent="0.25">
      <c r="A28" s="6">
        <v>4</v>
      </c>
      <c r="B28" s="6"/>
      <c r="C28" s="6">
        <v>0</v>
      </c>
      <c r="D28" s="6">
        <v>0</v>
      </c>
      <c r="E28" s="10" t="s">
        <v>15</v>
      </c>
      <c r="F28" s="8" t="s">
        <v>29</v>
      </c>
      <c r="G28" s="6">
        <v>0</v>
      </c>
      <c r="I28" s="2"/>
      <c r="J28" s="2"/>
      <c r="K28" s="2"/>
      <c r="L28" s="2"/>
      <c r="M28" s="2"/>
      <c r="N28" s="2"/>
      <c r="O28" s="2"/>
    </row>
    <row r="29" spans="1:16" x14ac:dyDescent="0.25">
      <c r="A29" s="11" t="s">
        <v>22</v>
      </c>
      <c r="B29" s="2" t="s">
        <v>16</v>
      </c>
      <c r="C29" s="2" t="s">
        <v>17</v>
      </c>
      <c r="D29" s="2" t="s">
        <v>18</v>
      </c>
      <c r="E29" s="2" t="s">
        <v>19</v>
      </c>
      <c r="F29" s="2" t="s">
        <v>20</v>
      </c>
      <c r="G29" s="2" t="s">
        <v>21</v>
      </c>
      <c r="I29" s="2"/>
      <c r="J29" s="2"/>
      <c r="K29" s="2"/>
      <c r="L29" s="2"/>
      <c r="M29" s="2"/>
      <c r="N29" s="2"/>
      <c r="O29" s="2"/>
    </row>
    <row r="30" spans="1:16" x14ac:dyDescent="0.25">
      <c r="A30" s="2">
        <v>1</v>
      </c>
      <c r="B30" s="2">
        <v>100</v>
      </c>
      <c r="C30" s="2">
        <v>4</v>
      </c>
      <c r="D30" s="2">
        <v>400</v>
      </c>
      <c r="E30" s="2">
        <v>1</v>
      </c>
      <c r="F30" s="4">
        <v>2.9999999999999997E-4</v>
      </c>
      <c r="G30" s="2">
        <v>100</v>
      </c>
      <c r="I30" s="2" t="s">
        <v>19</v>
      </c>
      <c r="J30" s="8" t="s">
        <v>29</v>
      </c>
      <c r="K30" s="2" t="s">
        <v>32</v>
      </c>
      <c r="L30" s="2"/>
      <c r="M30" s="2"/>
      <c r="N30" s="2"/>
      <c r="O30" s="2"/>
    </row>
    <row r="31" spans="1:16" x14ac:dyDescent="0.25">
      <c r="A31" s="2">
        <v>2</v>
      </c>
      <c r="B31" s="2">
        <v>100</v>
      </c>
      <c r="C31" s="2">
        <v>4</v>
      </c>
      <c r="D31" s="2">
        <v>400</v>
      </c>
      <c r="E31" s="2">
        <v>1</v>
      </c>
      <c r="F31" s="4">
        <v>4.0000000000000002E-4</v>
      </c>
      <c r="G31" s="2">
        <v>100</v>
      </c>
      <c r="I31" s="2" t="s">
        <v>31</v>
      </c>
      <c r="J31" s="2">
        <v>1</v>
      </c>
      <c r="K31" s="2">
        <v>2</v>
      </c>
      <c r="L31" s="2">
        <v>3</v>
      </c>
      <c r="M31" s="2">
        <v>4</v>
      </c>
      <c r="N31" s="2">
        <v>5</v>
      </c>
      <c r="O31" s="2">
        <v>6</v>
      </c>
    </row>
    <row r="32" spans="1:16" x14ac:dyDescent="0.25">
      <c r="A32" s="2">
        <v>3</v>
      </c>
      <c r="B32" s="2">
        <v>100</v>
      </c>
      <c r="C32" s="2">
        <v>4</v>
      </c>
      <c r="D32" s="2">
        <v>400</v>
      </c>
      <c r="E32" s="2">
        <v>1</v>
      </c>
      <c r="F32" s="4">
        <v>2.9999999999999997E-4</v>
      </c>
      <c r="G32" s="2">
        <v>100</v>
      </c>
      <c r="I32" s="10" t="s">
        <v>15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</row>
    <row r="33" spans="1:15" x14ac:dyDescent="0.25">
      <c r="A33" s="2">
        <v>4</v>
      </c>
      <c r="B33" s="2">
        <v>100</v>
      </c>
      <c r="C33" s="2">
        <v>4</v>
      </c>
      <c r="D33" s="2">
        <v>400</v>
      </c>
      <c r="E33" s="2">
        <v>1</v>
      </c>
      <c r="F33" s="4">
        <v>2.9999999999999997E-4</v>
      </c>
      <c r="G33" s="2">
        <v>100</v>
      </c>
      <c r="I33" s="7" t="s">
        <v>14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</row>
    <row r="34" spans="1:15" x14ac:dyDescent="0.25">
      <c r="A34" s="2">
        <v>5</v>
      </c>
      <c r="B34" s="2">
        <v>100</v>
      </c>
      <c r="C34" s="2">
        <v>4</v>
      </c>
      <c r="D34" s="2">
        <v>400</v>
      </c>
      <c r="E34" s="2">
        <v>1</v>
      </c>
      <c r="F34" s="4">
        <v>2.9999999999999997E-4</v>
      </c>
      <c r="G34" s="2">
        <v>100</v>
      </c>
      <c r="I34" s="2"/>
      <c r="J34" s="2"/>
      <c r="K34" s="2"/>
      <c r="L34" s="2"/>
      <c r="M34" s="2"/>
      <c r="N34" s="2"/>
      <c r="O34" s="2"/>
    </row>
    <row r="35" spans="1:15" x14ac:dyDescent="0.25">
      <c r="A35" s="2">
        <v>6</v>
      </c>
      <c r="B35" s="2">
        <v>100</v>
      </c>
      <c r="C35" s="2">
        <v>4</v>
      </c>
      <c r="D35" s="2">
        <v>400</v>
      </c>
      <c r="E35" s="2">
        <v>1</v>
      </c>
      <c r="F35" s="4">
        <v>2.9999999999999997E-4</v>
      </c>
      <c r="G35" s="2">
        <v>100</v>
      </c>
      <c r="I35" s="2"/>
      <c r="J35" s="2"/>
      <c r="K35" s="2"/>
      <c r="L35" s="2"/>
      <c r="M35" s="2"/>
      <c r="N35" s="2"/>
      <c r="O35" s="2"/>
    </row>
    <row r="36" spans="1:15" x14ac:dyDescent="0.25">
      <c r="I36" s="2"/>
      <c r="J36" s="2"/>
      <c r="K36" s="2"/>
      <c r="L36" s="2"/>
      <c r="M36" s="2"/>
      <c r="N36" s="2"/>
      <c r="O36" s="2"/>
    </row>
    <row r="37" spans="1:15" x14ac:dyDescent="0.25">
      <c r="A37" s="6" t="s">
        <v>9</v>
      </c>
      <c r="B37" s="6" t="s">
        <v>28</v>
      </c>
      <c r="C37" s="6" t="s">
        <v>10</v>
      </c>
      <c r="D37" s="6" t="s">
        <v>11</v>
      </c>
      <c r="E37" s="6" t="s">
        <v>12</v>
      </c>
      <c r="F37" s="6" t="s">
        <v>26</v>
      </c>
      <c r="G37" s="6" t="s">
        <v>13</v>
      </c>
      <c r="I37" s="2"/>
      <c r="J37" s="2"/>
      <c r="K37" s="2"/>
      <c r="L37" s="2"/>
      <c r="M37" s="2"/>
      <c r="N37" s="2"/>
      <c r="O37" s="2"/>
    </row>
    <row r="38" spans="1:15" x14ac:dyDescent="0.25">
      <c r="A38" s="6">
        <v>4</v>
      </c>
      <c r="B38" s="6"/>
      <c r="C38" s="6">
        <v>0</v>
      </c>
      <c r="D38" s="6">
        <v>0</v>
      </c>
      <c r="E38" s="7" t="s">
        <v>14</v>
      </c>
      <c r="F38" s="8" t="s">
        <v>29</v>
      </c>
      <c r="G38" s="6">
        <v>0</v>
      </c>
      <c r="I38" s="2" t="s">
        <v>20</v>
      </c>
      <c r="J38" s="8" t="s">
        <v>29</v>
      </c>
      <c r="K38" s="2" t="s">
        <v>32</v>
      </c>
      <c r="L38" s="2"/>
      <c r="M38" s="2"/>
      <c r="N38" s="2"/>
      <c r="O38" s="2"/>
    </row>
    <row r="39" spans="1:15" x14ac:dyDescent="0.25">
      <c r="A39" s="11" t="s">
        <v>22</v>
      </c>
      <c r="B39" s="2" t="s">
        <v>16</v>
      </c>
      <c r="C39" s="2" t="s">
        <v>17</v>
      </c>
      <c r="D39" s="2" t="s">
        <v>18</v>
      </c>
      <c r="E39" s="2" t="s">
        <v>19</v>
      </c>
      <c r="F39" s="2" t="s">
        <v>20</v>
      </c>
      <c r="G39" s="2" t="s">
        <v>21</v>
      </c>
      <c r="I39" s="2" t="s">
        <v>31</v>
      </c>
      <c r="J39" s="2">
        <v>1</v>
      </c>
      <c r="K39" s="2">
        <v>2</v>
      </c>
      <c r="L39" s="2">
        <v>3</v>
      </c>
      <c r="M39" s="2">
        <v>4</v>
      </c>
      <c r="N39" s="2">
        <v>5</v>
      </c>
      <c r="O39" s="2">
        <v>6</v>
      </c>
    </row>
    <row r="40" spans="1:15" x14ac:dyDescent="0.25">
      <c r="A40" s="2">
        <v>1</v>
      </c>
      <c r="B40" s="2">
        <v>100</v>
      </c>
      <c r="C40" s="2">
        <v>4</v>
      </c>
      <c r="D40" s="2">
        <v>400</v>
      </c>
      <c r="E40" s="2">
        <v>1</v>
      </c>
      <c r="F40" s="4">
        <v>4.0000000000000002E-4</v>
      </c>
      <c r="G40" s="2">
        <v>100</v>
      </c>
      <c r="I40" s="10" t="s">
        <v>15</v>
      </c>
      <c r="J40" s="4">
        <v>2.9999999999999997E-4</v>
      </c>
      <c r="K40" s="4">
        <v>4.0000000000000002E-4</v>
      </c>
      <c r="L40" s="4">
        <v>2.9999999999999997E-4</v>
      </c>
      <c r="M40" s="4">
        <v>2.9999999999999997E-4</v>
      </c>
      <c r="N40" s="4">
        <v>2.9999999999999997E-4</v>
      </c>
      <c r="O40" s="4">
        <v>2.9999999999999997E-4</v>
      </c>
    </row>
    <row r="41" spans="1:15" x14ac:dyDescent="0.25">
      <c r="A41" s="2">
        <v>2</v>
      </c>
      <c r="B41" s="2">
        <v>100</v>
      </c>
      <c r="C41" s="2">
        <v>4</v>
      </c>
      <c r="D41" s="2">
        <v>400</v>
      </c>
      <c r="E41" s="2">
        <v>1</v>
      </c>
      <c r="F41" s="4">
        <v>2.8299999999999999E-4</v>
      </c>
      <c r="G41" s="2">
        <v>100</v>
      </c>
      <c r="I41" s="7" t="s">
        <v>14</v>
      </c>
      <c r="J41" s="4">
        <v>4.0000000000000002E-4</v>
      </c>
      <c r="K41" s="4">
        <v>2.8299999999999999E-4</v>
      </c>
      <c r="L41" s="4">
        <v>2.5099999999999998E-4</v>
      </c>
      <c r="M41" s="4">
        <v>2.5099999999999998E-4</v>
      </c>
      <c r="N41" s="4">
        <v>2.5099999999999998E-4</v>
      </c>
      <c r="O41" s="4">
        <v>2.5099999999999998E-4</v>
      </c>
    </row>
    <row r="42" spans="1:15" x14ac:dyDescent="0.25">
      <c r="A42" s="2">
        <v>3</v>
      </c>
      <c r="B42" s="2">
        <v>100</v>
      </c>
      <c r="C42" s="2">
        <v>4</v>
      </c>
      <c r="D42" s="2">
        <v>400</v>
      </c>
      <c r="E42" s="2">
        <v>1</v>
      </c>
      <c r="F42" s="4">
        <v>2.5099999999999998E-4</v>
      </c>
      <c r="G42" s="2">
        <v>100</v>
      </c>
    </row>
    <row r="43" spans="1:15" x14ac:dyDescent="0.25">
      <c r="A43" s="2">
        <v>4</v>
      </c>
      <c r="B43" s="2">
        <v>100</v>
      </c>
      <c r="C43" s="2">
        <v>4</v>
      </c>
      <c r="D43" s="2">
        <v>400</v>
      </c>
      <c r="E43" s="2">
        <v>1</v>
      </c>
      <c r="F43" s="4">
        <v>2.5099999999999998E-4</v>
      </c>
      <c r="G43" s="2">
        <v>100</v>
      </c>
    </row>
    <row r="44" spans="1:15" x14ac:dyDescent="0.25">
      <c r="A44" s="2">
        <v>5</v>
      </c>
      <c r="B44" s="2">
        <v>100</v>
      </c>
      <c r="C44" s="2">
        <v>4</v>
      </c>
      <c r="D44" s="2">
        <v>400</v>
      </c>
      <c r="E44" s="2">
        <v>1</v>
      </c>
      <c r="F44" s="4">
        <v>2.5099999999999998E-4</v>
      </c>
      <c r="G44" s="2">
        <v>100</v>
      </c>
    </row>
    <row r="45" spans="1:15" x14ac:dyDescent="0.25">
      <c r="A45" s="2">
        <v>6</v>
      </c>
      <c r="B45" s="2">
        <v>100</v>
      </c>
      <c r="C45" s="2">
        <v>4</v>
      </c>
      <c r="D45" s="2">
        <v>400</v>
      </c>
      <c r="E45" s="2">
        <v>1</v>
      </c>
      <c r="F45" s="4">
        <v>2.5099999999999998E-4</v>
      </c>
      <c r="G45" s="2">
        <v>100</v>
      </c>
    </row>
    <row r="47" spans="1:15" x14ac:dyDescent="0.25">
      <c r="A47" s="6" t="s">
        <v>9</v>
      </c>
      <c r="B47" s="6" t="s">
        <v>28</v>
      </c>
      <c r="C47" s="6" t="s">
        <v>10</v>
      </c>
      <c r="D47" s="6" t="s">
        <v>11</v>
      </c>
      <c r="E47" s="6" t="s">
        <v>12</v>
      </c>
      <c r="F47" s="6" t="s">
        <v>26</v>
      </c>
      <c r="G47" s="6" t="s">
        <v>13</v>
      </c>
      <c r="I47" s="2" t="s">
        <v>30</v>
      </c>
      <c r="J47" s="12" t="s">
        <v>27</v>
      </c>
      <c r="K47" s="2" t="s">
        <v>33</v>
      </c>
      <c r="L47" s="2"/>
      <c r="M47" s="2"/>
      <c r="N47" s="2"/>
      <c r="O47" s="2"/>
    </row>
    <row r="48" spans="1:15" x14ac:dyDescent="0.25">
      <c r="A48" s="6">
        <v>4</v>
      </c>
      <c r="B48" s="6">
        <v>3</v>
      </c>
      <c r="C48" s="6">
        <v>0</v>
      </c>
      <c r="D48" s="6">
        <v>0</v>
      </c>
      <c r="E48" s="10" t="s">
        <v>15</v>
      </c>
      <c r="F48" s="12" t="s">
        <v>27</v>
      </c>
      <c r="G48" s="6"/>
      <c r="I48" s="13" t="s">
        <v>13</v>
      </c>
      <c r="J48" s="2">
        <v>0</v>
      </c>
      <c r="K48" s="2">
        <v>1</v>
      </c>
      <c r="L48" s="2">
        <v>2</v>
      </c>
      <c r="M48" s="2">
        <v>3</v>
      </c>
      <c r="N48" s="2">
        <v>4</v>
      </c>
      <c r="O48" s="2">
        <v>5</v>
      </c>
    </row>
    <row r="49" spans="1:15" x14ac:dyDescent="0.25">
      <c r="A49" s="13" t="s">
        <v>13</v>
      </c>
      <c r="B49" s="2" t="s">
        <v>16</v>
      </c>
      <c r="C49" s="2" t="s">
        <v>17</v>
      </c>
      <c r="D49" s="2" t="s">
        <v>18</v>
      </c>
      <c r="E49" s="2" t="s">
        <v>19</v>
      </c>
      <c r="F49" s="2" t="s">
        <v>20</v>
      </c>
      <c r="G49" s="2" t="s">
        <v>21</v>
      </c>
      <c r="I49" s="10" t="s">
        <v>15</v>
      </c>
      <c r="J49" s="2">
        <v>500</v>
      </c>
      <c r="K49" s="2">
        <v>469</v>
      </c>
      <c r="L49" s="2">
        <v>443</v>
      </c>
      <c r="M49" s="2">
        <v>392</v>
      </c>
      <c r="N49" s="2">
        <v>367</v>
      </c>
      <c r="O49" s="2">
        <v>361</v>
      </c>
    </row>
    <row r="50" spans="1:15" x14ac:dyDescent="0.25">
      <c r="A50" s="2">
        <v>0</v>
      </c>
      <c r="B50">
        <v>125</v>
      </c>
      <c r="C50">
        <v>4</v>
      </c>
      <c r="D50">
        <v>500</v>
      </c>
      <c r="E50">
        <v>1</v>
      </c>
      <c r="F50">
        <v>3.2499999999999993E-4</v>
      </c>
      <c r="G50">
        <v>125</v>
      </c>
      <c r="I50" s="7" t="s">
        <v>14</v>
      </c>
      <c r="J50" s="2">
        <v>456</v>
      </c>
      <c r="K50" s="2">
        <v>409</v>
      </c>
      <c r="L50" s="2">
        <v>400</v>
      </c>
      <c r="M50" s="2">
        <v>346</v>
      </c>
      <c r="N50" s="2">
        <v>297</v>
      </c>
      <c r="O50" s="2">
        <v>298</v>
      </c>
    </row>
    <row r="51" spans="1:15" x14ac:dyDescent="0.25">
      <c r="A51" s="2">
        <v>1</v>
      </c>
      <c r="B51">
        <v>116.9</v>
      </c>
      <c r="C51">
        <v>4</v>
      </c>
      <c r="D51">
        <v>467.6</v>
      </c>
      <c r="E51">
        <v>1</v>
      </c>
      <c r="F51">
        <v>3.1690000000000001E-4</v>
      </c>
      <c r="G51">
        <v>116.9</v>
      </c>
      <c r="I51" s="2"/>
      <c r="J51" s="2"/>
      <c r="K51" s="2"/>
      <c r="L51" s="2"/>
      <c r="M51" s="2"/>
      <c r="N51" s="2"/>
      <c r="O51" s="2"/>
    </row>
    <row r="52" spans="1:15" x14ac:dyDescent="0.25">
      <c r="A52" s="2">
        <v>2</v>
      </c>
      <c r="B52">
        <v>105.5</v>
      </c>
      <c r="C52">
        <v>4</v>
      </c>
      <c r="D52">
        <v>422</v>
      </c>
      <c r="E52">
        <v>1</v>
      </c>
      <c r="F52">
        <v>2.855E-4</v>
      </c>
      <c r="G52">
        <v>105.5</v>
      </c>
      <c r="I52" s="2"/>
      <c r="J52" s="2"/>
      <c r="K52" s="2"/>
      <c r="L52" s="2"/>
      <c r="M52" s="2"/>
      <c r="N52" s="2"/>
      <c r="O52" s="2"/>
    </row>
    <row r="53" spans="1:15" x14ac:dyDescent="0.25">
      <c r="A53" s="2">
        <v>3</v>
      </c>
      <c r="B53">
        <v>89.9</v>
      </c>
      <c r="C53">
        <v>4</v>
      </c>
      <c r="D53">
        <v>359.6</v>
      </c>
      <c r="E53">
        <v>0.95299999999999996</v>
      </c>
      <c r="F53">
        <v>2.543E-4</v>
      </c>
      <c r="G53">
        <v>89.9</v>
      </c>
      <c r="I53" s="2"/>
      <c r="J53" s="2"/>
      <c r="K53" s="2"/>
      <c r="L53" s="2"/>
      <c r="M53" s="2"/>
      <c r="N53" s="2"/>
      <c r="O53" s="2"/>
    </row>
    <row r="54" spans="1:15" x14ac:dyDescent="0.25">
      <c r="A54" s="2">
        <v>4</v>
      </c>
      <c r="B54">
        <v>86.3</v>
      </c>
      <c r="C54">
        <v>4</v>
      </c>
      <c r="D54">
        <v>345.2</v>
      </c>
      <c r="E54">
        <v>0.96299999999999986</v>
      </c>
      <c r="F54">
        <v>2.878E-4</v>
      </c>
      <c r="G54">
        <v>86.3</v>
      </c>
      <c r="I54" s="2" t="s">
        <v>19</v>
      </c>
      <c r="J54" s="12" t="s">
        <v>27</v>
      </c>
      <c r="K54" s="2" t="s">
        <v>33</v>
      </c>
      <c r="L54" s="2"/>
      <c r="M54" s="2"/>
      <c r="N54" s="2"/>
      <c r="O54" s="2"/>
    </row>
    <row r="55" spans="1:15" x14ac:dyDescent="0.25">
      <c r="A55" s="2">
        <v>5</v>
      </c>
      <c r="B55">
        <v>85.5</v>
      </c>
      <c r="C55">
        <v>4</v>
      </c>
      <c r="D55">
        <v>342</v>
      </c>
      <c r="E55">
        <v>0.94000000000000006</v>
      </c>
      <c r="F55">
        <v>2.4909999999999998E-4</v>
      </c>
      <c r="G55">
        <v>85.5</v>
      </c>
      <c r="I55" s="2" t="s">
        <v>31</v>
      </c>
      <c r="J55" s="2">
        <v>0</v>
      </c>
      <c r="K55" s="2">
        <v>1</v>
      </c>
      <c r="L55" s="2">
        <v>2</v>
      </c>
      <c r="M55" s="2">
        <v>3</v>
      </c>
      <c r="N55" s="2">
        <v>4</v>
      </c>
      <c r="O55" s="2">
        <v>5</v>
      </c>
    </row>
    <row r="56" spans="1:15" x14ac:dyDescent="0.25">
      <c r="A56" s="2">
        <v>6</v>
      </c>
      <c r="B56">
        <v>79</v>
      </c>
      <c r="C56">
        <v>4</v>
      </c>
      <c r="D56">
        <v>316</v>
      </c>
      <c r="E56">
        <v>0.88200000000000001</v>
      </c>
      <c r="F56">
        <v>2.3939999999999999E-4</v>
      </c>
      <c r="G56">
        <v>79</v>
      </c>
      <c r="I56" s="10" t="s">
        <v>15</v>
      </c>
      <c r="J56" s="2">
        <v>1</v>
      </c>
      <c r="K56" s="2">
        <v>1</v>
      </c>
      <c r="L56" s="2">
        <v>1</v>
      </c>
      <c r="M56" s="2">
        <v>0.97750000000000004</v>
      </c>
      <c r="N56" s="2">
        <v>0.9325</v>
      </c>
      <c r="O56" s="2">
        <v>0.94</v>
      </c>
    </row>
    <row r="57" spans="1:15" x14ac:dyDescent="0.25">
      <c r="A57" s="6" t="s">
        <v>9</v>
      </c>
      <c r="B57" s="6" t="s">
        <v>28</v>
      </c>
      <c r="C57" s="6" t="s">
        <v>10</v>
      </c>
      <c r="D57" s="6" t="s">
        <v>11</v>
      </c>
      <c r="E57" s="6" t="s">
        <v>12</v>
      </c>
      <c r="F57" s="6" t="s">
        <v>26</v>
      </c>
      <c r="G57" s="6" t="s">
        <v>13</v>
      </c>
      <c r="I57" s="7" t="s">
        <v>14</v>
      </c>
      <c r="J57" s="2">
        <v>1</v>
      </c>
      <c r="K57" s="2">
        <v>0.99500000000000011</v>
      </c>
      <c r="L57" s="2">
        <v>0.99</v>
      </c>
      <c r="M57" s="2">
        <v>0.88</v>
      </c>
      <c r="N57" s="2">
        <v>0.94000000000000006</v>
      </c>
      <c r="O57" s="2">
        <v>0.90249999999999997</v>
      </c>
    </row>
    <row r="58" spans="1:15" x14ac:dyDescent="0.25">
      <c r="A58" s="6">
        <v>4</v>
      </c>
      <c r="B58" s="6">
        <v>3</v>
      </c>
      <c r="C58" s="6">
        <v>0</v>
      </c>
      <c r="D58" s="6">
        <v>0</v>
      </c>
      <c r="E58" s="10" t="s">
        <v>15</v>
      </c>
      <c r="F58" s="8" t="s">
        <v>29</v>
      </c>
      <c r="G58" s="6"/>
      <c r="I58" s="2"/>
      <c r="J58" s="2"/>
      <c r="K58" s="2"/>
      <c r="L58" s="2"/>
      <c r="M58" s="2"/>
      <c r="N58" s="2"/>
      <c r="O58" s="2"/>
    </row>
    <row r="59" spans="1:15" x14ac:dyDescent="0.25">
      <c r="A59" s="13" t="s">
        <v>13</v>
      </c>
      <c r="B59" s="2" t="s">
        <v>16</v>
      </c>
      <c r="C59" s="2" t="s">
        <v>17</v>
      </c>
      <c r="D59" s="2" t="s">
        <v>18</v>
      </c>
      <c r="E59" s="2" t="s">
        <v>19</v>
      </c>
      <c r="F59" s="2" t="s">
        <v>20</v>
      </c>
      <c r="G59" s="2" t="s">
        <v>21</v>
      </c>
      <c r="I59" s="2"/>
      <c r="J59" s="2"/>
      <c r="K59" s="2"/>
      <c r="L59" s="2"/>
      <c r="M59" s="2"/>
      <c r="N59" s="2"/>
      <c r="O59" s="2"/>
    </row>
    <row r="60" spans="1:15" x14ac:dyDescent="0.25">
      <c r="A60" s="2">
        <v>0</v>
      </c>
      <c r="B60">
        <v>114</v>
      </c>
      <c r="C60">
        <v>4</v>
      </c>
      <c r="D60">
        <v>456</v>
      </c>
      <c r="E60">
        <v>1</v>
      </c>
      <c r="F60">
        <v>2.7999999999999992E-4</v>
      </c>
      <c r="G60">
        <v>114</v>
      </c>
      <c r="I60" s="2"/>
      <c r="J60" s="2"/>
      <c r="K60" s="2"/>
      <c r="L60" s="2"/>
      <c r="M60" s="2"/>
      <c r="N60" s="2"/>
      <c r="O60" s="2"/>
    </row>
    <row r="61" spans="1:15" x14ac:dyDescent="0.25">
      <c r="A61" s="2">
        <v>1</v>
      </c>
      <c r="B61">
        <v>103.7</v>
      </c>
      <c r="C61">
        <v>4</v>
      </c>
      <c r="D61">
        <v>414.8</v>
      </c>
      <c r="E61">
        <v>0.99399999999999999</v>
      </c>
      <c r="F61">
        <v>2.9789999999999998E-4</v>
      </c>
      <c r="G61">
        <v>103.7</v>
      </c>
      <c r="I61" s="2"/>
      <c r="J61" s="2"/>
      <c r="K61" s="2"/>
      <c r="L61" s="2"/>
      <c r="M61" s="2"/>
      <c r="N61" s="2"/>
      <c r="O61" s="2"/>
    </row>
    <row r="62" spans="1:15" x14ac:dyDescent="0.25">
      <c r="A62" s="2">
        <v>2</v>
      </c>
      <c r="B62">
        <v>92.7</v>
      </c>
      <c r="C62">
        <v>4</v>
      </c>
      <c r="D62">
        <v>370.8</v>
      </c>
      <c r="E62">
        <v>0.9930000000000001</v>
      </c>
      <c r="F62">
        <v>2.9740000000000007E-4</v>
      </c>
      <c r="G62">
        <v>92.7</v>
      </c>
      <c r="I62" s="2" t="s">
        <v>20</v>
      </c>
      <c r="J62" s="12" t="s">
        <v>27</v>
      </c>
      <c r="K62" s="2" t="s">
        <v>33</v>
      </c>
      <c r="L62" s="2"/>
      <c r="M62" s="2"/>
      <c r="N62" s="2"/>
      <c r="O62" s="2"/>
    </row>
    <row r="63" spans="1:15" x14ac:dyDescent="0.25">
      <c r="A63" s="2">
        <v>3</v>
      </c>
      <c r="B63">
        <v>99.4</v>
      </c>
      <c r="C63">
        <v>4</v>
      </c>
      <c r="D63">
        <v>397.6</v>
      </c>
      <c r="E63">
        <v>0.99500000000000011</v>
      </c>
      <c r="F63">
        <v>2.9599999999999998E-4</v>
      </c>
      <c r="G63">
        <v>99.4</v>
      </c>
      <c r="I63" s="2" t="s">
        <v>31</v>
      </c>
      <c r="J63" s="2">
        <v>0</v>
      </c>
      <c r="K63" s="2">
        <v>1</v>
      </c>
      <c r="L63" s="2">
        <v>2</v>
      </c>
      <c r="M63" s="2">
        <v>3</v>
      </c>
      <c r="N63" s="2">
        <v>4</v>
      </c>
      <c r="O63" s="2">
        <v>5</v>
      </c>
    </row>
    <row r="64" spans="1:15" x14ac:dyDescent="0.25">
      <c r="A64" s="2">
        <v>4</v>
      </c>
      <c r="B64">
        <v>76.8</v>
      </c>
      <c r="C64">
        <v>4</v>
      </c>
      <c r="D64">
        <v>307.2</v>
      </c>
      <c r="E64">
        <v>0.91900000000000015</v>
      </c>
      <c r="F64">
        <v>2.0489999999999997E-4</v>
      </c>
      <c r="G64">
        <v>76.8</v>
      </c>
      <c r="I64" s="10" t="s">
        <v>15</v>
      </c>
      <c r="J64" s="2">
        <v>3.2499999999999999E-4</v>
      </c>
      <c r="K64" s="2">
        <v>3.1724999999999999E-4</v>
      </c>
      <c r="L64" s="2">
        <v>2.9024999999999998E-4</v>
      </c>
      <c r="M64" s="2">
        <v>3.0925000000000001E-4</v>
      </c>
      <c r="N64" s="2">
        <v>2.7825000000000001E-4</v>
      </c>
      <c r="O64" s="2">
        <v>2.8725000000000002E-4</v>
      </c>
    </row>
    <row r="65" spans="1:15" x14ac:dyDescent="0.25">
      <c r="A65" s="2">
        <v>5</v>
      </c>
      <c r="B65">
        <v>81.2</v>
      </c>
      <c r="C65">
        <v>4</v>
      </c>
      <c r="D65">
        <v>324.8</v>
      </c>
      <c r="E65">
        <v>0.91899999999999993</v>
      </c>
      <c r="F65">
        <v>2.4900000000000004E-4</v>
      </c>
      <c r="G65">
        <v>81.2</v>
      </c>
      <c r="I65" s="7" t="s">
        <v>14</v>
      </c>
      <c r="J65" s="2">
        <v>3.2499999999999999E-4</v>
      </c>
      <c r="K65" s="2">
        <v>3.1724999999999999E-4</v>
      </c>
      <c r="L65" s="2">
        <v>2.9024999999999998E-4</v>
      </c>
      <c r="M65" s="2">
        <v>3.0925000000000001E-4</v>
      </c>
      <c r="N65" s="2">
        <v>2.7825000000000001E-4</v>
      </c>
      <c r="O65" s="2">
        <v>2.8725000000000002E-4</v>
      </c>
    </row>
    <row r="66" spans="1:15" x14ac:dyDescent="0.25">
      <c r="A66" s="2">
        <v>6</v>
      </c>
      <c r="B66">
        <v>75.7</v>
      </c>
      <c r="C66">
        <v>4</v>
      </c>
      <c r="D66">
        <v>302.8</v>
      </c>
      <c r="E66">
        <v>0.91199999999999992</v>
      </c>
      <c r="F66">
        <v>2.0909999999999999E-4</v>
      </c>
      <c r="G66">
        <v>75.7</v>
      </c>
    </row>
    <row r="68" spans="1:15" x14ac:dyDescent="0.25">
      <c r="A68" s="6" t="s">
        <v>9</v>
      </c>
      <c r="B68" s="6" t="s">
        <v>28</v>
      </c>
      <c r="C68" s="6" t="s">
        <v>10</v>
      </c>
      <c r="D68" s="6" t="s">
        <v>11</v>
      </c>
      <c r="E68" s="6" t="s">
        <v>12</v>
      </c>
      <c r="F68" s="6" t="s">
        <v>26</v>
      </c>
      <c r="G68" s="6" t="s">
        <v>13</v>
      </c>
    </row>
    <row r="69" spans="1:15" x14ac:dyDescent="0.25">
      <c r="A69" s="6">
        <v>4</v>
      </c>
      <c r="B69" s="6">
        <v>3</v>
      </c>
      <c r="C69" s="6">
        <v>0</v>
      </c>
      <c r="D69" s="6">
        <v>0</v>
      </c>
      <c r="E69" s="7" t="s">
        <v>14</v>
      </c>
      <c r="F69" s="12" t="s">
        <v>27</v>
      </c>
      <c r="G69" s="6"/>
    </row>
    <row r="70" spans="1:15" x14ac:dyDescent="0.25">
      <c r="A70" s="13" t="s">
        <v>13</v>
      </c>
      <c r="B70" s="2" t="s">
        <v>16</v>
      </c>
      <c r="C70" s="2" t="s">
        <v>17</v>
      </c>
      <c r="D70" s="2" t="s">
        <v>18</v>
      </c>
      <c r="E70" s="2" t="s">
        <v>19</v>
      </c>
      <c r="F70" s="2" t="s">
        <v>20</v>
      </c>
      <c r="G70" s="2" t="s">
        <v>21</v>
      </c>
      <c r="I70" s="2" t="s">
        <v>30</v>
      </c>
      <c r="J70" s="8" t="s">
        <v>29</v>
      </c>
      <c r="K70" s="2" t="s">
        <v>33</v>
      </c>
      <c r="L70" s="2"/>
      <c r="M70" s="2"/>
      <c r="N70" s="2"/>
      <c r="O70" s="2"/>
    </row>
    <row r="71" spans="1:15" x14ac:dyDescent="0.25">
      <c r="A71" s="2">
        <v>0</v>
      </c>
      <c r="B71" s="2">
        <v>100</v>
      </c>
      <c r="C71" s="2">
        <v>4</v>
      </c>
      <c r="D71" s="2">
        <v>400</v>
      </c>
      <c r="E71" s="2">
        <v>1</v>
      </c>
      <c r="F71" s="2">
        <v>2.9999999999999997E-4</v>
      </c>
      <c r="G71" s="2">
        <v>100</v>
      </c>
      <c r="I71" s="13" t="s">
        <v>13</v>
      </c>
      <c r="J71" s="2">
        <v>0</v>
      </c>
      <c r="K71" s="2">
        <v>1</v>
      </c>
      <c r="L71" s="2">
        <v>2</v>
      </c>
      <c r="M71" s="2">
        <v>3</v>
      </c>
      <c r="N71" s="2">
        <v>4</v>
      </c>
      <c r="O71" s="2">
        <v>5</v>
      </c>
    </row>
    <row r="72" spans="1:15" x14ac:dyDescent="0.25">
      <c r="A72" s="2">
        <v>1</v>
      </c>
      <c r="B72" s="2">
        <v>100</v>
      </c>
      <c r="C72" s="2">
        <v>4</v>
      </c>
      <c r="D72" s="2">
        <v>400</v>
      </c>
      <c r="E72" s="2">
        <v>1</v>
      </c>
      <c r="F72" s="2">
        <v>2.7999999999999998E-4</v>
      </c>
      <c r="G72" s="2">
        <v>100</v>
      </c>
      <c r="I72" s="10" t="s">
        <v>15</v>
      </c>
      <c r="J72" s="2">
        <v>400</v>
      </c>
      <c r="K72" s="2">
        <v>400</v>
      </c>
      <c r="L72" s="2">
        <v>400</v>
      </c>
      <c r="M72" s="2">
        <v>373</v>
      </c>
      <c r="N72" s="2">
        <v>299</v>
      </c>
      <c r="O72" s="2">
        <v>319</v>
      </c>
    </row>
    <row r="73" spans="1:15" x14ac:dyDescent="0.25">
      <c r="A73" s="2">
        <v>2</v>
      </c>
      <c r="B73" s="2">
        <v>93.9</v>
      </c>
      <c r="C73" s="2">
        <v>4</v>
      </c>
      <c r="D73" s="2">
        <v>375.6</v>
      </c>
      <c r="E73" s="2">
        <v>0.99600000000000011</v>
      </c>
      <c r="F73" s="2">
        <v>2.5739999999999997E-4</v>
      </c>
      <c r="G73" s="2">
        <v>93.9</v>
      </c>
      <c r="I73" s="7" t="s">
        <v>14</v>
      </c>
      <c r="J73" s="2">
        <v>400</v>
      </c>
      <c r="K73" s="2">
        <v>358</v>
      </c>
      <c r="L73" s="2">
        <v>358</v>
      </c>
      <c r="M73" s="2">
        <v>349</v>
      </c>
      <c r="N73" s="2">
        <v>301</v>
      </c>
      <c r="O73" s="2">
        <v>292</v>
      </c>
    </row>
    <row r="74" spans="1:15" x14ac:dyDescent="0.25">
      <c r="A74" s="2">
        <v>3</v>
      </c>
      <c r="B74" s="2">
        <v>91.2</v>
      </c>
      <c r="C74" s="2">
        <v>4</v>
      </c>
      <c r="D74" s="2">
        <v>364.8</v>
      </c>
      <c r="E74" s="2">
        <v>0.94600000000000006</v>
      </c>
      <c r="F74" s="2">
        <v>2.297E-4</v>
      </c>
      <c r="G74" s="2">
        <v>91.2</v>
      </c>
      <c r="I74" s="2"/>
      <c r="J74" s="2"/>
      <c r="K74" s="2"/>
      <c r="L74" s="2"/>
      <c r="M74" s="2"/>
      <c r="N74" s="2"/>
      <c r="O74" s="2"/>
    </row>
    <row r="75" spans="1:15" x14ac:dyDescent="0.25">
      <c r="A75" s="2">
        <v>4</v>
      </c>
      <c r="B75" s="2">
        <v>83.1</v>
      </c>
      <c r="C75" s="2">
        <v>4</v>
      </c>
      <c r="D75" s="2">
        <v>332.4</v>
      </c>
      <c r="E75" s="2">
        <v>0.93399999999999994</v>
      </c>
      <c r="F75" s="2">
        <v>2.2230000000000001E-4</v>
      </c>
      <c r="G75" s="2">
        <v>83.1</v>
      </c>
      <c r="I75" s="2"/>
      <c r="J75" s="2"/>
      <c r="K75" s="2"/>
      <c r="L75" s="2"/>
      <c r="M75" s="2"/>
      <c r="N75" s="2"/>
      <c r="O75" s="2"/>
    </row>
    <row r="76" spans="1:15" x14ac:dyDescent="0.25">
      <c r="A76" s="2">
        <v>5</v>
      </c>
      <c r="B76" s="2">
        <v>79.8</v>
      </c>
      <c r="C76" s="2">
        <v>4</v>
      </c>
      <c r="D76" s="2">
        <v>319.2</v>
      </c>
      <c r="E76" s="2">
        <v>0.8610000000000001</v>
      </c>
      <c r="F76" s="2">
        <v>2.5299999999999997E-4</v>
      </c>
      <c r="G76" s="2">
        <v>79.8</v>
      </c>
      <c r="I76" s="2"/>
      <c r="J76" s="2"/>
      <c r="K76" s="2"/>
      <c r="L76" s="2"/>
      <c r="M76" s="2"/>
      <c r="N76" s="2"/>
      <c r="O76" s="2"/>
    </row>
    <row r="77" spans="1:15" x14ac:dyDescent="0.25">
      <c r="A77" s="2">
        <v>6</v>
      </c>
      <c r="B77">
        <v>63.2</v>
      </c>
      <c r="C77">
        <v>4</v>
      </c>
      <c r="D77">
        <v>264.8</v>
      </c>
      <c r="E77">
        <v>0.80499999999999994</v>
      </c>
      <c r="F77">
        <v>2.2910000000000001E-4</v>
      </c>
      <c r="G77">
        <v>63.2</v>
      </c>
      <c r="I77" s="2" t="s">
        <v>19</v>
      </c>
      <c r="J77" s="8" t="s">
        <v>29</v>
      </c>
      <c r="K77" s="2" t="s">
        <v>33</v>
      </c>
      <c r="L77" s="2"/>
      <c r="M77" s="2"/>
      <c r="N77" s="2"/>
      <c r="O77" s="2"/>
    </row>
    <row r="78" spans="1:15" x14ac:dyDescent="0.25">
      <c r="I78" s="2" t="s">
        <v>31</v>
      </c>
      <c r="J78" s="2">
        <v>0</v>
      </c>
      <c r="K78" s="2">
        <v>1</v>
      </c>
      <c r="L78" s="2">
        <v>2</v>
      </c>
      <c r="M78" s="2">
        <v>3</v>
      </c>
      <c r="N78" s="2">
        <v>4</v>
      </c>
      <c r="O78" s="2">
        <v>5</v>
      </c>
    </row>
    <row r="79" spans="1:15" x14ac:dyDescent="0.25">
      <c r="A79" s="6" t="s">
        <v>9</v>
      </c>
      <c r="B79" s="6" t="s">
        <v>28</v>
      </c>
      <c r="C79" s="6" t="s">
        <v>10</v>
      </c>
      <c r="D79" s="6" t="s">
        <v>11</v>
      </c>
      <c r="E79" s="6" t="s">
        <v>12</v>
      </c>
      <c r="F79" s="6" t="s">
        <v>26</v>
      </c>
      <c r="G79" s="6" t="s">
        <v>13</v>
      </c>
      <c r="I79" s="10" t="s">
        <v>15</v>
      </c>
      <c r="J79" s="2">
        <v>1</v>
      </c>
      <c r="K79" s="2">
        <v>1</v>
      </c>
      <c r="L79" s="2">
        <v>1</v>
      </c>
      <c r="M79" s="2">
        <v>0.9325</v>
      </c>
      <c r="N79" s="2">
        <v>0.86499999999999999</v>
      </c>
      <c r="O79" s="2">
        <v>0.79749999999999999</v>
      </c>
    </row>
    <row r="80" spans="1:15" x14ac:dyDescent="0.25">
      <c r="A80" s="6">
        <v>4</v>
      </c>
      <c r="B80" s="6">
        <v>3</v>
      </c>
      <c r="C80" s="6">
        <v>0</v>
      </c>
      <c r="D80" s="6">
        <v>0</v>
      </c>
      <c r="E80" s="7" t="s">
        <v>14</v>
      </c>
      <c r="F80" s="8" t="s">
        <v>29</v>
      </c>
      <c r="G80" s="6"/>
      <c r="I80" s="7" t="s">
        <v>14</v>
      </c>
      <c r="J80" s="2">
        <v>1</v>
      </c>
      <c r="K80" s="2">
        <v>0.99500000000000011</v>
      </c>
      <c r="L80" s="2">
        <v>0.98499999999999999</v>
      </c>
      <c r="M80" s="2">
        <v>0.96750000000000003</v>
      </c>
      <c r="N80" s="2">
        <v>0.93</v>
      </c>
      <c r="O80" s="2">
        <v>0.9</v>
      </c>
    </row>
    <row r="81" spans="1:16" x14ac:dyDescent="0.25">
      <c r="A81" s="13" t="s">
        <v>13</v>
      </c>
      <c r="B81" s="2" t="s">
        <v>16</v>
      </c>
      <c r="C81" s="2" t="s">
        <v>17</v>
      </c>
      <c r="D81" s="2" t="s">
        <v>18</v>
      </c>
      <c r="E81" s="2" t="s">
        <v>19</v>
      </c>
      <c r="F81" s="2" t="s">
        <v>20</v>
      </c>
      <c r="G81" s="2" t="s">
        <v>21</v>
      </c>
      <c r="I81" s="2"/>
      <c r="J81" s="2"/>
      <c r="K81" s="2"/>
      <c r="L81" s="2"/>
      <c r="M81" s="2"/>
      <c r="N81" s="2"/>
      <c r="O81" s="2"/>
    </row>
    <row r="82" spans="1:16" x14ac:dyDescent="0.25">
      <c r="A82" s="2">
        <v>0</v>
      </c>
      <c r="B82" s="2">
        <v>100</v>
      </c>
      <c r="C82" s="2">
        <v>4</v>
      </c>
      <c r="D82" s="2">
        <v>400</v>
      </c>
      <c r="E82" s="2">
        <v>1</v>
      </c>
      <c r="F82" s="2">
        <v>2.5099999999999998E-4</v>
      </c>
      <c r="G82" s="2">
        <v>100</v>
      </c>
      <c r="I82" s="2"/>
      <c r="J82" s="2"/>
      <c r="K82" s="2"/>
      <c r="L82" s="2"/>
      <c r="M82" s="2"/>
      <c r="N82" s="2"/>
      <c r="O82" s="2"/>
    </row>
    <row r="83" spans="1:16" x14ac:dyDescent="0.25">
      <c r="A83" s="2">
        <v>1</v>
      </c>
      <c r="B83" s="2">
        <v>93.7</v>
      </c>
      <c r="C83" s="2">
        <v>4</v>
      </c>
      <c r="D83" s="2">
        <v>374.8</v>
      </c>
      <c r="E83" s="2">
        <v>0.99700000000000011</v>
      </c>
      <c r="F83" s="2">
        <v>2.5460000000000001E-4</v>
      </c>
      <c r="G83" s="2">
        <v>93.7</v>
      </c>
      <c r="I83" s="2"/>
      <c r="J83" s="2"/>
      <c r="K83" s="2"/>
      <c r="L83" s="2"/>
      <c r="M83" s="2"/>
      <c r="N83" s="2"/>
      <c r="O83" s="2"/>
    </row>
    <row r="84" spans="1:16" x14ac:dyDescent="0.25">
      <c r="A84" s="2">
        <v>2</v>
      </c>
      <c r="B84" s="2">
        <v>86.2</v>
      </c>
      <c r="C84" s="2">
        <v>4</v>
      </c>
      <c r="D84" s="2">
        <v>344.8</v>
      </c>
      <c r="E84" s="2">
        <v>0.96699999999999997</v>
      </c>
      <c r="F84" s="2">
        <v>2.3339999999999998E-4</v>
      </c>
      <c r="G84" s="2">
        <v>86.2</v>
      </c>
      <c r="I84" s="2"/>
      <c r="J84" s="2"/>
      <c r="K84" s="2"/>
      <c r="L84" s="2"/>
      <c r="M84" s="2"/>
      <c r="N84" s="2"/>
      <c r="O84" s="2"/>
    </row>
    <row r="85" spans="1:16" x14ac:dyDescent="0.25">
      <c r="A85" s="2">
        <v>3</v>
      </c>
      <c r="B85" s="2">
        <v>80.2</v>
      </c>
      <c r="C85" s="2">
        <v>4</v>
      </c>
      <c r="D85" s="2">
        <v>320.8</v>
      </c>
      <c r="E85" s="2">
        <v>0.91899999999999993</v>
      </c>
      <c r="F85" s="2">
        <v>2.1770000000000001E-4</v>
      </c>
      <c r="G85" s="2">
        <v>80.2</v>
      </c>
      <c r="I85" s="2" t="s">
        <v>20</v>
      </c>
      <c r="J85" s="8" t="s">
        <v>29</v>
      </c>
      <c r="K85" s="2" t="s">
        <v>33</v>
      </c>
      <c r="L85" s="2"/>
      <c r="M85" s="2"/>
      <c r="N85" s="2"/>
      <c r="O85" s="2"/>
    </row>
    <row r="86" spans="1:16" x14ac:dyDescent="0.25">
      <c r="A86" s="2">
        <v>4</v>
      </c>
      <c r="B86" s="2">
        <v>78.099999999999994</v>
      </c>
      <c r="C86" s="2">
        <v>4</v>
      </c>
      <c r="D86" s="2">
        <v>312.39999999999998</v>
      </c>
      <c r="E86" s="2">
        <v>0.91200000000000014</v>
      </c>
      <c r="F86" s="2">
        <v>2.1120000000000001E-4</v>
      </c>
      <c r="G86" s="2">
        <v>78.099999999999994</v>
      </c>
      <c r="I86" s="2" t="s">
        <v>31</v>
      </c>
      <c r="J86" s="2">
        <v>0</v>
      </c>
      <c r="K86" s="2">
        <v>1</v>
      </c>
      <c r="L86" s="2">
        <v>2</v>
      </c>
      <c r="M86" s="2">
        <v>3</v>
      </c>
      <c r="N86" s="2">
        <v>4</v>
      </c>
      <c r="O86" s="2">
        <v>5</v>
      </c>
    </row>
    <row r="87" spans="1:16" x14ac:dyDescent="0.25">
      <c r="A87" s="2">
        <v>5</v>
      </c>
      <c r="B87" s="2">
        <v>76.099999999999994</v>
      </c>
      <c r="C87" s="2">
        <v>4</v>
      </c>
      <c r="D87" s="2">
        <v>308.39999999999998</v>
      </c>
      <c r="E87" s="2">
        <v>0.85199999999999998</v>
      </c>
      <c r="F87" s="2">
        <v>2.3159999999999994E-4</v>
      </c>
      <c r="G87" s="2">
        <v>76.099999999999994</v>
      </c>
      <c r="I87" s="10" t="s">
        <v>15</v>
      </c>
      <c r="J87" s="2">
        <v>2.9999999999999997E-4</v>
      </c>
      <c r="K87" s="2">
        <v>2.9999999999999997E-4</v>
      </c>
      <c r="L87" s="2">
        <v>3.2499999999999999E-4</v>
      </c>
      <c r="M87" s="2">
        <v>2.2975E-4</v>
      </c>
      <c r="N87" s="2">
        <v>1.8924999999999999E-4</v>
      </c>
      <c r="O87" s="2">
        <v>2.2000000000000001E-4</v>
      </c>
    </row>
    <row r="88" spans="1:16" x14ac:dyDescent="0.25">
      <c r="A88" s="2">
        <v>6</v>
      </c>
      <c r="B88">
        <v>73.400000000000006</v>
      </c>
      <c r="C88">
        <v>4</v>
      </c>
      <c r="D88">
        <v>297</v>
      </c>
      <c r="E88">
        <v>0.87899999999999989</v>
      </c>
      <c r="F88">
        <v>2.2009999999999998E-4</v>
      </c>
      <c r="G88">
        <v>73.400000000000006</v>
      </c>
      <c r="I88" s="7" t="s">
        <v>14</v>
      </c>
      <c r="J88" s="2">
        <v>2.5099999999999998E-4</v>
      </c>
      <c r="K88" s="2">
        <v>2.4824999999999999E-4</v>
      </c>
      <c r="L88" s="2">
        <v>2.43E-4</v>
      </c>
      <c r="M88" s="2">
        <v>2.4925000000000001E-4</v>
      </c>
      <c r="N88" s="2">
        <v>2.2000000000000003E-4</v>
      </c>
      <c r="O88" s="2">
        <v>2.0150000000000002E-4</v>
      </c>
    </row>
    <row r="93" spans="1:16" x14ac:dyDescent="0.25">
      <c r="I93" s="2" t="s">
        <v>30</v>
      </c>
      <c r="J93" s="9"/>
      <c r="K93" s="2" t="s">
        <v>33</v>
      </c>
      <c r="L93" s="2"/>
      <c r="M93" s="2"/>
      <c r="N93" s="2"/>
      <c r="O93" s="2"/>
    </row>
    <row r="94" spans="1:16" x14ac:dyDescent="0.25">
      <c r="I94" s="13" t="s">
        <v>13</v>
      </c>
      <c r="J94" s="2">
        <v>0</v>
      </c>
      <c r="K94" s="2">
        <v>1</v>
      </c>
      <c r="L94" s="2">
        <v>2</v>
      </c>
      <c r="M94" s="2">
        <v>3</v>
      </c>
      <c r="N94" s="2">
        <v>4</v>
      </c>
      <c r="O94" s="2">
        <v>5</v>
      </c>
      <c r="P94" s="2">
        <v>6</v>
      </c>
    </row>
    <row r="95" spans="1:16" x14ac:dyDescent="0.25">
      <c r="I95" s="10" t="s">
        <v>35</v>
      </c>
      <c r="J95" s="2">
        <v>500</v>
      </c>
      <c r="K95" s="2">
        <v>467.6</v>
      </c>
      <c r="L95" s="2">
        <v>422</v>
      </c>
      <c r="M95" s="2">
        <v>359.6</v>
      </c>
      <c r="N95" s="2">
        <v>345.2</v>
      </c>
      <c r="O95" s="2">
        <v>342</v>
      </c>
      <c r="P95" s="2">
        <v>316</v>
      </c>
    </row>
    <row r="96" spans="1:16" x14ac:dyDescent="0.25">
      <c r="I96" s="10" t="s">
        <v>36</v>
      </c>
      <c r="J96" s="2">
        <v>456</v>
      </c>
      <c r="K96" s="2">
        <v>414.8</v>
      </c>
      <c r="L96" s="2">
        <v>370.8</v>
      </c>
      <c r="M96" s="2">
        <v>397.6</v>
      </c>
      <c r="N96" s="2">
        <v>307.2</v>
      </c>
      <c r="O96" s="2">
        <v>324.8</v>
      </c>
      <c r="P96" s="2">
        <v>302.8</v>
      </c>
    </row>
    <row r="97" spans="9:16" x14ac:dyDescent="0.25">
      <c r="I97" s="7" t="s">
        <v>34</v>
      </c>
      <c r="J97" s="2">
        <v>400</v>
      </c>
      <c r="K97" s="2">
        <v>400</v>
      </c>
      <c r="L97" s="2">
        <v>375.6</v>
      </c>
      <c r="M97" s="2">
        <v>364.8</v>
      </c>
      <c r="N97" s="2">
        <v>332.4</v>
      </c>
      <c r="O97" s="2">
        <v>319.2</v>
      </c>
      <c r="P97" s="2">
        <v>264.8</v>
      </c>
    </row>
    <row r="98" spans="9:16" x14ac:dyDescent="0.25">
      <c r="I98" s="7" t="s">
        <v>37</v>
      </c>
      <c r="J98" s="2">
        <v>400</v>
      </c>
      <c r="K98" s="2">
        <v>374.8</v>
      </c>
      <c r="L98" s="2">
        <v>344.8</v>
      </c>
      <c r="M98" s="2">
        <v>320.8</v>
      </c>
      <c r="N98" s="2">
        <v>312.39999999999998</v>
      </c>
      <c r="O98" s="2">
        <v>308.39999999999998</v>
      </c>
      <c r="P98" s="2">
        <v>297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G46" workbookViewId="0">
      <selection activeCell="O59" sqref="O59"/>
    </sheetView>
  </sheetViews>
  <sheetFormatPr defaultRowHeight="15" x14ac:dyDescent="0.25"/>
  <cols>
    <col min="1" max="1" width="11.7109375" style="2" customWidth="1"/>
    <col min="2" max="2" width="14.140625" style="2" customWidth="1"/>
    <col min="3" max="3" width="18.85546875" style="2" customWidth="1"/>
    <col min="4" max="4" width="14.42578125" style="2" customWidth="1"/>
    <col min="5" max="5" width="17.7109375" style="2" customWidth="1"/>
    <col min="6" max="6" width="14.85546875" style="2" customWidth="1"/>
    <col min="7" max="7" width="17.7109375" style="2" customWidth="1"/>
    <col min="8" max="8" width="18.7109375" style="2" customWidth="1"/>
    <col min="9" max="9" width="14.5703125" style="2" customWidth="1"/>
    <col min="10" max="10" width="14.85546875" style="2" customWidth="1"/>
    <col min="11" max="16384" width="9.140625" style="2"/>
  </cols>
  <sheetData>
    <row r="1" spans="1:15" x14ac:dyDescent="0.25">
      <c r="A1" s="2" t="s">
        <v>41</v>
      </c>
      <c r="C1" s="2" t="s">
        <v>45</v>
      </c>
      <c r="E1" s="3">
        <v>43067</v>
      </c>
      <c r="I1" s="2" t="s">
        <v>30</v>
      </c>
      <c r="J1" s="12" t="s">
        <v>27</v>
      </c>
      <c r="K1" s="2" t="s">
        <v>32</v>
      </c>
    </row>
    <row r="2" spans="1:15" x14ac:dyDescent="0.25">
      <c r="B2" s="2" t="s">
        <v>2</v>
      </c>
      <c r="C2" s="2">
        <v>4</v>
      </c>
      <c r="I2" s="2" t="s">
        <v>31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</row>
    <row r="3" spans="1:15" x14ac:dyDescent="0.25">
      <c r="B3" s="2" t="s">
        <v>3</v>
      </c>
      <c r="C3" s="2">
        <v>36</v>
      </c>
      <c r="I3" s="10" t="s">
        <v>15</v>
      </c>
      <c r="J3" s="2">
        <f>VLOOKUP(J2,$A$10:$G$15,4,0)</f>
        <v>4369588</v>
      </c>
      <c r="K3" s="2">
        <f>VLOOKUP(K2,$A$10:$G$15,4,1)</f>
        <v>6642313</v>
      </c>
      <c r="L3" s="2">
        <f>VLOOKUP(L2,$A$10:$G$15,4,1)</f>
        <v>71424000</v>
      </c>
      <c r="M3" s="2">
        <f>VLOOKUP(M2,$A$10:$G$15,4,1)</f>
        <v>59999976</v>
      </c>
      <c r="N3" s="2">
        <f>VLOOKUP(N2,$A$10:$G$15,4,1)</f>
        <v>59999976</v>
      </c>
      <c r="O3" s="2">
        <f>VLOOKUP(O2,$A$10:$G$15,4,1)</f>
        <v>59999976</v>
      </c>
    </row>
    <row r="4" spans="1:15" x14ac:dyDescent="0.25">
      <c r="B4" s="2" t="s">
        <v>4</v>
      </c>
      <c r="C4" s="2">
        <v>12</v>
      </c>
      <c r="D4" s="2" t="s">
        <v>5</v>
      </c>
      <c r="E4" s="2">
        <v>6</v>
      </c>
      <c r="F4" s="2" t="s">
        <v>6</v>
      </c>
      <c r="G4" s="2">
        <v>6</v>
      </c>
      <c r="I4" s="7" t="s">
        <v>14</v>
      </c>
      <c r="J4" s="2">
        <f>VLOOKUP(J2,$A$20:$G$25,4,0)</f>
        <v>22500000</v>
      </c>
      <c r="K4" s="2">
        <f>VLOOKUP(K2,$A$20:$G$25,4,0)</f>
        <v>16618752</v>
      </c>
      <c r="L4" s="2">
        <f>VLOOKUP(L2,$A$20:$G$25,4,0)</f>
        <v>20301048</v>
      </c>
      <c r="M4" s="2">
        <f>VLOOKUP(M2,$A$20:$G$25,4,0)</f>
        <v>18860832</v>
      </c>
      <c r="N4" s="2">
        <f>VLOOKUP(N2,$A$20:$G$25,4,0)</f>
        <v>17258220</v>
      </c>
      <c r="O4" s="2">
        <f>VLOOKUP(O2,$A$20:$G$25,4,0)</f>
        <v>16140240</v>
      </c>
    </row>
    <row r="5" spans="1:15" x14ac:dyDescent="0.25">
      <c r="B5" s="2" t="s">
        <v>7</v>
      </c>
      <c r="C5" s="2">
        <v>30</v>
      </c>
      <c r="D5" s="2" t="s">
        <v>8</v>
      </c>
      <c r="E5" s="2">
        <v>52</v>
      </c>
    </row>
    <row r="7" spans="1:15" x14ac:dyDescent="0.25">
      <c r="A7" s="6" t="s">
        <v>9</v>
      </c>
      <c r="B7" s="6" t="s">
        <v>28</v>
      </c>
      <c r="C7" s="6" t="s">
        <v>10</v>
      </c>
      <c r="D7" s="6" t="s">
        <v>11</v>
      </c>
      <c r="E7" s="6" t="s">
        <v>12</v>
      </c>
      <c r="F7" s="6" t="s">
        <v>26</v>
      </c>
      <c r="G7" s="6" t="s">
        <v>13</v>
      </c>
    </row>
    <row r="8" spans="1:15" x14ac:dyDescent="0.25">
      <c r="A8" s="6">
        <v>4</v>
      </c>
      <c r="B8" s="6"/>
      <c r="C8" s="6">
        <v>0</v>
      </c>
      <c r="D8" s="6">
        <v>0</v>
      </c>
      <c r="E8" s="10" t="s">
        <v>15</v>
      </c>
      <c r="F8" s="12" t="s">
        <v>27</v>
      </c>
      <c r="G8" s="6">
        <v>0</v>
      </c>
      <c r="I8" s="2" t="s">
        <v>19</v>
      </c>
      <c r="J8" s="12" t="s">
        <v>27</v>
      </c>
      <c r="K8" s="2" t="s">
        <v>32</v>
      </c>
    </row>
    <row r="9" spans="1:15" x14ac:dyDescent="0.25">
      <c r="A9" s="11" t="s">
        <v>22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20</v>
      </c>
      <c r="G9" s="2" t="s">
        <v>21</v>
      </c>
      <c r="I9" s="2" t="s">
        <v>31</v>
      </c>
      <c r="J9" s="2">
        <v>1</v>
      </c>
      <c r="K9" s="2">
        <v>2</v>
      </c>
      <c r="L9" s="2">
        <v>3</v>
      </c>
      <c r="M9" s="2">
        <v>4</v>
      </c>
      <c r="N9" s="2">
        <v>5</v>
      </c>
      <c r="O9" s="2">
        <v>6</v>
      </c>
    </row>
    <row r="10" spans="1:15" x14ac:dyDescent="0.25">
      <c r="A10" s="2">
        <v>1</v>
      </c>
      <c r="B10" s="2">
        <v>111973.45491693501</v>
      </c>
      <c r="C10" s="2">
        <v>36</v>
      </c>
      <c r="D10" s="2">
        <v>4369588</v>
      </c>
      <c r="E10" s="2">
        <v>0.25201532258064502</v>
      </c>
      <c r="F10" s="2">
        <v>0.99999680000000002</v>
      </c>
      <c r="G10" s="2">
        <v>113636</v>
      </c>
      <c r="I10" s="10" t="s">
        <v>15</v>
      </c>
      <c r="J10" s="2">
        <f>VLOOKUP(J9,$A$10:$G$15,5,0)</f>
        <v>0.25201532258064502</v>
      </c>
      <c r="K10" s="2">
        <f>VLOOKUP(K9,$A$10:$G$15,5,0)</f>
        <v>0.25556250000000003</v>
      </c>
      <c r="L10" s="2">
        <f>VLOOKUP(L9,$A$10:$G$15,5,0)</f>
        <v>1</v>
      </c>
      <c r="M10" s="2">
        <f>VLOOKUP(M9,$A$10:$G$15,5,0)</f>
        <v>0.84005342741935396</v>
      </c>
      <c r="N10" s="2">
        <f>VLOOKUP(N9,$A$10:$G$15,5,0)</f>
        <v>0.84005342741935396</v>
      </c>
      <c r="O10" s="2">
        <f>VLOOKUP(O9,$A$10:$G$15,5,0)</f>
        <v>0.84005342741935396</v>
      </c>
    </row>
    <row r="11" spans="1:15" x14ac:dyDescent="0.25">
      <c r="A11" s="2">
        <v>2</v>
      </c>
      <c r="B11" s="2">
        <v>176885.05418750001</v>
      </c>
      <c r="C11" s="2">
        <v>36</v>
      </c>
      <c r="D11" s="2">
        <v>6642313</v>
      </c>
      <c r="E11" s="2">
        <v>0.25556250000000003</v>
      </c>
      <c r="F11" s="2">
        <v>0.99999760000000004</v>
      </c>
      <c r="G11" s="2">
        <v>178571</v>
      </c>
      <c r="I11" s="7" t="s">
        <v>14</v>
      </c>
      <c r="J11" s="2">
        <f>VLOOKUP(J9,$A$20:$G$25,5,0)</f>
        <v>0.31502016129032201</v>
      </c>
      <c r="K11" s="2">
        <f>VLOOKUP(K9,$A$20:$G$25,5,0)</f>
        <v>0.248200100806451</v>
      </c>
      <c r="L11" s="2">
        <f>VLOOKUP(L9,$A$20:$G$25,5,0)</f>
        <v>0.27035433467741898</v>
      </c>
      <c r="M11" s="2">
        <f>VLOOKUP(M9,$A$20:$G$25,5,0)</f>
        <v>0.25415372983870899</v>
      </c>
      <c r="N11" s="2">
        <f>VLOOKUP(N9,$A$20:$G$25,5,0)</f>
        <v>0.25199203629032202</v>
      </c>
      <c r="O11" s="2">
        <f>VLOOKUP(O9,$A$20:$G$25,5,0)</f>
        <v>0.25038175403225799</v>
      </c>
    </row>
    <row r="12" spans="1:15" x14ac:dyDescent="0.25">
      <c r="A12" s="2">
        <v>3</v>
      </c>
      <c r="B12" s="2">
        <v>1977403</v>
      </c>
      <c r="C12" s="2">
        <v>36</v>
      </c>
      <c r="D12" s="4">
        <v>71424000</v>
      </c>
      <c r="E12" s="2">
        <v>1</v>
      </c>
      <c r="F12" s="2">
        <v>0.79359999999999997</v>
      </c>
      <c r="G12" s="2">
        <v>1984000</v>
      </c>
    </row>
    <row r="13" spans="1:15" x14ac:dyDescent="0.25">
      <c r="A13" s="2">
        <v>4</v>
      </c>
      <c r="B13" s="2">
        <v>1661124.1675393099</v>
      </c>
      <c r="C13" s="2">
        <v>36</v>
      </c>
      <c r="D13" s="4">
        <v>59999976</v>
      </c>
      <c r="E13" s="2">
        <v>0.84005342741935396</v>
      </c>
      <c r="F13" s="2">
        <v>0.99999959999999999</v>
      </c>
      <c r="G13" s="2">
        <v>1666666</v>
      </c>
    </row>
    <row r="14" spans="1:15" x14ac:dyDescent="0.25">
      <c r="A14" s="2">
        <v>5</v>
      </c>
      <c r="B14" s="2">
        <v>1661124.1675393099</v>
      </c>
      <c r="C14" s="2">
        <v>36</v>
      </c>
      <c r="D14" s="4">
        <v>59999976</v>
      </c>
      <c r="E14" s="2">
        <v>0.84005342741935396</v>
      </c>
      <c r="F14" s="2">
        <v>0.99999959999999999</v>
      </c>
      <c r="G14" s="2">
        <v>1666666</v>
      </c>
    </row>
    <row r="15" spans="1:15" x14ac:dyDescent="0.25">
      <c r="A15" s="2">
        <v>6</v>
      </c>
      <c r="B15" s="2">
        <v>1661124.1675393099</v>
      </c>
      <c r="C15" s="2">
        <v>36</v>
      </c>
      <c r="D15" s="4">
        <v>59999976</v>
      </c>
      <c r="E15" s="2">
        <v>0.84005342741935396</v>
      </c>
      <c r="F15" s="2">
        <v>0.99999959999999999</v>
      </c>
      <c r="G15" s="2">
        <v>1666666</v>
      </c>
    </row>
    <row r="16" spans="1:15" x14ac:dyDescent="0.25">
      <c r="I16" s="2" t="s">
        <v>20</v>
      </c>
      <c r="J16" s="12" t="s">
        <v>27</v>
      </c>
      <c r="K16" s="2" t="s">
        <v>32</v>
      </c>
    </row>
    <row r="17" spans="1:16" x14ac:dyDescent="0.25">
      <c r="A17" s="6" t="s">
        <v>9</v>
      </c>
      <c r="B17" s="5" t="s">
        <v>28</v>
      </c>
      <c r="C17" s="6" t="s">
        <v>10</v>
      </c>
      <c r="D17" s="6" t="s">
        <v>11</v>
      </c>
      <c r="E17" s="6" t="s">
        <v>12</v>
      </c>
      <c r="F17" s="6" t="s">
        <v>26</v>
      </c>
      <c r="G17" s="6" t="s">
        <v>13</v>
      </c>
      <c r="I17" s="2" t="s">
        <v>31</v>
      </c>
      <c r="J17" s="2">
        <v>1</v>
      </c>
      <c r="K17" s="2">
        <v>2</v>
      </c>
      <c r="L17" s="2">
        <v>3</v>
      </c>
      <c r="M17" s="2">
        <v>4</v>
      </c>
      <c r="N17" s="2">
        <v>5</v>
      </c>
      <c r="O17" s="2">
        <v>6</v>
      </c>
    </row>
    <row r="18" spans="1:16" x14ac:dyDescent="0.25">
      <c r="A18" s="6">
        <v>4</v>
      </c>
      <c r="B18" s="6"/>
      <c r="C18" s="6">
        <v>0</v>
      </c>
      <c r="D18" s="6">
        <v>0</v>
      </c>
      <c r="E18" s="7" t="s">
        <v>14</v>
      </c>
      <c r="F18" s="12" t="s">
        <v>27</v>
      </c>
      <c r="G18" s="6">
        <v>0</v>
      </c>
      <c r="I18" s="10" t="s">
        <v>15</v>
      </c>
      <c r="J18" s="14">
        <f>VLOOKUP(J17,$A$10:$G$15,6,0)</f>
        <v>0.99999680000000002</v>
      </c>
      <c r="K18" s="14">
        <f>VLOOKUP(K17,$A$10:$G$15,6,0)</f>
        <v>0.99999760000000004</v>
      </c>
      <c r="L18" s="14">
        <f>VLOOKUP(L17,$A$10:$G$15,6,0)</f>
        <v>0.79359999999999997</v>
      </c>
      <c r="M18" s="14">
        <f>VLOOKUP(M17,$A$10:$G$15,6,0)</f>
        <v>0.99999959999999999</v>
      </c>
      <c r="N18" s="14">
        <f>VLOOKUP(N17,$A$10:$G$15,6,0)</f>
        <v>0.99999959999999999</v>
      </c>
      <c r="O18" s="14">
        <f>VLOOKUP(O17,$A$10:$G$15,6,0)</f>
        <v>0.99999959999999999</v>
      </c>
      <c r="P18" s="4"/>
    </row>
    <row r="19" spans="1:16" x14ac:dyDescent="0.25">
      <c r="A19" s="11" t="s">
        <v>22</v>
      </c>
      <c r="B19" s="2" t="s">
        <v>16</v>
      </c>
      <c r="C19" s="2" t="s">
        <v>17</v>
      </c>
      <c r="D19" s="2" t="s">
        <v>18</v>
      </c>
      <c r="E19" s="2" t="s">
        <v>19</v>
      </c>
      <c r="F19" s="2" t="s">
        <v>20</v>
      </c>
      <c r="G19" s="2" t="s">
        <v>21</v>
      </c>
      <c r="I19" s="7" t="s">
        <v>14</v>
      </c>
      <c r="J19" s="14">
        <f>VLOOKUP(J17,$A$20:$G$25,6,0)</f>
        <v>1</v>
      </c>
      <c r="K19" s="14">
        <f>VLOOKUP(K17,$A$20:$G$25,6,0)</f>
        <v>0.99999919999999998</v>
      </c>
      <c r="L19" s="14">
        <f>VLOOKUP(L17,$A$20:$G$25,6,0)</f>
        <v>0.99999819999999995</v>
      </c>
      <c r="M19" s="14">
        <f>VLOOKUP(M17,$A$20:$G$25,6,0)</f>
        <v>0.99999839999999995</v>
      </c>
      <c r="N19" s="14">
        <f>VLOOKUP(N17,$A$20:$G$25,6,0)</f>
        <v>0.99999859999999996</v>
      </c>
      <c r="O19" s="14">
        <f>VLOOKUP(O17,$A$20:$G$25,6,0)</f>
        <v>0.99999800000000005</v>
      </c>
      <c r="P19" s="4"/>
    </row>
    <row r="20" spans="1:16" x14ac:dyDescent="0.25">
      <c r="A20" s="2">
        <v>1</v>
      </c>
      <c r="B20" s="2">
        <v>622921.81199596694</v>
      </c>
      <c r="C20" s="2">
        <v>36</v>
      </c>
      <c r="D20" s="4">
        <v>22500000</v>
      </c>
      <c r="E20" s="2">
        <v>0.31502016129032201</v>
      </c>
      <c r="F20" s="2">
        <v>1</v>
      </c>
      <c r="G20" s="2">
        <v>625000</v>
      </c>
    </row>
    <row r="21" spans="1:16" x14ac:dyDescent="0.25">
      <c r="A21" s="2">
        <v>2</v>
      </c>
      <c r="B21" s="2">
        <v>459994.62393497903</v>
      </c>
      <c r="C21" s="2">
        <v>36</v>
      </c>
      <c r="D21" s="4">
        <v>16618752</v>
      </c>
      <c r="E21" s="2">
        <v>0.248200100806451</v>
      </c>
      <c r="F21" s="2">
        <v>0.99999919999999998</v>
      </c>
      <c r="G21" s="2">
        <v>461632</v>
      </c>
    </row>
    <row r="22" spans="1:16" x14ac:dyDescent="0.25">
      <c r="A22" s="2">
        <v>3</v>
      </c>
      <c r="B22" s="2">
        <v>562134.47245413298</v>
      </c>
      <c r="C22" s="2">
        <v>36</v>
      </c>
      <c r="D22" s="4">
        <v>20301048</v>
      </c>
      <c r="E22" s="2">
        <v>0.27035433467741898</v>
      </c>
      <c r="F22" s="2">
        <v>0.99999819999999995</v>
      </c>
      <c r="G22" s="2">
        <v>563918</v>
      </c>
    </row>
    <row r="23" spans="1:16" x14ac:dyDescent="0.25">
      <c r="A23" s="2">
        <v>4</v>
      </c>
      <c r="B23" s="2">
        <v>522235.34784425399</v>
      </c>
      <c r="C23" s="2">
        <v>36</v>
      </c>
      <c r="D23" s="4">
        <v>18860832</v>
      </c>
      <c r="E23" s="2">
        <v>0.25415372983870899</v>
      </c>
      <c r="F23" s="2">
        <v>0.99999839999999995</v>
      </c>
      <c r="G23" s="2">
        <v>523912</v>
      </c>
      <c r="I23" s="2" t="s">
        <v>30</v>
      </c>
      <c r="J23" s="8" t="s">
        <v>29</v>
      </c>
      <c r="K23" s="2" t="s">
        <v>32</v>
      </c>
    </row>
    <row r="24" spans="1:16" x14ac:dyDescent="0.25">
      <c r="A24" s="2">
        <v>5</v>
      </c>
      <c r="B24" s="2">
        <v>477732.60853659199</v>
      </c>
      <c r="C24" s="2">
        <v>36</v>
      </c>
      <c r="D24" s="4">
        <v>17258220</v>
      </c>
      <c r="E24" s="2">
        <v>0.25199203629032202</v>
      </c>
      <c r="F24" s="2">
        <v>0.99999859999999996</v>
      </c>
      <c r="G24" s="2">
        <v>479395</v>
      </c>
      <c r="I24" s="2" t="s">
        <v>31</v>
      </c>
      <c r="J24" s="2">
        <v>1</v>
      </c>
      <c r="K24" s="2">
        <v>2</v>
      </c>
      <c r="L24" s="2">
        <v>3</v>
      </c>
      <c r="M24" s="2">
        <v>4</v>
      </c>
      <c r="N24" s="2">
        <v>5</v>
      </c>
      <c r="O24" s="2">
        <v>6</v>
      </c>
    </row>
    <row r="25" spans="1:16" x14ac:dyDescent="0.25">
      <c r="A25" s="2">
        <v>6</v>
      </c>
      <c r="B25" s="2">
        <v>446688.231568649</v>
      </c>
      <c r="C25" s="2">
        <v>36</v>
      </c>
      <c r="D25" s="4">
        <v>16140240</v>
      </c>
      <c r="E25" s="2">
        <v>0.25038175403225799</v>
      </c>
      <c r="F25" s="2">
        <v>0.99999800000000005</v>
      </c>
      <c r="G25" s="2">
        <v>448340</v>
      </c>
      <c r="I25" s="10" t="s">
        <v>15</v>
      </c>
      <c r="J25" s="2">
        <f>VLOOKUP(J24,$A$30:$G$35,4,0)</f>
        <v>4369588</v>
      </c>
      <c r="K25" s="2">
        <f>VLOOKUP(K24,$A$30:$G$35,4,0)</f>
        <v>6642313</v>
      </c>
      <c r="L25" s="2">
        <f>VLOOKUP(L24,$A$30:$G$35,4,0)</f>
        <v>4997558</v>
      </c>
      <c r="M25" s="2">
        <f>VLOOKUP(M24,$A$30:$G$35,4,0)</f>
        <v>4369588</v>
      </c>
      <c r="N25" s="2">
        <f>VLOOKUP(N24,$A$30:$G$35,4,0)</f>
        <v>4369588</v>
      </c>
      <c r="O25" s="2">
        <f>VLOOKUP(O24,$A$30:$G$35,4,0)</f>
        <v>4369588</v>
      </c>
    </row>
    <row r="26" spans="1:16" x14ac:dyDescent="0.25">
      <c r="I26" s="7" t="s">
        <v>14</v>
      </c>
      <c r="J26" s="2">
        <f>VLOOKUP(J24,$A$40:$G$45,4,0)</f>
        <v>22500000</v>
      </c>
      <c r="K26" s="2">
        <f>VLOOKUP(K24,$A$40:$G$45,4,0)</f>
        <v>16618752</v>
      </c>
      <c r="L26" s="2">
        <f>VLOOKUP(L24,$A$40:$G$45,4,0)</f>
        <v>10968873</v>
      </c>
      <c r="M26" s="2">
        <f>VLOOKUP(M24,$A$40:$G$45,4,0)</f>
        <v>10543133</v>
      </c>
      <c r="N26" s="2">
        <f>VLOOKUP(N24,$A$40:$G$45,4,0)</f>
        <v>10543133</v>
      </c>
      <c r="O26" s="2">
        <f>VLOOKUP(O24,$A$40:$G$45,4,0)</f>
        <v>10543133</v>
      </c>
    </row>
    <row r="27" spans="1:16" x14ac:dyDescent="0.25">
      <c r="A27" s="6" t="s">
        <v>9</v>
      </c>
      <c r="B27" s="6" t="s">
        <v>28</v>
      </c>
      <c r="C27" s="6" t="s">
        <v>10</v>
      </c>
      <c r="D27" s="6" t="s">
        <v>11</v>
      </c>
      <c r="E27" s="6" t="s">
        <v>12</v>
      </c>
      <c r="F27" s="6" t="s">
        <v>26</v>
      </c>
      <c r="G27" s="6" t="s">
        <v>13</v>
      </c>
    </row>
    <row r="28" spans="1:16" x14ac:dyDescent="0.25">
      <c r="A28" s="6">
        <v>4</v>
      </c>
      <c r="B28" s="6"/>
      <c r="C28" s="6">
        <v>0</v>
      </c>
      <c r="D28" s="6">
        <v>0</v>
      </c>
      <c r="E28" s="10" t="s">
        <v>15</v>
      </c>
      <c r="F28" s="8" t="s">
        <v>29</v>
      </c>
      <c r="G28" s="6">
        <v>0</v>
      </c>
    </row>
    <row r="29" spans="1:16" x14ac:dyDescent="0.25">
      <c r="A29" s="11" t="s">
        <v>22</v>
      </c>
      <c r="B29" s="2" t="s">
        <v>16</v>
      </c>
      <c r="C29" s="2" t="s">
        <v>17</v>
      </c>
      <c r="D29" s="2" t="s">
        <v>18</v>
      </c>
      <c r="E29" s="2" t="s">
        <v>19</v>
      </c>
      <c r="F29" s="2" t="s">
        <v>20</v>
      </c>
      <c r="G29" s="2" t="s">
        <v>21</v>
      </c>
    </row>
    <row r="30" spans="1:16" x14ac:dyDescent="0.25">
      <c r="A30" s="2">
        <v>1</v>
      </c>
      <c r="B30" s="2">
        <v>111973.45491693501</v>
      </c>
      <c r="C30" s="2">
        <v>36</v>
      </c>
      <c r="D30" s="2">
        <v>4369588</v>
      </c>
      <c r="E30" s="2">
        <v>0.25201532258064502</v>
      </c>
      <c r="F30" s="2">
        <v>0.99999680000000002</v>
      </c>
      <c r="G30" s="2">
        <v>113636</v>
      </c>
      <c r="I30" s="2" t="s">
        <v>19</v>
      </c>
      <c r="J30" s="8" t="s">
        <v>29</v>
      </c>
      <c r="K30" s="2" t="s">
        <v>32</v>
      </c>
    </row>
    <row r="31" spans="1:16" x14ac:dyDescent="0.25">
      <c r="A31" s="2">
        <v>2</v>
      </c>
      <c r="B31" s="2">
        <v>176885.05418750001</v>
      </c>
      <c r="C31" s="2">
        <v>36</v>
      </c>
      <c r="D31" s="2">
        <v>6642313</v>
      </c>
      <c r="E31" s="2">
        <v>0.25556250000000003</v>
      </c>
      <c r="F31" s="2">
        <v>0.99999760000000004</v>
      </c>
      <c r="G31" s="2">
        <v>178571</v>
      </c>
      <c r="I31" s="2" t="s">
        <v>31</v>
      </c>
      <c r="J31" s="2">
        <v>1</v>
      </c>
      <c r="K31" s="2">
        <v>2</v>
      </c>
      <c r="L31" s="2">
        <v>3</v>
      </c>
      <c r="M31" s="2">
        <v>4</v>
      </c>
      <c r="N31" s="2">
        <v>5</v>
      </c>
      <c r="O31" s="2">
        <v>6</v>
      </c>
    </row>
    <row r="32" spans="1:16" x14ac:dyDescent="0.25">
      <c r="A32" s="2">
        <v>3</v>
      </c>
      <c r="B32" s="2">
        <v>129915.461567137</v>
      </c>
      <c r="C32" s="2">
        <v>36</v>
      </c>
      <c r="D32" s="2">
        <v>4997558</v>
      </c>
      <c r="E32" s="2">
        <v>0.25201431451612899</v>
      </c>
      <c r="F32" s="2">
        <v>0.99999280000000002</v>
      </c>
      <c r="G32" s="2">
        <v>131578</v>
      </c>
      <c r="I32" s="10" t="s">
        <v>15</v>
      </c>
      <c r="J32" s="2">
        <f>VLOOKUP(J31,$A$30:$G$35,5,0)</f>
        <v>0.25201532258064502</v>
      </c>
      <c r="K32" s="2">
        <f>VLOOKUP(K31,$A$30:$G$35,5,0)</f>
        <v>0.25556250000000003</v>
      </c>
      <c r="L32" s="2">
        <f>VLOOKUP(L31,$A$30:$G$35,5,0)</f>
        <v>0.25201431451612899</v>
      </c>
      <c r="M32" s="2">
        <f>VLOOKUP(M31,$A$30:$G$35,5,0)</f>
        <v>0.25201532258064502</v>
      </c>
      <c r="N32" s="2">
        <f>VLOOKUP(N31,$A$30:$G$35,5,0)</f>
        <v>0.25201532258064502</v>
      </c>
      <c r="O32" s="2">
        <f>VLOOKUP(O31,$A$30:$G$35,5,0)</f>
        <v>0.25201532258064502</v>
      </c>
    </row>
    <row r="33" spans="1:19" x14ac:dyDescent="0.25">
      <c r="A33" s="2">
        <v>4</v>
      </c>
      <c r="B33" s="2">
        <v>111973.45491693501</v>
      </c>
      <c r="C33" s="2">
        <v>36</v>
      </c>
      <c r="D33" s="2">
        <v>4369588</v>
      </c>
      <c r="E33" s="2">
        <v>0.25201532258064502</v>
      </c>
      <c r="F33" s="2">
        <v>0.99999680000000002</v>
      </c>
      <c r="G33" s="2">
        <v>113636</v>
      </c>
      <c r="I33" s="7" t="s">
        <v>14</v>
      </c>
      <c r="J33" s="2">
        <f>VLOOKUP(J31,$A$40:$G$45,5,0)</f>
        <v>0.31502016129032201</v>
      </c>
      <c r="K33" s="2">
        <f>VLOOKUP(K31,$A$40:$G$45,5,0)</f>
        <v>0.248200100806451</v>
      </c>
      <c r="L33" s="2">
        <f>VLOOKUP(L31,$A$40:$G$45,5,0)</f>
        <v>0.25059768145161199</v>
      </c>
      <c r="M33" s="2">
        <f>VLOOKUP(M31,$A$40:$G$45,5,0)</f>
        <v>0.25164274193548303</v>
      </c>
      <c r="N33" s="2">
        <f>VLOOKUP(N31,$A$40:$G$45,5,0)</f>
        <v>0.25164274193548303</v>
      </c>
      <c r="O33" s="2">
        <f>VLOOKUP(O31,$A$40:$G$45,5,0)</f>
        <v>0.25164274193548303</v>
      </c>
    </row>
    <row r="34" spans="1:19" x14ac:dyDescent="0.25">
      <c r="A34" s="2">
        <v>5</v>
      </c>
      <c r="B34" s="2">
        <v>111973.45491693501</v>
      </c>
      <c r="C34" s="2">
        <v>36</v>
      </c>
      <c r="D34" s="2">
        <v>4369588</v>
      </c>
      <c r="E34" s="2">
        <v>0.25201532258064502</v>
      </c>
      <c r="F34" s="2">
        <v>0.99999680000000002</v>
      </c>
      <c r="G34" s="2">
        <v>113636</v>
      </c>
    </row>
    <row r="35" spans="1:19" x14ac:dyDescent="0.25">
      <c r="A35" s="2">
        <v>6</v>
      </c>
      <c r="B35" s="2">
        <v>111973.45491693501</v>
      </c>
      <c r="C35" s="2">
        <v>36</v>
      </c>
      <c r="D35" s="2">
        <v>4369588</v>
      </c>
      <c r="E35" s="2">
        <v>0.25201532258064502</v>
      </c>
      <c r="F35" s="2">
        <v>0.99999680000000002</v>
      </c>
      <c r="G35" s="2">
        <v>113636</v>
      </c>
    </row>
    <row r="37" spans="1:19" x14ac:dyDescent="0.25">
      <c r="A37" s="6" t="s">
        <v>9</v>
      </c>
      <c r="B37" s="6" t="s">
        <v>28</v>
      </c>
      <c r="C37" s="6" t="s">
        <v>10</v>
      </c>
      <c r="D37" s="6" t="s">
        <v>11</v>
      </c>
      <c r="E37" s="6" t="s">
        <v>12</v>
      </c>
      <c r="F37" s="6" t="s">
        <v>26</v>
      </c>
      <c r="G37" s="6" t="s">
        <v>13</v>
      </c>
    </row>
    <row r="38" spans="1:19" x14ac:dyDescent="0.25">
      <c r="A38" s="6">
        <v>4</v>
      </c>
      <c r="B38" s="6"/>
      <c r="C38" s="6">
        <v>0</v>
      </c>
      <c r="D38" s="6">
        <v>0</v>
      </c>
      <c r="E38" s="7" t="s">
        <v>14</v>
      </c>
      <c r="F38" s="8" t="s">
        <v>29</v>
      </c>
      <c r="G38" s="6">
        <v>0</v>
      </c>
      <c r="I38" s="2" t="s">
        <v>20</v>
      </c>
      <c r="J38" s="8" t="s">
        <v>29</v>
      </c>
      <c r="K38" s="2" t="s">
        <v>32</v>
      </c>
    </row>
    <row r="39" spans="1:19" x14ac:dyDescent="0.25">
      <c r="A39" s="11" t="s">
        <v>22</v>
      </c>
      <c r="B39" s="2" t="s">
        <v>16</v>
      </c>
      <c r="C39" s="2" t="s">
        <v>17</v>
      </c>
      <c r="D39" s="2" t="s">
        <v>18</v>
      </c>
      <c r="E39" s="2" t="s">
        <v>19</v>
      </c>
      <c r="F39" s="2" t="s">
        <v>20</v>
      </c>
      <c r="G39" s="2" t="s">
        <v>21</v>
      </c>
      <c r="I39" s="2" t="s">
        <v>31</v>
      </c>
      <c r="J39" s="2">
        <v>1</v>
      </c>
      <c r="K39" s="2">
        <v>2</v>
      </c>
      <c r="L39" s="2">
        <v>3</v>
      </c>
      <c r="M39" s="2">
        <v>4</v>
      </c>
      <c r="N39" s="2">
        <v>5</v>
      </c>
      <c r="O39" s="2">
        <v>6</v>
      </c>
    </row>
    <row r="40" spans="1:19" x14ac:dyDescent="0.25">
      <c r="A40" s="2">
        <v>1</v>
      </c>
      <c r="B40" s="2">
        <v>622921.81199596694</v>
      </c>
      <c r="C40" s="2">
        <v>36</v>
      </c>
      <c r="D40" s="4">
        <v>22500000</v>
      </c>
      <c r="E40" s="2">
        <v>0.31502016129032201</v>
      </c>
      <c r="F40" s="2">
        <v>1</v>
      </c>
      <c r="G40" s="2">
        <v>625000</v>
      </c>
      <c r="I40" s="10" t="s">
        <v>15</v>
      </c>
      <c r="J40" s="4">
        <f>VLOOKUP(J39,$A$30:$G$35,6,0)</f>
        <v>0.99999680000000002</v>
      </c>
      <c r="K40" s="4">
        <f>VLOOKUP(K39,$A$30:$G$35,6,0)</f>
        <v>0.99999760000000004</v>
      </c>
      <c r="L40" s="4">
        <f>VLOOKUP(L39,$A$30:$G$35,6,0)</f>
        <v>0.99999280000000002</v>
      </c>
      <c r="M40" s="4">
        <f>VLOOKUP(M39,$A$30:$G$35,6,0)</f>
        <v>0.99999680000000002</v>
      </c>
      <c r="N40" s="4">
        <f>VLOOKUP(N39,$A$30:$G$35,6,0)</f>
        <v>0.99999680000000002</v>
      </c>
      <c r="O40" s="4">
        <f>VLOOKUP(O39,$A$30:$G$35,6,0)</f>
        <v>0.99999680000000002</v>
      </c>
    </row>
    <row r="41" spans="1:19" x14ac:dyDescent="0.25">
      <c r="A41" s="2">
        <v>2</v>
      </c>
      <c r="B41" s="2">
        <v>459994.62393497903</v>
      </c>
      <c r="C41" s="2">
        <v>36</v>
      </c>
      <c r="D41" s="4">
        <v>16618752</v>
      </c>
      <c r="E41" s="2">
        <v>0.248200100806451</v>
      </c>
      <c r="F41" s="2">
        <v>0.99999919999999998</v>
      </c>
      <c r="G41" s="2">
        <v>461632</v>
      </c>
      <c r="I41" s="7" t="s">
        <v>14</v>
      </c>
      <c r="J41" s="4">
        <f>VLOOKUP(J39,$A$40:$G$45,6,0)</f>
        <v>1</v>
      </c>
      <c r="K41" s="4">
        <f>VLOOKUP(K39,$A$40:$G$45,6,0)</f>
        <v>0.99999919999999998</v>
      </c>
      <c r="L41" s="4">
        <f>VLOOKUP(L39,$A$40:$G$45,6,0)</f>
        <v>0.99999559999999998</v>
      </c>
      <c r="M41" s="4">
        <f>VLOOKUP(M39,$A$40:$G$45,6,0)</f>
        <v>0.99999919999999998</v>
      </c>
      <c r="N41" s="4">
        <f>VLOOKUP(N39,$A$40:$G$45,6,0)</f>
        <v>0.99999919999999998</v>
      </c>
      <c r="O41" s="4">
        <f>VLOOKUP(O39,$A$40:$G$45,6,0)</f>
        <v>0.99999919999999998</v>
      </c>
    </row>
    <row r="42" spans="1:19" x14ac:dyDescent="0.25">
      <c r="A42" s="2">
        <v>3</v>
      </c>
      <c r="B42" s="2">
        <v>300533.80709546298</v>
      </c>
      <c r="C42" s="2">
        <v>36</v>
      </c>
      <c r="D42" s="4">
        <v>10968873</v>
      </c>
      <c r="E42" s="2">
        <v>0.25059768145161199</v>
      </c>
      <c r="F42" s="2">
        <v>0.99999559999999998</v>
      </c>
      <c r="G42" s="2">
        <v>302187</v>
      </c>
    </row>
    <row r="43" spans="1:19" x14ac:dyDescent="0.25">
      <c r="A43" s="2">
        <v>4</v>
      </c>
      <c r="B43" s="2">
        <v>288362.91283145099</v>
      </c>
      <c r="C43" s="2">
        <v>36</v>
      </c>
      <c r="D43" s="4">
        <v>10543133</v>
      </c>
      <c r="E43" s="2">
        <v>0.25164274193548303</v>
      </c>
      <c r="F43" s="2">
        <v>0.99999919999999998</v>
      </c>
      <c r="G43" s="2">
        <v>290023</v>
      </c>
    </row>
    <row r="44" spans="1:19" x14ac:dyDescent="0.25">
      <c r="A44" s="2">
        <v>5</v>
      </c>
      <c r="B44" s="2">
        <v>288362.91283145099</v>
      </c>
      <c r="C44" s="2">
        <v>36</v>
      </c>
      <c r="D44" s="4">
        <v>10543133</v>
      </c>
      <c r="E44" s="2">
        <v>0.25164274193548303</v>
      </c>
      <c r="F44" s="2">
        <v>0.99999919999999998</v>
      </c>
      <c r="G44" s="2">
        <v>290023</v>
      </c>
    </row>
    <row r="45" spans="1:19" x14ac:dyDescent="0.25">
      <c r="A45" s="2">
        <v>6</v>
      </c>
      <c r="B45" s="2">
        <v>288362.91283145099</v>
      </c>
      <c r="C45" s="2">
        <v>36</v>
      </c>
      <c r="D45" s="4">
        <v>10543133</v>
      </c>
      <c r="E45" s="2">
        <v>0.25164274193548303</v>
      </c>
      <c r="F45" s="2">
        <v>0.99999919999999998</v>
      </c>
      <c r="G45" s="2">
        <v>290023</v>
      </c>
    </row>
    <row r="47" spans="1:19" x14ac:dyDescent="0.25">
      <c r="A47" s="6" t="s">
        <v>9</v>
      </c>
      <c r="B47" s="6" t="s">
        <v>28</v>
      </c>
      <c r="C47" s="6" t="s">
        <v>10</v>
      </c>
      <c r="D47" s="6" t="s">
        <v>11</v>
      </c>
      <c r="E47" s="6" t="s">
        <v>12</v>
      </c>
      <c r="F47" s="6" t="s">
        <v>26</v>
      </c>
      <c r="G47" s="6" t="s">
        <v>13</v>
      </c>
      <c r="I47" s="2" t="s">
        <v>30</v>
      </c>
      <c r="J47" s="12" t="s">
        <v>27</v>
      </c>
      <c r="K47" s="2" t="s">
        <v>33</v>
      </c>
    </row>
    <row r="48" spans="1:19" x14ac:dyDescent="0.25">
      <c r="A48" s="6">
        <v>4</v>
      </c>
      <c r="B48" s="6">
        <v>3</v>
      </c>
      <c r="C48" s="6">
        <v>0</v>
      </c>
      <c r="D48" s="6">
        <v>0</v>
      </c>
      <c r="E48" s="10" t="s">
        <v>15</v>
      </c>
      <c r="F48" s="12" t="s">
        <v>27</v>
      </c>
      <c r="G48" s="6"/>
      <c r="I48" s="13" t="s">
        <v>13</v>
      </c>
      <c r="J48" s="2">
        <v>0</v>
      </c>
      <c r="K48" s="2">
        <v>1</v>
      </c>
      <c r="L48" s="2">
        <v>2</v>
      </c>
      <c r="M48" s="2">
        <v>3</v>
      </c>
      <c r="N48" s="2">
        <v>4</v>
      </c>
      <c r="O48" s="2">
        <v>5</v>
      </c>
      <c r="P48" s="2">
        <v>6</v>
      </c>
      <c r="Q48" s="2">
        <v>7</v>
      </c>
      <c r="R48" s="2">
        <v>8</v>
      </c>
      <c r="S48" s="2">
        <v>9</v>
      </c>
    </row>
    <row r="49" spans="1:19" x14ac:dyDescent="0.25">
      <c r="A49" s="13" t="s">
        <v>13</v>
      </c>
      <c r="B49" s="2" t="s">
        <v>16</v>
      </c>
      <c r="C49" s="2" t="s">
        <v>17</v>
      </c>
      <c r="D49" s="2" t="s">
        <v>18</v>
      </c>
      <c r="E49" s="2" t="s">
        <v>19</v>
      </c>
      <c r="F49" s="2" t="s">
        <v>20</v>
      </c>
      <c r="G49" s="2" t="s">
        <v>21</v>
      </c>
      <c r="I49" s="10" t="s">
        <v>15</v>
      </c>
      <c r="J49" s="2">
        <f>VLOOKUP(J48,$A$50:$G$59,4,0)</f>
        <v>71424000</v>
      </c>
      <c r="K49" s="2">
        <f>VLOOKUP(K48,$A$50:$G$59,4,0)</f>
        <v>62574247.299999997</v>
      </c>
      <c r="L49" s="2">
        <f>VLOOKUP(L48,$A$50:$G$59,4,0)</f>
        <v>61197237.600000001</v>
      </c>
      <c r="M49" s="2">
        <f>VLOOKUP(M48,$A$50:$G$59,4,0)</f>
        <v>44528964.649999999</v>
      </c>
      <c r="N49" s="2">
        <f>VLOOKUP(N48,$A$50:$G$59,4,0)</f>
        <v>38747160.799999997</v>
      </c>
      <c r="O49" s="2">
        <f>VLOOKUP(O48,$A$50:$G$59,4,0)</f>
        <v>43487549.049999997</v>
      </c>
      <c r="P49" s="2">
        <f>VLOOKUP(P48,$A$50:$G$59,4,0)</f>
        <v>38613123.299999997</v>
      </c>
      <c r="Q49" s="2">
        <f>VLOOKUP(Q48,$A$50:$G$59,4,0)</f>
        <v>28891043.050000001</v>
      </c>
      <c r="R49" s="2">
        <f>VLOOKUP(R48,$A$50:$G$59,4,0)</f>
        <v>34232179.850000001</v>
      </c>
      <c r="S49" s="2">
        <f>VLOOKUP(S48,$A$50:$G$59,4,0)</f>
        <v>22250069.75</v>
      </c>
    </row>
    <row r="50" spans="1:19" x14ac:dyDescent="0.25">
      <c r="A50" s="2">
        <v>0</v>
      </c>
      <c r="B50" s="2">
        <v>1977403</v>
      </c>
      <c r="C50" s="2">
        <v>36</v>
      </c>
      <c r="D50" s="2">
        <v>71424000</v>
      </c>
      <c r="E50" s="2">
        <v>1</v>
      </c>
      <c r="F50" s="2">
        <v>0.79359999999999975</v>
      </c>
      <c r="G50" s="2">
        <v>1984000</v>
      </c>
      <c r="I50" s="7" t="s">
        <v>14</v>
      </c>
      <c r="J50" s="2">
        <f>VLOOKUP(J48,$A$65:$G$74,4,0)</f>
        <v>20301048</v>
      </c>
      <c r="K50" s="2">
        <f>VLOOKUP(K48,$A$65:$G$74,4,0)</f>
        <v>17494048</v>
      </c>
      <c r="L50" s="2">
        <f>VLOOKUP(L48,$A$65:$G$74,4,0)</f>
        <v>15299023.25</v>
      </c>
      <c r="M50" s="2">
        <f>VLOOKUP(M48,$A$65:$G$74,4,0)</f>
        <v>11232333.9375</v>
      </c>
      <c r="N50" s="2">
        <f>VLOOKUP(N48,$A$65:$G$74,4,0)</f>
        <v>6563002.375</v>
      </c>
      <c r="O50" s="2">
        <f>VLOOKUP(O48,$A$65:$G$74,4,0)</f>
        <v>9689707.875</v>
      </c>
      <c r="P50" s="2">
        <f>VLOOKUP(P48,$A$65:$G$74,4,0)</f>
        <v>6800561.4375</v>
      </c>
      <c r="Q50" s="2">
        <f>VLOOKUP(Q48,$A$65:$G$74,4,0)</f>
        <v>12061152.9375</v>
      </c>
      <c r="R50" s="2">
        <f>VLOOKUP(R48,$A$65:$G$74,4,0)</f>
        <v>10959050.466666667</v>
      </c>
      <c r="S50" s="2">
        <f>VLOOKUP(S48,$A$65:$G$74,4,0)</f>
        <v>10223771.933333334</v>
      </c>
    </row>
    <row r="51" spans="1:19" x14ac:dyDescent="0.25">
      <c r="A51" s="2">
        <v>1</v>
      </c>
      <c r="B51" s="2">
        <v>1730833.2595591028</v>
      </c>
      <c r="C51" s="2">
        <v>36</v>
      </c>
      <c r="D51" s="2">
        <v>62574247.299999997</v>
      </c>
      <c r="E51" s="2">
        <v>0.90822198588709679</v>
      </c>
      <c r="F51" s="2">
        <v>0.65202389679012307</v>
      </c>
      <c r="G51" s="2">
        <v>1736824.8</v>
      </c>
    </row>
    <row r="52" spans="1:19" x14ac:dyDescent="0.25">
      <c r="A52" s="2">
        <v>2</v>
      </c>
      <c r="B52" s="2">
        <v>1693887.1185715825</v>
      </c>
      <c r="C52" s="2">
        <v>36</v>
      </c>
      <c r="D52" s="2">
        <v>61197237.600000001</v>
      </c>
      <c r="E52" s="2">
        <v>0.89161458669354821</v>
      </c>
      <c r="F52" s="2">
        <v>0.63242548296296275</v>
      </c>
      <c r="G52" s="2">
        <v>1699769.1</v>
      </c>
    </row>
    <row r="53" spans="1:19" x14ac:dyDescent="0.25">
      <c r="A53" s="2">
        <v>3</v>
      </c>
      <c r="B53" s="2">
        <v>1230189.6743496268</v>
      </c>
      <c r="C53" s="2">
        <v>36</v>
      </c>
      <c r="D53" s="2">
        <v>44528964.649999999</v>
      </c>
      <c r="E53" s="2">
        <v>0.74071936491935442</v>
      </c>
      <c r="F53" s="2">
        <v>0.45136067234567873</v>
      </c>
      <c r="G53" s="2">
        <v>1235076.2</v>
      </c>
    </row>
    <row r="54" spans="1:19" x14ac:dyDescent="0.25">
      <c r="A54" s="2">
        <v>4</v>
      </c>
      <c r="B54" s="2">
        <v>1067090.3343815424</v>
      </c>
      <c r="C54" s="2">
        <v>36</v>
      </c>
      <c r="D54" s="2">
        <v>38747160.799999997</v>
      </c>
      <c r="E54" s="2">
        <v>0.69999478830645123</v>
      </c>
      <c r="F54" s="2">
        <v>0.42225157432098737</v>
      </c>
      <c r="G54" s="2">
        <v>1071708.2</v>
      </c>
      <c r="I54" s="2" t="s">
        <v>19</v>
      </c>
      <c r="J54" s="12" t="s">
        <v>27</v>
      </c>
      <c r="K54" s="2" t="s">
        <v>33</v>
      </c>
    </row>
    <row r="55" spans="1:19" x14ac:dyDescent="0.25">
      <c r="A55" s="2">
        <v>5</v>
      </c>
      <c r="B55" s="2">
        <v>1201025.4801244503</v>
      </c>
      <c r="C55" s="2">
        <v>36</v>
      </c>
      <c r="D55" s="2">
        <v>43487549.049999997</v>
      </c>
      <c r="E55" s="2">
        <v>0.78000149697580612</v>
      </c>
      <c r="F55" s="2">
        <v>0.44482282567901199</v>
      </c>
      <c r="G55" s="2">
        <v>1206171.1499999999</v>
      </c>
      <c r="I55" s="2" t="s">
        <v>31</v>
      </c>
      <c r="J55" s="2">
        <v>0</v>
      </c>
      <c r="K55" s="2">
        <v>1</v>
      </c>
      <c r="L55" s="2">
        <v>2</v>
      </c>
      <c r="M55" s="2">
        <v>3</v>
      </c>
      <c r="N55" s="2">
        <v>4</v>
      </c>
      <c r="O55" s="2">
        <v>5</v>
      </c>
      <c r="P55" s="2">
        <v>6</v>
      </c>
      <c r="Q55" s="2">
        <v>7</v>
      </c>
      <c r="R55" s="2">
        <v>8</v>
      </c>
      <c r="S55" s="2">
        <v>9</v>
      </c>
    </row>
    <row r="56" spans="1:19" x14ac:dyDescent="0.25">
      <c r="A56" s="2">
        <v>6</v>
      </c>
      <c r="B56" s="2">
        <v>1063666.1265527769</v>
      </c>
      <c r="C56" s="2">
        <v>36</v>
      </c>
      <c r="D56" s="2">
        <v>38613123.299999997</v>
      </c>
      <c r="E56" s="2">
        <v>0.73888486391129005</v>
      </c>
      <c r="F56" s="2">
        <v>0.27090827209876506</v>
      </c>
      <c r="G56" s="2">
        <v>1068540.55</v>
      </c>
      <c r="I56" s="10" t="s">
        <v>15</v>
      </c>
      <c r="J56" s="2">
        <f>VLOOKUP(J55,$A$50:$G$59,5,0)</f>
        <v>1</v>
      </c>
      <c r="K56" s="2">
        <f>VLOOKUP(K55,$A$50:$G$59,5,0)</f>
        <v>0.90822198588709679</v>
      </c>
      <c r="L56" s="2">
        <f>VLOOKUP(L55,$A$50:$G$59,5,0)</f>
        <v>0.89161458669354821</v>
      </c>
      <c r="M56" s="2">
        <f>VLOOKUP(M55,$A$50:$G$59,5,0)</f>
        <v>0.74071936491935442</v>
      </c>
      <c r="N56" s="2">
        <f>VLOOKUP(N55,$A$50:$G$59,5,0)</f>
        <v>0.69999478830645123</v>
      </c>
      <c r="O56" s="2">
        <f>VLOOKUP(O55,$A$50:$G$59,5,0)</f>
        <v>0.78000149697580612</v>
      </c>
      <c r="P56" s="2">
        <f>VLOOKUP(P55,$A$50:$G$59,5,0)</f>
        <v>0.73888486391129005</v>
      </c>
      <c r="Q56" s="2">
        <f>VLOOKUP(Q55,$A$50:$G$59,5,0)</f>
        <v>0.58145763608870937</v>
      </c>
      <c r="R56" s="2">
        <f>VLOOKUP(R55,$A$50:$G$59,5,0)</f>
        <v>0.65877325604838677</v>
      </c>
      <c r="S56" s="2">
        <f>VLOOKUP(S55,$A$50:$G$59,5,0)</f>
        <v>0.52116570564516096</v>
      </c>
    </row>
    <row r="57" spans="1:19" x14ac:dyDescent="0.25">
      <c r="A57" s="2">
        <v>7</v>
      </c>
      <c r="B57" s="2">
        <v>794375.17397472262</v>
      </c>
      <c r="C57" s="2">
        <v>36</v>
      </c>
      <c r="D57" s="2">
        <v>28891043.050000001</v>
      </c>
      <c r="E57" s="2">
        <v>0.58145763608870937</v>
      </c>
      <c r="F57" s="2">
        <v>0.21127751259259231</v>
      </c>
      <c r="G57" s="2">
        <v>798211.05</v>
      </c>
      <c r="I57" s="7" t="s">
        <v>14</v>
      </c>
      <c r="J57" s="2">
        <f>VLOOKUP(J55,$A$65:$G$74,5,0)</f>
        <v>0.27035433467741893</v>
      </c>
      <c r="K57" s="2">
        <f>VLOOKUP(K55,$A$65:$G$74,5,0)</f>
        <v>0.2390817666330641</v>
      </c>
      <c r="L57" s="2">
        <f>VLOOKUP(L55,$A$65:$G$74,5,0)</f>
        <v>0.20917755166330612</v>
      </c>
      <c r="M57" s="2">
        <f>VLOOKUP(M55,$A$65:$G$74,5,0)</f>
        <v>0.17550319430443515</v>
      </c>
      <c r="N57" s="2">
        <f>VLOOKUP(N55,$A$65:$G$74,5,0)</f>
        <v>0.10293359374999986</v>
      </c>
      <c r="O57" s="2">
        <f>VLOOKUP(O55,$A$65:$G$74,5,0)</f>
        <v>0.18440286668346742</v>
      </c>
      <c r="P57" s="2">
        <f>VLOOKUP(P55,$A$65:$G$74,5,0)</f>
        <v>0.11607878654233855</v>
      </c>
      <c r="Q57" s="2">
        <f>VLOOKUP(Q55,$A$65:$G$74,5,0)</f>
        <v>0.21794899823588673</v>
      </c>
      <c r="R57" s="2">
        <f>VLOOKUP(R55,$A$65:$G$74,5,0)</f>
        <v>0.22917135080645146</v>
      </c>
      <c r="S57" s="2">
        <f>VLOOKUP(S55,$A$65:$G$74,5,0)</f>
        <v>0.21871596774193522</v>
      </c>
    </row>
    <row r="58" spans="1:19" x14ac:dyDescent="0.25">
      <c r="A58" s="2">
        <v>8</v>
      </c>
      <c r="B58" s="2">
        <v>942765.2228298483</v>
      </c>
      <c r="C58" s="2">
        <v>36</v>
      </c>
      <c r="D58" s="2">
        <v>34232179.850000001</v>
      </c>
      <c r="E58" s="2">
        <v>0.65877325604838677</v>
      </c>
      <c r="F58" s="2">
        <v>0.42420145703703688</v>
      </c>
      <c r="G58" s="2">
        <v>947111.15</v>
      </c>
    </row>
    <row r="59" spans="1:19" x14ac:dyDescent="0.25">
      <c r="A59" s="2">
        <v>9</v>
      </c>
      <c r="B59" s="2">
        <v>609684.76983985794</v>
      </c>
      <c r="C59" s="2">
        <v>36</v>
      </c>
      <c r="D59" s="2">
        <v>22250069.75</v>
      </c>
      <c r="E59" s="2">
        <v>0.52116570564516096</v>
      </c>
      <c r="F59" s="2">
        <v>0.30568990320987638</v>
      </c>
      <c r="G59" s="2">
        <v>613122.9</v>
      </c>
    </row>
    <row r="62" spans="1:19" x14ac:dyDescent="0.25">
      <c r="A62" s="6" t="s">
        <v>9</v>
      </c>
      <c r="B62" s="6" t="s">
        <v>28</v>
      </c>
      <c r="C62" s="6" t="s">
        <v>10</v>
      </c>
      <c r="D62" s="6" t="s">
        <v>11</v>
      </c>
      <c r="E62" s="6" t="s">
        <v>12</v>
      </c>
      <c r="F62" s="6" t="s">
        <v>26</v>
      </c>
      <c r="G62" s="6" t="s">
        <v>13</v>
      </c>
      <c r="I62" s="2" t="s">
        <v>20</v>
      </c>
      <c r="J62" s="12" t="s">
        <v>27</v>
      </c>
      <c r="K62" s="2" t="s">
        <v>33</v>
      </c>
    </row>
    <row r="63" spans="1:19" x14ac:dyDescent="0.25">
      <c r="A63" s="6">
        <v>4</v>
      </c>
      <c r="B63" s="6">
        <v>3</v>
      </c>
      <c r="C63" s="6">
        <v>0</v>
      </c>
      <c r="D63" s="6">
        <v>0</v>
      </c>
      <c r="E63" s="7" t="s">
        <v>14</v>
      </c>
      <c r="F63" s="12" t="s">
        <v>27</v>
      </c>
      <c r="G63" s="6"/>
      <c r="I63" s="2" t="s">
        <v>31</v>
      </c>
      <c r="J63" s="2">
        <v>0</v>
      </c>
      <c r="K63" s="2">
        <v>1</v>
      </c>
      <c r="L63" s="2">
        <v>2</v>
      </c>
      <c r="M63" s="2">
        <v>3</v>
      </c>
      <c r="N63" s="2">
        <v>4</v>
      </c>
      <c r="O63" s="2">
        <v>5</v>
      </c>
      <c r="P63" s="2">
        <v>6</v>
      </c>
      <c r="Q63" s="2">
        <v>7</v>
      </c>
      <c r="R63" s="2">
        <v>8</v>
      </c>
      <c r="S63" s="2">
        <v>9</v>
      </c>
    </row>
    <row r="64" spans="1:19" x14ac:dyDescent="0.25">
      <c r="A64" s="13" t="s">
        <v>13</v>
      </c>
      <c r="B64" s="2" t="s">
        <v>16</v>
      </c>
      <c r="C64" s="2" t="s">
        <v>17</v>
      </c>
      <c r="D64" s="2" t="s">
        <v>18</v>
      </c>
      <c r="E64" s="2" t="s">
        <v>19</v>
      </c>
      <c r="F64" s="2" t="s">
        <v>20</v>
      </c>
      <c r="G64" s="2" t="s">
        <v>21</v>
      </c>
      <c r="I64" s="10" t="s">
        <v>15</v>
      </c>
      <c r="J64" s="2">
        <f>VLOOKUP(J63,$A$50:$G$59,6,0)</f>
        <v>0.79359999999999975</v>
      </c>
      <c r="K64" s="2">
        <f>VLOOKUP(K63,$A$50:$G$59,6,0)</f>
        <v>0.65202389679012307</v>
      </c>
      <c r="L64" s="2">
        <f>VLOOKUP(L63,$A$50:$G$59,6,0)</f>
        <v>0.63242548296296275</v>
      </c>
      <c r="M64" s="2">
        <f>VLOOKUP(M63,$A$50:$G$59,6,0)</f>
        <v>0.45136067234567873</v>
      </c>
      <c r="N64" s="2">
        <f>VLOOKUP(N63,$A$50:$G$59,6,0)</f>
        <v>0.42225157432098737</v>
      </c>
      <c r="O64" s="2">
        <f>VLOOKUP(O63,$A$50:$G$59,6,0)</f>
        <v>0.44482282567901199</v>
      </c>
      <c r="P64" s="2">
        <f>VLOOKUP(P63,$A$50:$G$59,6,0)</f>
        <v>0.27090827209876506</v>
      </c>
      <c r="Q64" s="2">
        <f>VLOOKUP(Q63,$A$50:$G$59,6,0)</f>
        <v>0.21127751259259231</v>
      </c>
      <c r="R64" s="2">
        <f>VLOOKUP(R63,$A$50:$G$59,6,0)</f>
        <v>0.42420145703703688</v>
      </c>
      <c r="S64" s="2">
        <f>VLOOKUP(S63,$A$50:$G$59,6,0)</f>
        <v>0.30568990320987638</v>
      </c>
    </row>
    <row r="65" spans="1:19" x14ac:dyDescent="0.25">
      <c r="A65" s="2">
        <v>0</v>
      </c>
      <c r="B65" s="2">
        <v>562134.47245413275</v>
      </c>
      <c r="C65" s="2">
        <v>36</v>
      </c>
      <c r="D65" s="2">
        <v>20301048</v>
      </c>
      <c r="E65" s="2">
        <v>0.27035433467741893</v>
      </c>
      <c r="F65" s="2">
        <v>0.99999820000000017</v>
      </c>
      <c r="G65" s="2">
        <v>563918</v>
      </c>
      <c r="I65" s="7" t="s">
        <v>14</v>
      </c>
      <c r="J65" s="2">
        <f>VLOOKUP(J63,$A$65:$G$74,6,0)</f>
        <v>0.99999820000000017</v>
      </c>
      <c r="K65" s="2">
        <f>VLOOKUP(K63,$A$65:$G$74,6,0)</f>
        <v>0.89225085000000004</v>
      </c>
      <c r="L65" s="2">
        <f>VLOOKUP(L63,$A$65:$G$74,6,0)</f>
        <v>0.78457856250000002</v>
      </c>
      <c r="M65" s="2">
        <f>VLOOKUP(M63,$A$65:$G$74,6,0)</f>
        <v>0.67540023749999989</v>
      </c>
      <c r="N65" s="2">
        <f>VLOOKUP(N63,$A$65:$G$74,6,0)</f>
        <v>0.40751882500000003</v>
      </c>
      <c r="O65" s="2">
        <f>VLOOKUP(O63,$A$65:$G$74,6,0)</f>
        <v>0.51518569814814807</v>
      </c>
      <c r="P65" s="2">
        <f>VLOOKUP(P63,$A$65:$G$74,6,0)</f>
        <v>0.46106008750000005</v>
      </c>
      <c r="Q65" s="2">
        <f>VLOOKUP(Q63,$A$65:$G$74,6,0)</f>
        <v>0.63962853750000004</v>
      </c>
      <c r="R65" s="2">
        <f>VLOOKUP(R63,$A$65:$G$74,6,0)</f>
        <v>0.37822425580246921</v>
      </c>
      <c r="S65" s="2">
        <f>VLOOKUP(S63,$A$65:$G$74,6,0)</f>
        <v>0.47705176000000005</v>
      </c>
    </row>
    <row r="66" spans="1:19" x14ac:dyDescent="0.25">
      <c r="A66" s="2">
        <v>1</v>
      </c>
      <c r="B66" s="2">
        <v>480996.71508552146</v>
      </c>
      <c r="C66" s="2">
        <v>36</v>
      </c>
      <c r="D66" s="2">
        <v>17494048</v>
      </c>
      <c r="E66" s="2">
        <v>0.2390817666330641</v>
      </c>
      <c r="F66" s="2">
        <v>0.89225085000000004</v>
      </c>
      <c r="G66" s="2">
        <v>482573.9375</v>
      </c>
    </row>
    <row r="67" spans="1:19" x14ac:dyDescent="0.25">
      <c r="A67" s="2">
        <v>2</v>
      </c>
      <c r="B67" s="2">
        <v>416849.24319167703</v>
      </c>
      <c r="C67" s="2">
        <v>36</v>
      </c>
      <c r="D67" s="2">
        <v>15299023.25</v>
      </c>
      <c r="E67" s="2">
        <v>0.20917755166330612</v>
      </c>
      <c r="F67" s="2">
        <v>0.78457856250000002</v>
      </c>
      <c r="G67" s="2">
        <v>418229.1875</v>
      </c>
    </row>
    <row r="68" spans="1:19" x14ac:dyDescent="0.25">
      <c r="A68" s="2">
        <v>3</v>
      </c>
      <c r="B68" s="2">
        <v>300501.45542717341</v>
      </c>
      <c r="C68" s="2">
        <v>36</v>
      </c>
      <c r="D68" s="2">
        <v>11232333.9375</v>
      </c>
      <c r="E68" s="2">
        <v>0.17550319430443515</v>
      </c>
      <c r="F68" s="2">
        <v>0.67540023749999989</v>
      </c>
      <c r="G68" s="2">
        <v>301659.25</v>
      </c>
    </row>
    <row r="69" spans="1:19" x14ac:dyDescent="0.25">
      <c r="A69" s="2">
        <v>4</v>
      </c>
      <c r="B69" s="2">
        <v>163081.44708203111</v>
      </c>
      <c r="C69" s="2">
        <v>36</v>
      </c>
      <c r="D69" s="2">
        <v>6563002.375</v>
      </c>
      <c r="E69" s="2">
        <v>0.10293359374999986</v>
      </c>
      <c r="F69" s="2">
        <v>0.40751882500000003</v>
      </c>
      <c r="G69" s="2">
        <v>163760.5</v>
      </c>
    </row>
    <row r="70" spans="1:19" x14ac:dyDescent="0.25">
      <c r="A70" s="2">
        <v>5</v>
      </c>
      <c r="B70" s="2">
        <v>254231.61928848829</v>
      </c>
      <c r="C70" s="2">
        <v>36</v>
      </c>
      <c r="D70" s="2">
        <v>9689707.875</v>
      </c>
      <c r="E70" s="2">
        <v>0.18440286668346742</v>
      </c>
      <c r="F70" s="2">
        <v>0.51518569814814807</v>
      </c>
      <c r="G70" s="2">
        <v>255448.125</v>
      </c>
      <c r="I70" s="2" t="s">
        <v>30</v>
      </c>
      <c r="J70" s="8" t="s">
        <v>29</v>
      </c>
      <c r="K70" s="2" t="s">
        <v>33</v>
      </c>
    </row>
    <row r="71" spans="1:19" x14ac:dyDescent="0.25">
      <c r="A71" s="2">
        <v>6</v>
      </c>
      <c r="B71" s="2">
        <v>170954.54074518007</v>
      </c>
      <c r="C71" s="2">
        <v>36</v>
      </c>
      <c r="D71" s="2">
        <v>6800561.4375</v>
      </c>
      <c r="E71" s="2">
        <v>0.11607878654233855</v>
      </c>
      <c r="F71" s="2">
        <v>0.46106008750000005</v>
      </c>
      <c r="G71" s="2">
        <v>171720.3125</v>
      </c>
      <c r="I71" s="13" t="s">
        <v>13</v>
      </c>
      <c r="J71" s="2">
        <v>0</v>
      </c>
      <c r="K71" s="2">
        <v>1</v>
      </c>
      <c r="L71" s="2">
        <v>2</v>
      </c>
      <c r="M71" s="2">
        <v>3</v>
      </c>
      <c r="N71" s="2">
        <v>4</v>
      </c>
      <c r="O71" s="2">
        <v>5</v>
      </c>
      <c r="P71" s="2">
        <v>6</v>
      </c>
      <c r="Q71" s="2">
        <v>7</v>
      </c>
      <c r="R71" s="2">
        <v>8</v>
      </c>
      <c r="S71" s="2">
        <v>9</v>
      </c>
    </row>
    <row r="72" spans="1:19" x14ac:dyDescent="0.25">
      <c r="A72" s="2">
        <v>7</v>
      </c>
      <c r="B72" s="2">
        <v>323244.19045863731</v>
      </c>
      <c r="C72" s="2">
        <v>36</v>
      </c>
      <c r="D72" s="2">
        <v>12061152.9375</v>
      </c>
      <c r="E72" s="2">
        <v>0.21794899823588673</v>
      </c>
      <c r="F72" s="2">
        <v>0.63962853750000004</v>
      </c>
      <c r="G72" s="2">
        <v>324682</v>
      </c>
      <c r="I72" s="10" t="s">
        <v>15</v>
      </c>
      <c r="J72" s="2">
        <f>VLOOKUP(J71,$A$80:$G$89,4,0)</f>
        <v>0</v>
      </c>
      <c r="K72" s="2">
        <f>VLOOKUP(K71,$A$80:$G$89,4,0)</f>
        <v>0</v>
      </c>
      <c r="L72" s="2">
        <f>VLOOKUP(L71,$A$80:$G$89,4,0)</f>
        <v>0</v>
      </c>
      <c r="M72" s="2">
        <f>VLOOKUP(M71,$A$80:$G$89,4,0)</f>
        <v>0</v>
      </c>
      <c r="N72" s="2">
        <f>VLOOKUP(N71,$A$80:$G$89,4,0)</f>
        <v>0</v>
      </c>
      <c r="O72" s="2">
        <f>VLOOKUP(O71,$A$80:$G$89,4,0)</f>
        <v>0</v>
      </c>
      <c r="P72" s="2">
        <f>VLOOKUP(P71,$A$80:$G$89,4,0)</f>
        <v>0</v>
      </c>
      <c r="Q72" s="2">
        <f>VLOOKUP(Q71,$A$80:$G$89,4,0)</f>
        <v>0</v>
      </c>
      <c r="R72" s="2">
        <f>VLOOKUP(R71,$A$80:$G$89,4,0)</f>
        <v>0</v>
      </c>
      <c r="S72" s="2">
        <f>VLOOKUP(S71,$A$80:$G$89,4,0)</f>
        <v>0</v>
      </c>
    </row>
    <row r="73" spans="1:19" x14ac:dyDescent="0.25">
      <c r="A73" s="2">
        <v>8</v>
      </c>
      <c r="B73" s="2">
        <v>286706.62326539611</v>
      </c>
      <c r="C73" s="2">
        <v>36</v>
      </c>
      <c r="D73" s="2">
        <v>10959050.466666667</v>
      </c>
      <c r="E73" s="2">
        <v>0.22917135080645146</v>
      </c>
      <c r="F73" s="2">
        <v>0.37822425580246921</v>
      </c>
      <c r="G73" s="2">
        <v>288218.46666666667</v>
      </c>
      <c r="I73" s="7" t="s">
        <v>14</v>
      </c>
      <c r="J73" s="2">
        <f>VLOOKUP(J71,$A$95:$G$104,4,0)</f>
        <v>0</v>
      </c>
      <c r="K73" s="2">
        <f>VLOOKUP(K71,$A$95:$G$104,4,0)</f>
        <v>0</v>
      </c>
      <c r="L73" s="2">
        <f>VLOOKUP(L71,$A$95:$G$104,4,0)</f>
        <v>0</v>
      </c>
      <c r="M73" s="2">
        <f>VLOOKUP(M71,$A$95:$G$104,4,0)</f>
        <v>0</v>
      </c>
      <c r="N73" s="2">
        <f>VLOOKUP(N71,$A$95:$G$104,4,0)</f>
        <v>0</v>
      </c>
      <c r="O73" s="2">
        <f>VLOOKUP(O71,$A$95:$G$104,4,0)</f>
        <v>0</v>
      </c>
      <c r="P73" s="2">
        <f>VLOOKUP(P71,$A$95:$G$104,4,0)</f>
        <v>0</v>
      </c>
      <c r="Q73" s="2">
        <f>VLOOKUP(Q71,$A$95:$G$104,4,0)</f>
        <v>0</v>
      </c>
      <c r="R73" s="2">
        <f>VLOOKUP(R71,$A$95:$G$104,4,0)</f>
        <v>0</v>
      </c>
      <c r="S73" s="2">
        <f>VLOOKUP(S71,$A$95:$G$104,4,0)</f>
        <v>0</v>
      </c>
    </row>
    <row r="74" spans="1:19" x14ac:dyDescent="0.25">
      <c r="A74" s="2">
        <v>9</v>
      </c>
      <c r="B74" s="2">
        <v>267769.06409413909</v>
      </c>
      <c r="C74" s="2">
        <v>36</v>
      </c>
      <c r="D74" s="2">
        <v>10223771.933333334</v>
      </c>
      <c r="E74" s="2">
        <v>0.21871596774193522</v>
      </c>
      <c r="F74" s="2">
        <v>0.47705176000000005</v>
      </c>
      <c r="G74" s="2">
        <v>269211.93333333335</v>
      </c>
    </row>
    <row r="77" spans="1:19" x14ac:dyDescent="0.25">
      <c r="A77" s="6" t="s">
        <v>9</v>
      </c>
      <c r="B77" s="6" t="s">
        <v>28</v>
      </c>
      <c r="C77" s="6" t="s">
        <v>10</v>
      </c>
      <c r="D77" s="6" t="s">
        <v>11</v>
      </c>
      <c r="E77" s="6" t="s">
        <v>12</v>
      </c>
      <c r="F77" s="6" t="s">
        <v>26</v>
      </c>
      <c r="G77" s="6" t="s">
        <v>13</v>
      </c>
      <c r="I77" s="2" t="s">
        <v>19</v>
      </c>
      <c r="J77" s="8" t="s">
        <v>29</v>
      </c>
      <c r="K77" s="2" t="s">
        <v>33</v>
      </c>
    </row>
    <row r="78" spans="1:19" x14ac:dyDescent="0.25">
      <c r="A78" s="6">
        <v>4</v>
      </c>
      <c r="B78" s="6">
        <v>3</v>
      </c>
      <c r="C78" s="6">
        <v>0</v>
      </c>
      <c r="D78" s="6">
        <v>0</v>
      </c>
      <c r="E78" s="10" t="s">
        <v>15</v>
      </c>
      <c r="F78" s="8" t="s">
        <v>29</v>
      </c>
      <c r="G78" s="6"/>
      <c r="I78" s="2" t="s">
        <v>31</v>
      </c>
      <c r="J78" s="2">
        <v>0</v>
      </c>
      <c r="K78" s="2">
        <v>1</v>
      </c>
      <c r="L78" s="2">
        <v>2</v>
      </c>
      <c r="M78" s="2">
        <v>3</v>
      </c>
      <c r="N78" s="2">
        <v>4</v>
      </c>
      <c r="O78" s="2">
        <v>5</v>
      </c>
      <c r="P78" s="2">
        <v>6</v>
      </c>
      <c r="Q78" s="2">
        <v>7</v>
      </c>
      <c r="R78" s="2">
        <v>8</v>
      </c>
      <c r="S78" s="2">
        <v>9</v>
      </c>
    </row>
    <row r="79" spans="1:19" x14ac:dyDescent="0.25">
      <c r="A79" s="13" t="s">
        <v>13</v>
      </c>
      <c r="B79" s="2" t="s">
        <v>16</v>
      </c>
      <c r="C79" s="2" t="s">
        <v>17</v>
      </c>
      <c r="D79" s="2" t="s">
        <v>18</v>
      </c>
      <c r="E79" s="2" t="s">
        <v>19</v>
      </c>
      <c r="F79" s="2" t="s">
        <v>20</v>
      </c>
      <c r="G79" s="2" t="s">
        <v>21</v>
      </c>
      <c r="I79" s="10" t="s">
        <v>15</v>
      </c>
      <c r="J79" s="2">
        <f>VLOOKUP(J78,$A$80:$G$89,5,0)</f>
        <v>0</v>
      </c>
      <c r="K79" s="2">
        <f>VLOOKUP(K78,$A$80:$G$89,5,0)</f>
        <v>0</v>
      </c>
      <c r="L79" s="2">
        <f>VLOOKUP(L78,$A$80:$G$89,5,0)</f>
        <v>0</v>
      </c>
      <c r="M79" s="2">
        <f>VLOOKUP(M78,$A$80:$G$89,5,0)</f>
        <v>0</v>
      </c>
      <c r="N79" s="2">
        <f>VLOOKUP(N78,$A$80:$G$89,5,0)</f>
        <v>0</v>
      </c>
      <c r="O79" s="2">
        <f>VLOOKUP(O78,$A$80:$G$89,5,0)</f>
        <v>0</v>
      </c>
      <c r="P79" s="2">
        <f>VLOOKUP(P78,$A$80:$G$89,5,0)</f>
        <v>0</v>
      </c>
      <c r="Q79" s="2">
        <f>VLOOKUP(Q78,$A$80:$G$89,5,0)</f>
        <v>0</v>
      </c>
      <c r="R79" s="2">
        <f>VLOOKUP(R78,$A$80:$G$89,5,0)</f>
        <v>0</v>
      </c>
      <c r="S79" s="2">
        <f>VLOOKUP(S78,$A$80:$G$89,5,0)</f>
        <v>0</v>
      </c>
    </row>
    <row r="80" spans="1:19" x14ac:dyDescent="0.25">
      <c r="A80" s="2">
        <v>0</v>
      </c>
      <c r="I80" s="7" t="s">
        <v>14</v>
      </c>
      <c r="J80" s="2">
        <f>VLOOKUP(J78,$A$95:$G$104,5,0)</f>
        <v>0</v>
      </c>
      <c r="K80" s="2">
        <f>VLOOKUP(K78,$A$95:$G$104,5,0)</f>
        <v>0</v>
      </c>
      <c r="L80" s="2">
        <f>VLOOKUP(L78,$A$95:$G$104,5,0)</f>
        <v>0</v>
      </c>
      <c r="M80" s="2">
        <f>VLOOKUP(M78,$A$95:$G$104,5,0)</f>
        <v>0</v>
      </c>
      <c r="N80" s="2">
        <f>VLOOKUP(N78,$A$95:$G$104,5,0)</f>
        <v>0</v>
      </c>
      <c r="O80" s="2">
        <f>VLOOKUP(O78,$A$95:$G$104,5,0)</f>
        <v>0</v>
      </c>
      <c r="P80" s="2">
        <f>VLOOKUP(P78,$A$95:$G$104,5,0)</f>
        <v>0</v>
      </c>
      <c r="Q80" s="2">
        <f>VLOOKUP(Q78,$A$95:$G$104,5,0)</f>
        <v>0</v>
      </c>
      <c r="R80" s="2">
        <f>VLOOKUP(R78,$A$95:$G$104,5,0)</f>
        <v>0</v>
      </c>
      <c r="S80" s="2">
        <f>VLOOKUP(S78,$A$95:$G$104,5,0)</f>
        <v>0</v>
      </c>
    </row>
    <row r="81" spans="1:19" x14ac:dyDescent="0.25">
      <c r="A81" s="2">
        <v>1</v>
      </c>
    </row>
    <row r="82" spans="1:19" x14ac:dyDescent="0.25">
      <c r="A82" s="2">
        <v>2</v>
      </c>
    </row>
    <row r="83" spans="1:19" x14ac:dyDescent="0.25">
      <c r="A83" s="2">
        <v>3</v>
      </c>
    </row>
    <row r="84" spans="1:19" x14ac:dyDescent="0.25">
      <c r="A84" s="2">
        <v>4</v>
      </c>
    </row>
    <row r="85" spans="1:19" x14ac:dyDescent="0.25">
      <c r="A85" s="2">
        <v>5</v>
      </c>
      <c r="I85" s="2" t="s">
        <v>20</v>
      </c>
      <c r="J85" s="8" t="s">
        <v>29</v>
      </c>
      <c r="K85" s="2" t="s">
        <v>33</v>
      </c>
    </row>
    <row r="86" spans="1:19" x14ac:dyDescent="0.25">
      <c r="A86" s="2">
        <v>6</v>
      </c>
      <c r="I86" s="2" t="s">
        <v>31</v>
      </c>
      <c r="J86" s="2">
        <v>0</v>
      </c>
      <c r="K86" s="2">
        <v>1</v>
      </c>
      <c r="L86" s="2">
        <v>2</v>
      </c>
      <c r="M86" s="2">
        <v>3</v>
      </c>
      <c r="N86" s="2">
        <v>4</v>
      </c>
      <c r="O86" s="2">
        <v>5</v>
      </c>
      <c r="P86" s="2">
        <v>6</v>
      </c>
      <c r="Q86" s="2">
        <v>7</v>
      </c>
      <c r="R86" s="2">
        <v>8</v>
      </c>
      <c r="S86" s="2">
        <v>9</v>
      </c>
    </row>
    <row r="87" spans="1:19" x14ac:dyDescent="0.25">
      <c r="A87" s="2">
        <v>7</v>
      </c>
      <c r="I87" s="10" t="s">
        <v>15</v>
      </c>
      <c r="J87" s="2">
        <f>VLOOKUP(J86,$A$80:$G$89,6,0)</f>
        <v>0</v>
      </c>
      <c r="K87" s="2">
        <f>VLOOKUP(K86,$A$80:$G$89,6,0)</f>
        <v>0</v>
      </c>
      <c r="L87" s="2">
        <f>VLOOKUP(L86,$A$80:$G$89,6,0)</f>
        <v>0</v>
      </c>
      <c r="M87" s="2">
        <f>VLOOKUP(M86,$A$80:$G$89,6,0)</f>
        <v>0</v>
      </c>
      <c r="N87" s="2">
        <f>VLOOKUP(N86,$A$80:$G$89,6,0)</f>
        <v>0</v>
      </c>
      <c r="O87" s="2">
        <f>VLOOKUP(O86,$A$80:$G$89,6,0)</f>
        <v>0</v>
      </c>
      <c r="P87" s="2">
        <f>VLOOKUP(P86,$A$80:$G$89,6,0)</f>
        <v>0</v>
      </c>
      <c r="Q87" s="2">
        <f>VLOOKUP(Q86,$A$80:$G$89,6,0)</f>
        <v>0</v>
      </c>
      <c r="R87" s="2">
        <f>VLOOKUP(R86,$A$80:$G$89,6,0)</f>
        <v>0</v>
      </c>
      <c r="S87" s="2">
        <f>VLOOKUP(S86,$A$80:$G$89,6,0)</f>
        <v>0</v>
      </c>
    </row>
    <row r="88" spans="1:19" x14ac:dyDescent="0.25">
      <c r="A88" s="2">
        <v>8</v>
      </c>
      <c r="I88" s="7" t="s">
        <v>14</v>
      </c>
      <c r="J88" s="2">
        <f>VLOOKUP(J86,$A$95:$G$104,6,0)</f>
        <v>0</v>
      </c>
      <c r="K88" s="2">
        <f>VLOOKUP(K86,$A$95:$G$104,6,0)</f>
        <v>0</v>
      </c>
      <c r="L88" s="2">
        <f>VLOOKUP(L86,$A$95:$G$104,6,0)</f>
        <v>0</v>
      </c>
      <c r="M88" s="2">
        <f>VLOOKUP(M86,$A$95:$G$104,6,0)</f>
        <v>0</v>
      </c>
      <c r="N88" s="2">
        <f>VLOOKUP(N86,$A$95:$G$104,6,0)</f>
        <v>0</v>
      </c>
      <c r="O88" s="2">
        <f>VLOOKUP(O86,$A$95:$G$104,6,0)</f>
        <v>0</v>
      </c>
      <c r="P88" s="2">
        <f>VLOOKUP(P86,$A$95:$G$104,6,0)</f>
        <v>0</v>
      </c>
      <c r="Q88" s="2">
        <f>VLOOKUP(Q86,$A$95:$G$104,6,0)</f>
        <v>0</v>
      </c>
      <c r="R88" s="2">
        <f>VLOOKUP(R86,$A$95:$G$104,6,0)</f>
        <v>0</v>
      </c>
      <c r="S88" s="2">
        <f>VLOOKUP(S86,$A$95:$G$104,6,0)</f>
        <v>0</v>
      </c>
    </row>
    <row r="89" spans="1:19" x14ac:dyDescent="0.25">
      <c r="A89" s="2">
        <v>9</v>
      </c>
    </row>
    <row r="92" spans="1:19" x14ac:dyDescent="0.25">
      <c r="A92" s="6" t="s">
        <v>9</v>
      </c>
      <c r="B92" s="6" t="s">
        <v>28</v>
      </c>
      <c r="C92" s="6" t="s">
        <v>10</v>
      </c>
      <c r="D92" s="6" t="s">
        <v>11</v>
      </c>
      <c r="E92" s="6" t="s">
        <v>12</v>
      </c>
      <c r="F92" s="6" t="s">
        <v>26</v>
      </c>
      <c r="G92" s="6" t="s">
        <v>13</v>
      </c>
    </row>
    <row r="93" spans="1:19" x14ac:dyDescent="0.25">
      <c r="A93" s="6">
        <v>4</v>
      </c>
      <c r="B93" s="6">
        <v>3</v>
      </c>
      <c r="C93" s="6">
        <v>0</v>
      </c>
      <c r="D93" s="6">
        <v>0</v>
      </c>
      <c r="E93" s="7" t="s">
        <v>14</v>
      </c>
      <c r="F93" s="8" t="s">
        <v>29</v>
      </c>
      <c r="G93" s="6"/>
      <c r="I93" s="2" t="s">
        <v>30</v>
      </c>
      <c r="J93" s="9"/>
      <c r="K93" s="2" t="s">
        <v>33</v>
      </c>
    </row>
    <row r="94" spans="1:19" x14ac:dyDescent="0.25">
      <c r="A94" s="13" t="s">
        <v>13</v>
      </c>
      <c r="B94" s="2" t="s">
        <v>16</v>
      </c>
      <c r="C94" s="2" t="s">
        <v>17</v>
      </c>
      <c r="D94" s="2" t="s">
        <v>18</v>
      </c>
      <c r="E94" s="2" t="s">
        <v>19</v>
      </c>
      <c r="F94" s="2" t="s">
        <v>20</v>
      </c>
      <c r="G94" s="2" t="s">
        <v>21</v>
      </c>
      <c r="I94" s="13" t="s">
        <v>13</v>
      </c>
      <c r="J94" s="2">
        <v>0</v>
      </c>
      <c r="K94" s="2">
        <v>1</v>
      </c>
      <c r="L94" s="2">
        <v>2</v>
      </c>
      <c r="M94" s="2">
        <v>3</v>
      </c>
      <c r="N94" s="2">
        <v>4</v>
      </c>
      <c r="O94" s="2">
        <v>5</v>
      </c>
      <c r="P94" s="2">
        <v>6</v>
      </c>
      <c r="Q94" s="2">
        <v>7</v>
      </c>
      <c r="R94" s="2">
        <v>8</v>
      </c>
      <c r="S94" s="2">
        <v>9</v>
      </c>
    </row>
    <row r="95" spans="1:19" x14ac:dyDescent="0.25">
      <c r="A95" s="2">
        <v>0</v>
      </c>
      <c r="H95" s="12" t="s">
        <v>27</v>
      </c>
      <c r="I95" s="10" t="s">
        <v>35</v>
      </c>
      <c r="J95" s="2">
        <f>J49</f>
        <v>71424000</v>
      </c>
      <c r="K95" s="2">
        <f t="shared" ref="K95:S95" si="0">K49</f>
        <v>62574247.299999997</v>
      </c>
      <c r="L95" s="2">
        <f t="shared" si="0"/>
        <v>61197237.600000001</v>
      </c>
      <c r="M95" s="2">
        <f t="shared" si="0"/>
        <v>44528964.649999999</v>
      </c>
      <c r="N95" s="2">
        <f t="shared" si="0"/>
        <v>38747160.799999997</v>
      </c>
      <c r="O95" s="2">
        <f t="shared" si="0"/>
        <v>43487549.049999997</v>
      </c>
      <c r="P95" s="2">
        <f t="shared" si="0"/>
        <v>38613123.299999997</v>
      </c>
      <c r="Q95" s="2">
        <f t="shared" si="0"/>
        <v>28891043.050000001</v>
      </c>
      <c r="R95" s="2">
        <f t="shared" si="0"/>
        <v>34232179.850000001</v>
      </c>
      <c r="S95" s="2">
        <f t="shared" si="0"/>
        <v>22250069.75</v>
      </c>
    </row>
    <row r="96" spans="1:19" x14ac:dyDescent="0.25">
      <c r="A96" s="2">
        <v>1</v>
      </c>
      <c r="H96" s="12" t="s">
        <v>27</v>
      </c>
      <c r="I96" s="7" t="s">
        <v>34</v>
      </c>
      <c r="J96" s="2">
        <f>J50</f>
        <v>20301048</v>
      </c>
      <c r="K96" s="2">
        <f t="shared" ref="K96:S96" si="1">K50</f>
        <v>17494048</v>
      </c>
      <c r="L96" s="2">
        <f t="shared" si="1"/>
        <v>15299023.25</v>
      </c>
      <c r="M96" s="2">
        <f t="shared" si="1"/>
        <v>11232333.9375</v>
      </c>
      <c r="N96" s="2">
        <f t="shared" si="1"/>
        <v>6563002.375</v>
      </c>
      <c r="O96" s="2">
        <f t="shared" si="1"/>
        <v>9689707.875</v>
      </c>
      <c r="P96" s="2">
        <f t="shared" si="1"/>
        <v>6800561.4375</v>
      </c>
      <c r="Q96" s="2">
        <f t="shared" si="1"/>
        <v>12061152.9375</v>
      </c>
      <c r="R96" s="2">
        <f t="shared" si="1"/>
        <v>10959050.466666667</v>
      </c>
      <c r="S96" s="2">
        <f t="shared" si="1"/>
        <v>10223771.933333334</v>
      </c>
    </row>
    <row r="97" spans="1:19" x14ac:dyDescent="0.25">
      <c r="A97" s="2">
        <v>2</v>
      </c>
      <c r="H97" s="8" t="s">
        <v>29</v>
      </c>
      <c r="I97" s="10" t="s">
        <v>36</v>
      </c>
      <c r="J97" s="2">
        <f>J72</f>
        <v>0</v>
      </c>
      <c r="K97" s="2">
        <f t="shared" ref="K97:S97" si="2">K72</f>
        <v>0</v>
      </c>
      <c r="L97" s="2">
        <f t="shared" si="2"/>
        <v>0</v>
      </c>
      <c r="M97" s="2">
        <f t="shared" si="2"/>
        <v>0</v>
      </c>
      <c r="N97" s="2">
        <f t="shared" si="2"/>
        <v>0</v>
      </c>
      <c r="O97" s="2">
        <f t="shared" si="2"/>
        <v>0</v>
      </c>
      <c r="P97" s="2">
        <f t="shared" si="2"/>
        <v>0</v>
      </c>
      <c r="Q97" s="2">
        <f t="shared" si="2"/>
        <v>0</v>
      </c>
      <c r="R97" s="2">
        <f t="shared" si="2"/>
        <v>0</v>
      </c>
      <c r="S97" s="2">
        <f t="shared" si="2"/>
        <v>0</v>
      </c>
    </row>
    <row r="98" spans="1:19" x14ac:dyDescent="0.25">
      <c r="A98" s="2">
        <v>3</v>
      </c>
      <c r="H98" s="8" t="s">
        <v>29</v>
      </c>
      <c r="I98" s="7" t="s">
        <v>37</v>
      </c>
      <c r="J98" s="2">
        <f>J73</f>
        <v>0</v>
      </c>
      <c r="K98" s="2">
        <f t="shared" ref="K98:S98" si="3">K73</f>
        <v>0</v>
      </c>
      <c r="L98" s="2">
        <f t="shared" si="3"/>
        <v>0</v>
      </c>
      <c r="M98" s="2">
        <f t="shared" si="3"/>
        <v>0</v>
      </c>
      <c r="N98" s="2">
        <f t="shared" si="3"/>
        <v>0</v>
      </c>
      <c r="O98" s="2">
        <f t="shared" si="3"/>
        <v>0</v>
      </c>
      <c r="P98" s="2">
        <f t="shared" si="3"/>
        <v>0</v>
      </c>
      <c r="Q98" s="2">
        <f t="shared" si="3"/>
        <v>0</v>
      </c>
      <c r="R98" s="2">
        <f t="shared" si="3"/>
        <v>0</v>
      </c>
      <c r="S98" s="2">
        <f t="shared" si="3"/>
        <v>0</v>
      </c>
    </row>
    <row r="99" spans="1:19" x14ac:dyDescent="0.25">
      <c r="A99" s="2">
        <v>4</v>
      </c>
    </row>
    <row r="100" spans="1:19" x14ac:dyDescent="0.25">
      <c r="A100" s="2">
        <v>5</v>
      </c>
    </row>
    <row r="101" spans="1:19" x14ac:dyDescent="0.25">
      <c r="A101" s="2">
        <v>6</v>
      </c>
    </row>
    <row r="102" spans="1:19" x14ac:dyDescent="0.25">
      <c r="A102" s="2">
        <v>7</v>
      </c>
    </row>
    <row r="103" spans="1:19" x14ac:dyDescent="0.25">
      <c r="A103" s="2">
        <v>8</v>
      </c>
    </row>
    <row r="104" spans="1:19" x14ac:dyDescent="0.25">
      <c r="A104" s="2">
        <v>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6"/>
  <sheetViews>
    <sheetView topLeftCell="A59" zoomScaleNormal="100" workbookViewId="0">
      <selection activeCell="V73" sqref="V73"/>
    </sheetView>
  </sheetViews>
  <sheetFormatPr defaultRowHeight="15" x14ac:dyDescent="0.25"/>
  <cols>
    <col min="1" max="1" width="4" bestFit="1" customWidth="1"/>
    <col min="2" max="2" width="11" bestFit="1" customWidth="1"/>
    <col min="3" max="3" width="7" bestFit="1" customWidth="1"/>
    <col min="4" max="4" width="12.28515625" style="2" customWidth="1"/>
    <col min="5" max="5" width="8" bestFit="1" customWidth="1"/>
    <col min="6" max="11" width="2" bestFit="1" customWidth="1"/>
    <col min="12" max="13" width="3" bestFit="1" customWidth="1"/>
    <col min="16" max="17" width="9.140625" style="2"/>
    <col min="20" max="20" width="9.140625" style="2"/>
    <col min="21" max="22" width="13.28515625" bestFit="1" customWidth="1"/>
  </cols>
  <sheetData>
    <row r="1" spans="1:2" s="2" customFormat="1" x14ac:dyDescent="0.25">
      <c r="A1" s="2">
        <v>3</v>
      </c>
    </row>
    <row r="2" spans="1:2" s="2" customFormat="1" x14ac:dyDescent="0.25"/>
    <row r="3" spans="1:2" s="2" customFormat="1" x14ac:dyDescent="0.25">
      <c r="A3" s="2">
        <v>10</v>
      </c>
    </row>
    <row r="4" spans="1:2" s="2" customFormat="1" x14ac:dyDescent="0.25"/>
    <row r="5" spans="1:2" x14ac:dyDescent="0.25">
      <c r="A5">
        <v>4</v>
      </c>
    </row>
    <row r="6" spans="1:2" x14ac:dyDescent="0.25">
      <c r="A6">
        <v>0</v>
      </c>
      <c r="B6">
        <v>4</v>
      </c>
    </row>
    <row r="7" spans="1:2" x14ac:dyDescent="0.25">
      <c r="A7">
        <v>1</v>
      </c>
      <c r="B7">
        <v>4</v>
      </c>
    </row>
    <row r="8" spans="1:2" x14ac:dyDescent="0.25">
      <c r="A8">
        <v>2</v>
      </c>
      <c r="B8">
        <v>2</v>
      </c>
    </row>
    <row r="9" spans="1:2" x14ac:dyDescent="0.25">
      <c r="A9">
        <v>3</v>
      </c>
      <c r="B9">
        <v>8</v>
      </c>
    </row>
    <row r="11" spans="1:2" x14ac:dyDescent="0.25">
      <c r="A11">
        <v>12</v>
      </c>
    </row>
    <row r="12" spans="1:2" x14ac:dyDescent="0.25">
      <c r="A12">
        <v>0</v>
      </c>
      <c r="B12">
        <v>20000000</v>
      </c>
    </row>
    <row r="13" spans="1:2" x14ac:dyDescent="0.25">
      <c r="A13">
        <v>1</v>
      </c>
      <c r="B13">
        <v>1620000000</v>
      </c>
    </row>
    <row r="14" spans="1:2" x14ac:dyDescent="0.25">
      <c r="A14">
        <v>2</v>
      </c>
      <c r="B14">
        <v>20000000</v>
      </c>
    </row>
    <row r="15" spans="1:2" x14ac:dyDescent="0.25">
      <c r="A15">
        <v>3</v>
      </c>
      <c r="B15">
        <v>1620000000</v>
      </c>
    </row>
    <row r="16" spans="1:2" x14ac:dyDescent="0.25">
      <c r="A16">
        <v>4</v>
      </c>
      <c r="B16">
        <v>1620000000</v>
      </c>
    </row>
    <row r="17" spans="1:4" x14ac:dyDescent="0.25">
      <c r="A17">
        <v>5</v>
      </c>
      <c r="B17">
        <v>1620000000</v>
      </c>
    </row>
    <row r="18" spans="1:4" x14ac:dyDescent="0.25">
      <c r="A18">
        <v>6</v>
      </c>
      <c r="B18">
        <v>20000000</v>
      </c>
    </row>
    <row r="19" spans="1:4" x14ac:dyDescent="0.25">
      <c r="A19">
        <v>7</v>
      </c>
      <c r="B19">
        <v>20000000</v>
      </c>
    </row>
    <row r="20" spans="1:4" x14ac:dyDescent="0.25">
      <c r="A20">
        <v>8</v>
      </c>
      <c r="B20">
        <v>20000000</v>
      </c>
    </row>
    <row r="21" spans="1:4" x14ac:dyDescent="0.25">
      <c r="A21">
        <v>9</v>
      </c>
      <c r="B21">
        <v>1620000000</v>
      </c>
    </row>
    <row r="22" spans="1:4" x14ac:dyDescent="0.25">
      <c r="A22">
        <v>10</v>
      </c>
      <c r="B22">
        <v>1620000000</v>
      </c>
    </row>
    <row r="23" spans="1:4" x14ac:dyDescent="0.25">
      <c r="A23">
        <v>11</v>
      </c>
      <c r="B23">
        <v>1620000000</v>
      </c>
    </row>
    <row r="24" spans="1:4" s="2" customFormat="1" x14ac:dyDescent="0.25"/>
    <row r="25" spans="1:4" s="2" customFormat="1" x14ac:dyDescent="0.25"/>
    <row r="26" spans="1:4" s="2" customFormat="1" x14ac:dyDescent="0.25"/>
    <row r="27" spans="1:4" s="2" customFormat="1" x14ac:dyDescent="0.25"/>
    <row r="28" spans="1:4" s="2" customFormat="1" x14ac:dyDescent="0.25"/>
    <row r="30" spans="1:4" x14ac:dyDescent="0.25">
      <c r="A30">
        <v>30</v>
      </c>
    </row>
    <row r="31" spans="1:4" x14ac:dyDescent="0.25">
      <c r="A31">
        <v>0</v>
      </c>
      <c r="B31">
        <v>0</v>
      </c>
      <c r="C31">
        <v>1</v>
      </c>
      <c r="D31">
        <v>9920000</v>
      </c>
    </row>
    <row r="32" spans="1:4" x14ac:dyDescent="0.25">
      <c r="A32">
        <v>1</v>
      </c>
      <c r="B32">
        <v>1</v>
      </c>
      <c r="C32">
        <v>0</v>
      </c>
      <c r="D32">
        <v>9920000</v>
      </c>
    </row>
    <row r="33" spans="1:4" x14ac:dyDescent="0.25">
      <c r="A33">
        <v>2</v>
      </c>
      <c r="B33">
        <v>1</v>
      </c>
      <c r="C33">
        <v>4</v>
      </c>
      <c r="D33">
        <v>9920000</v>
      </c>
    </row>
    <row r="34" spans="1:4" x14ac:dyDescent="0.25">
      <c r="A34">
        <v>3</v>
      </c>
      <c r="B34">
        <v>1</v>
      </c>
      <c r="C34">
        <v>5</v>
      </c>
      <c r="D34">
        <v>2480000</v>
      </c>
    </row>
    <row r="35" spans="1:4" x14ac:dyDescent="0.25">
      <c r="A35">
        <v>4</v>
      </c>
      <c r="B35">
        <v>1</v>
      </c>
      <c r="C35">
        <v>11</v>
      </c>
      <c r="D35">
        <v>9920000</v>
      </c>
    </row>
    <row r="36" spans="1:4" x14ac:dyDescent="0.25">
      <c r="A36">
        <v>5</v>
      </c>
      <c r="B36">
        <v>2</v>
      </c>
      <c r="C36">
        <v>5</v>
      </c>
      <c r="D36">
        <v>9920000</v>
      </c>
    </row>
    <row r="37" spans="1:4" x14ac:dyDescent="0.25">
      <c r="A37">
        <v>6</v>
      </c>
      <c r="B37">
        <v>2</v>
      </c>
      <c r="C37">
        <v>8</v>
      </c>
      <c r="D37">
        <v>9920000</v>
      </c>
    </row>
    <row r="38" spans="1:4" x14ac:dyDescent="0.25">
      <c r="A38">
        <v>7</v>
      </c>
      <c r="B38">
        <v>3</v>
      </c>
      <c r="C38">
        <v>6</v>
      </c>
      <c r="D38">
        <v>9920000</v>
      </c>
    </row>
    <row r="39" spans="1:4" x14ac:dyDescent="0.25">
      <c r="A39">
        <v>8</v>
      </c>
      <c r="B39">
        <v>3</v>
      </c>
      <c r="C39">
        <v>9</v>
      </c>
      <c r="D39">
        <v>9920000</v>
      </c>
    </row>
    <row r="40" spans="1:4" x14ac:dyDescent="0.25">
      <c r="A40">
        <v>9</v>
      </c>
      <c r="B40">
        <v>3</v>
      </c>
      <c r="C40">
        <v>10</v>
      </c>
      <c r="D40">
        <v>9920000</v>
      </c>
    </row>
    <row r="41" spans="1:4" x14ac:dyDescent="0.25">
      <c r="A41">
        <v>10</v>
      </c>
      <c r="B41">
        <v>4</v>
      </c>
      <c r="C41">
        <v>1</v>
      </c>
      <c r="D41">
        <v>9920000</v>
      </c>
    </row>
    <row r="42" spans="1:4" x14ac:dyDescent="0.25">
      <c r="A42">
        <v>11</v>
      </c>
      <c r="B42">
        <v>4</v>
      </c>
      <c r="C42">
        <v>6</v>
      </c>
      <c r="D42">
        <v>9920000</v>
      </c>
    </row>
    <row r="43" spans="1:4" x14ac:dyDescent="0.25">
      <c r="A43">
        <v>12</v>
      </c>
      <c r="B43">
        <v>4</v>
      </c>
      <c r="C43">
        <v>7</v>
      </c>
      <c r="D43">
        <v>9920000</v>
      </c>
    </row>
    <row r="44" spans="1:4" x14ac:dyDescent="0.25">
      <c r="A44">
        <v>13</v>
      </c>
      <c r="B44">
        <v>5</v>
      </c>
      <c r="C44">
        <v>1</v>
      </c>
      <c r="D44">
        <v>2480000</v>
      </c>
    </row>
    <row r="45" spans="1:4" x14ac:dyDescent="0.25">
      <c r="A45">
        <v>14</v>
      </c>
      <c r="B45">
        <v>5</v>
      </c>
      <c r="C45">
        <v>2</v>
      </c>
      <c r="D45">
        <v>9920000</v>
      </c>
    </row>
    <row r="46" spans="1:4" x14ac:dyDescent="0.25">
      <c r="A46">
        <v>15</v>
      </c>
      <c r="B46">
        <v>5</v>
      </c>
      <c r="C46">
        <v>6</v>
      </c>
      <c r="D46">
        <v>9920000</v>
      </c>
    </row>
    <row r="47" spans="1:4" x14ac:dyDescent="0.25">
      <c r="A47">
        <v>16</v>
      </c>
      <c r="B47">
        <v>6</v>
      </c>
      <c r="C47">
        <v>3</v>
      </c>
      <c r="D47">
        <v>9920000</v>
      </c>
    </row>
    <row r="48" spans="1:4" x14ac:dyDescent="0.25">
      <c r="A48">
        <v>17</v>
      </c>
      <c r="B48">
        <v>6</v>
      </c>
      <c r="C48">
        <v>4</v>
      </c>
      <c r="D48">
        <v>9920000</v>
      </c>
    </row>
    <row r="49" spans="1:31" x14ac:dyDescent="0.25">
      <c r="A49">
        <v>18</v>
      </c>
      <c r="B49">
        <v>6</v>
      </c>
      <c r="C49">
        <v>5</v>
      </c>
      <c r="D49">
        <v>9920000</v>
      </c>
    </row>
    <row r="50" spans="1:31" x14ac:dyDescent="0.25">
      <c r="A50">
        <v>19</v>
      </c>
      <c r="B50">
        <v>7</v>
      </c>
      <c r="C50">
        <v>4</v>
      </c>
      <c r="D50">
        <v>9920000</v>
      </c>
    </row>
    <row r="51" spans="1:31" x14ac:dyDescent="0.25">
      <c r="A51">
        <v>20</v>
      </c>
      <c r="B51">
        <v>7</v>
      </c>
      <c r="C51">
        <v>9</v>
      </c>
      <c r="D51">
        <v>9920000</v>
      </c>
    </row>
    <row r="52" spans="1:31" x14ac:dyDescent="0.25">
      <c r="A52">
        <v>21</v>
      </c>
      <c r="B52">
        <v>8</v>
      </c>
      <c r="C52">
        <v>2</v>
      </c>
      <c r="D52">
        <v>9920000</v>
      </c>
    </row>
    <row r="53" spans="1:31" x14ac:dyDescent="0.25">
      <c r="A53">
        <v>22</v>
      </c>
      <c r="B53">
        <v>8</v>
      </c>
      <c r="C53">
        <v>11</v>
      </c>
      <c r="D53">
        <v>9920000</v>
      </c>
    </row>
    <row r="54" spans="1:31" x14ac:dyDescent="0.25">
      <c r="A54">
        <v>23</v>
      </c>
      <c r="B54">
        <v>9</v>
      </c>
      <c r="C54">
        <v>3</v>
      </c>
      <c r="D54">
        <v>9920000</v>
      </c>
    </row>
    <row r="55" spans="1:31" x14ac:dyDescent="0.25">
      <c r="A55">
        <v>24</v>
      </c>
      <c r="B55">
        <v>9</v>
      </c>
      <c r="C55">
        <v>7</v>
      </c>
      <c r="D55">
        <v>9920000</v>
      </c>
    </row>
    <row r="56" spans="1:31" x14ac:dyDescent="0.25">
      <c r="A56">
        <v>25</v>
      </c>
      <c r="B56">
        <v>9</v>
      </c>
      <c r="C56">
        <v>10</v>
      </c>
      <c r="D56">
        <v>9920000</v>
      </c>
    </row>
    <row r="57" spans="1:31" x14ac:dyDescent="0.25">
      <c r="A57">
        <v>26</v>
      </c>
      <c r="B57">
        <v>10</v>
      </c>
      <c r="C57">
        <v>3</v>
      </c>
      <c r="D57">
        <v>9920000</v>
      </c>
    </row>
    <row r="58" spans="1:31" x14ac:dyDescent="0.25">
      <c r="A58">
        <v>27</v>
      </c>
      <c r="B58">
        <v>10</v>
      </c>
      <c r="C58">
        <v>9</v>
      </c>
      <c r="D58">
        <v>9920000</v>
      </c>
      <c r="R58">
        <v>0</v>
      </c>
      <c r="S58">
        <v>1</v>
      </c>
      <c r="U58" s="2">
        <v>2</v>
      </c>
      <c r="V58" s="2">
        <v>3</v>
      </c>
      <c r="W58" s="2">
        <v>4</v>
      </c>
      <c r="X58" s="2">
        <v>5</v>
      </c>
      <c r="AA58" s="2">
        <v>12</v>
      </c>
      <c r="AB58" s="2">
        <v>0</v>
      </c>
      <c r="AD58" s="2">
        <v>6</v>
      </c>
      <c r="AE58" s="2">
        <v>18</v>
      </c>
    </row>
    <row r="59" spans="1:31" x14ac:dyDescent="0.25">
      <c r="A59">
        <v>28</v>
      </c>
      <c r="B59">
        <v>11</v>
      </c>
      <c r="C59">
        <v>1</v>
      </c>
      <c r="D59">
        <v>9920000</v>
      </c>
      <c r="R59">
        <v>12</v>
      </c>
      <c r="S59">
        <v>13</v>
      </c>
      <c r="U59" s="2">
        <v>14</v>
      </c>
      <c r="V59" s="2">
        <v>15</v>
      </c>
      <c r="W59" s="2">
        <v>16</v>
      </c>
      <c r="X59" s="2">
        <v>17</v>
      </c>
      <c r="AA59" s="2">
        <v>13</v>
      </c>
      <c r="AB59" s="2">
        <v>1</v>
      </c>
      <c r="AD59" s="2">
        <v>7</v>
      </c>
      <c r="AE59" s="2">
        <v>19</v>
      </c>
    </row>
    <row r="60" spans="1:31" x14ac:dyDescent="0.25">
      <c r="A60">
        <v>29</v>
      </c>
      <c r="B60">
        <v>11</v>
      </c>
      <c r="C60">
        <v>8</v>
      </c>
      <c r="D60">
        <v>9920000</v>
      </c>
      <c r="R60">
        <v>6</v>
      </c>
      <c r="S60">
        <v>7</v>
      </c>
      <c r="U60" s="2">
        <v>8</v>
      </c>
      <c r="V60" s="2">
        <v>9</v>
      </c>
      <c r="W60" s="2">
        <v>10</v>
      </c>
      <c r="X60" s="2">
        <v>11</v>
      </c>
      <c r="AA60" s="2">
        <v>14</v>
      </c>
      <c r="AB60" s="2">
        <v>2</v>
      </c>
      <c r="AD60" s="2">
        <v>8</v>
      </c>
      <c r="AE60" s="2">
        <v>20</v>
      </c>
    </row>
    <row r="61" spans="1:31" x14ac:dyDescent="0.25">
      <c r="R61">
        <v>18</v>
      </c>
      <c r="S61">
        <v>19</v>
      </c>
      <c r="U61" s="2">
        <v>20</v>
      </c>
      <c r="V61" s="2">
        <v>21</v>
      </c>
      <c r="W61" s="2">
        <v>22</v>
      </c>
      <c r="X61" s="2">
        <v>23</v>
      </c>
      <c r="AA61" s="2">
        <v>15</v>
      </c>
      <c r="AB61" s="2">
        <v>3</v>
      </c>
      <c r="AD61" s="2">
        <v>9</v>
      </c>
      <c r="AE61" s="2">
        <v>21</v>
      </c>
    </row>
    <row r="62" spans="1:31" x14ac:dyDescent="0.25">
      <c r="A62">
        <v>130</v>
      </c>
      <c r="B62">
        <f>COUNT(A64:A193)</f>
        <v>130</v>
      </c>
      <c r="M62" t="s">
        <v>5</v>
      </c>
      <c r="N62" t="s">
        <v>6</v>
      </c>
      <c r="U62" s="15">
        <f>SUM(U64:U99)</f>
        <v>1208582</v>
      </c>
      <c r="V62" s="15">
        <f>SUM(V64:V99)</f>
        <v>2856265</v>
      </c>
      <c r="AA62" s="2">
        <v>16</v>
      </c>
      <c r="AB62" s="2">
        <v>4</v>
      </c>
      <c r="AD62" s="2">
        <v>10</v>
      </c>
      <c r="AE62" s="2">
        <v>22</v>
      </c>
    </row>
    <row r="63" spans="1:31" s="2" customFormat="1" x14ac:dyDescent="0.25">
      <c r="A63" s="2" t="s">
        <v>5</v>
      </c>
      <c r="B63" s="2" t="s">
        <v>6</v>
      </c>
      <c r="C63" s="2" t="s">
        <v>42</v>
      </c>
      <c r="M63" s="2">
        <v>5</v>
      </c>
      <c r="N63" s="2">
        <v>11</v>
      </c>
      <c r="O63" s="2">
        <f>DSUM($A$63:$C$193,C63,M62:N63)</f>
        <v>18921</v>
      </c>
      <c r="U63" s="2" t="s">
        <v>44</v>
      </c>
      <c r="V63" s="2" t="s">
        <v>43</v>
      </c>
      <c r="AA63" s="2">
        <v>17</v>
      </c>
      <c r="AB63" s="2">
        <v>5</v>
      </c>
      <c r="AD63" s="2">
        <v>11</v>
      </c>
      <c r="AE63" s="2">
        <v>23</v>
      </c>
    </row>
    <row r="64" spans="1:31" x14ac:dyDescent="0.25">
      <c r="A64">
        <v>0</v>
      </c>
      <c r="B64">
        <v>1</v>
      </c>
      <c r="C64">
        <v>54021</v>
      </c>
      <c r="D64" s="2">
        <v>400000</v>
      </c>
      <c r="E64">
        <v>3</v>
      </c>
      <c r="F64">
        <v>1</v>
      </c>
      <c r="G64">
        <v>3</v>
      </c>
      <c r="H64">
        <v>0</v>
      </c>
      <c r="M64" s="2" t="s">
        <v>5</v>
      </c>
      <c r="N64" s="2" t="s">
        <v>6</v>
      </c>
      <c r="O64" s="2"/>
      <c r="P64" s="2">
        <f>HLOOKUP(R64,$R$58:$X$59,2,0)</f>
        <v>12</v>
      </c>
      <c r="Q64" s="2">
        <f>HLOOKUP(S64,$R$60:$X$61,2,0)</f>
        <v>18</v>
      </c>
      <c r="R64" s="2">
        <v>0</v>
      </c>
      <c r="S64" s="2">
        <v>6</v>
      </c>
      <c r="T64" s="2">
        <f>SUM(O63:O65)</f>
        <v>41183</v>
      </c>
      <c r="U64" s="2">
        <v>12180</v>
      </c>
      <c r="V64" s="2">
        <v>50250</v>
      </c>
      <c r="W64" s="2">
        <v>3</v>
      </c>
      <c r="X64" s="2">
        <v>3</v>
      </c>
      <c r="Y64" s="2">
        <v>1</v>
      </c>
      <c r="Z64" s="2">
        <v>0</v>
      </c>
      <c r="AA64" s="2"/>
      <c r="AB64" s="2"/>
    </row>
    <row r="65" spans="1:33" x14ac:dyDescent="0.25">
      <c r="A65">
        <v>0</v>
      </c>
      <c r="B65">
        <v>2</v>
      </c>
      <c r="C65">
        <v>78440</v>
      </c>
      <c r="D65" s="2">
        <v>400000</v>
      </c>
      <c r="E65">
        <v>3</v>
      </c>
      <c r="F65">
        <v>3</v>
      </c>
      <c r="G65">
        <v>1</v>
      </c>
      <c r="H65">
        <v>0</v>
      </c>
      <c r="M65">
        <f>N63</f>
        <v>11</v>
      </c>
      <c r="N65" s="2">
        <f>M63</f>
        <v>5</v>
      </c>
      <c r="O65" s="2">
        <f>DSUM($A$63:$C$193,C63,M64:N65)</f>
        <v>22262</v>
      </c>
      <c r="P65" s="2">
        <f t="shared" ref="P65:P99" si="0">HLOOKUP(R65,$R$58:$X$59,2,0)</f>
        <v>12</v>
      </c>
      <c r="Q65" s="2">
        <f t="shared" ref="Q65:Q99" si="1">HLOOKUP(S65,$R$60:$X$61,2,0)</f>
        <v>19</v>
      </c>
      <c r="R65" s="2">
        <v>0</v>
      </c>
      <c r="S65" s="2">
        <v>7</v>
      </c>
      <c r="U65" s="2">
        <v>12437</v>
      </c>
      <c r="V65" s="2">
        <v>110340</v>
      </c>
      <c r="W65" s="2">
        <v>3</v>
      </c>
      <c r="X65" s="2">
        <v>1</v>
      </c>
      <c r="Y65" s="2">
        <v>0</v>
      </c>
      <c r="Z65" s="2">
        <v>3</v>
      </c>
      <c r="AA65" s="2"/>
      <c r="AB65" s="2"/>
      <c r="AC65">
        <v>12</v>
      </c>
      <c r="AD65" s="2">
        <v>2</v>
      </c>
      <c r="AF65" s="2">
        <v>7</v>
      </c>
      <c r="AG65">
        <v>18</v>
      </c>
    </row>
    <row r="66" spans="1:33" x14ac:dyDescent="0.25">
      <c r="A66">
        <v>0</v>
      </c>
      <c r="B66">
        <v>3</v>
      </c>
      <c r="C66">
        <v>49523</v>
      </c>
      <c r="D66" s="2">
        <v>400000</v>
      </c>
      <c r="E66">
        <v>3</v>
      </c>
      <c r="F66">
        <v>3</v>
      </c>
      <c r="G66">
        <v>1</v>
      </c>
      <c r="H66">
        <v>0</v>
      </c>
      <c r="N66" s="2"/>
      <c r="O66" s="2"/>
      <c r="P66" s="2">
        <f t="shared" si="0"/>
        <v>12</v>
      </c>
      <c r="Q66" s="2">
        <f t="shared" si="1"/>
        <v>20</v>
      </c>
      <c r="R66" s="2">
        <v>0</v>
      </c>
      <c r="S66" s="2">
        <v>8</v>
      </c>
      <c r="U66" s="2">
        <v>14622</v>
      </c>
      <c r="V66" s="2">
        <v>49636</v>
      </c>
      <c r="W66" s="2">
        <v>3</v>
      </c>
      <c r="X66" s="2">
        <v>1</v>
      </c>
      <c r="Y66" s="2">
        <v>0</v>
      </c>
      <c r="Z66" s="2">
        <v>3</v>
      </c>
      <c r="AA66" s="2"/>
      <c r="AB66" s="2"/>
      <c r="AC66" s="2">
        <v>12</v>
      </c>
      <c r="AD66" s="2">
        <v>3</v>
      </c>
      <c r="AF66" s="2">
        <v>8</v>
      </c>
      <c r="AG66" s="2">
        <v>18</v>
      </c>
    </row>
    <row r="67" spans="1:33" x14ac:dyDescent="0.25">
      <c r="A67">
        <v>0</v>
      </c>
      <c r="B67">
        <v>4</v>
      </c>
      <c r="C67">
        <v>42097</v>
      </c>
      <c r="D67" s="2">
        <v>400000</v>
      </c>
      <c r="E67">
        <v>3</v>
      </c>
      <c r="F67">
        <v>1</v>
      </c>
      <c r="G67">
        <v>3</v>
      </c>
      <c r="H67">
        <v>0</v>
      </c>
      <c r="N67" s="2"/>
      <c r="O67" s="2"/>
      <c r="P67" s="2">
        <f t="shared" si="0"/>
        <v>12</v>
      </c>
      <c r="Q67" s="2">
        <f t="shared" si="1"/>
        <v>21</v>
      </c>
      <c r="R67" s="2">
        <v>0</v>
      </c>
      <c r="S67" s="2">
        <v>9</v>
      </c>
      <c r="U67" s="2">
        <v>16050</v>
      </c>
      <c r="V67" s="2">
        <v>41468</v>
      </c>
      <c r="W67" s="2">
        <v>3</v>
      </c>
      <c r="X67" s="2">
        <v>1</v>
      </c>
      <c r="Y67" s="2">
        <v>3</v>
      </c>
      <c r="Z67" s="2">
        <v>0</v>
      </c>
      <c r="AA67" s="2"/>
      <c r="AB67" s="2"/>
      <c r="AC67" s="2">
        <v>12</v>
      </c>
      <c r="AD67" s="2">
        <v>4</v>
      </c>
      <c r="AF67" s="2">
        <v>9</v>
      </c>
      <c r="AG67" s="2">
        <v>18</v>
      </c>
    </row>
    <row r="68" spans="1:33" x14ac:dyDescent="0.25">
      <c r="A68">
        <v>0</v>
      </c>
      <c r="B68">
        <v>5</v>
      </c>
      <c r="C68">
        <v>39155</v>
      </c>
      <c r="D68" s="2">
        <v>400000</v>
      </c>
      <c r="E68">
        <v>3</v>
      </c>
      <c r="F68">
        <v>0</v>
      </c>
      <c r="G68">
        <v>1</v>
      </c>
      <c r="H68">
        <v>3</v>
      </c>
      <c r="N68" s="2"/>
      <c r="O68" s="2"/>
      <c r="P68" s="2">
        <f t="shared" si="0"/>
        <v>12</v>
      </c>
      <c r="Q68" s="2">
        <f t="shared" si="1"/>
        <v>22</v>
      </c>
      <c r="R68" s="2">
        <v>0</v>
      </c>
      <c r="S68" s="2">
        <v>10</v>
      </c>
      <c r="U68" s="2">
        <v>13665</v>
      </c>
      <c r="V68" s="2">
        <v>121993</v>
      </c>
      <c r="W68" s="2">
        <v>3</v>
      </c>
      <c r="X68" s="2">
        <v>1</v>
      </c>
      <c r="Y68" s="2">
        <v>0</v>
      </c>
      <c r="Z68" s="2">
        <v>3</v>
      </c>
      <c r="AA68" s="2"/>
      <c r="AB68" s="2"/>
      <c r="AC68">
        <v>13</v>
      </c>
      <c r="AD68" s="2">
        <v>3</v>
      </c>
      <c r="AF68" s="2">
        <v>8</v>
      </c>
      <c r="AG68">
        <v>19</v>
      </c>
    </row>
    <row r="69" spans="1:33" x14ac:dyDescent="0.25">
      <c r="A69">
        <v>0</v>
      </c>
      <c r="B69">
        <v>6</v>
      </c>
      <c r="C69">
        <v>12180</v>
      </c>
      <c r="D69" s="2">
        <v>400000</v>
      </c>
      <c r="E69">
        <v>3</v>
      </c>
      <c r="F69">
        <v>3</v>
      </c>
      <c r="G69">
        <v>1</v>
      </c>
      <c r="H69">
        <v>0</v>
      </c>
      <c r="N69" s="2"/>
      <c r="O69" s="2"/>
      <c r="P69" s="2">
        <f t="shared" si="0"/>
        <v>12</v>
      </c>
      <c r="Q69" s="2">
        <f t="shared" si="1"/>
        <v>23</v>
      </c>
      <c r="R69" s="2">
        <v>0</v>
      </c>
      <c r="S69" s="2">
        <v>11</v>
      </c>
      <c r="U69" s="2">
        <v>392328</v>
      </c>
      <c r="V69" s="2">
        <v>430812</v>
      </c>
      <c r="W69" s="2">
        <v>3</v>
      </c>
      <c r="X69" s="2">
        <v>3</v>
      </c>
      <c r="Y69" s="2">
        <v>0</v>
      </c>
      <c r="Z69" s="2">
        <v>1</v>
      </c>
      <c r="AA69" s="2"/>
      <c r="AB69" s="2"/>
      <c r="AC69" s="2">
        <v>13</v>
      </c>
      <c r="AD69" s="2">
        <v>4</v>
      </c>
      <c r="AF69" s="2">
        <v>9</v>
      </c>
      <c r="AG69" s="2">
        <v>19</v>
      </c>
    </row>
    <row r="70" spans="1:33" x14ac:dyDescent="0.25">
      <c r="A70">
        <v>0</v>
      </c>
      <c r="B70">
        <v>7</v>
      </c>
      <c r="C70">
        <v>12437</v>
      </c>
      <c r="D70" s="2">
        <v>400000</v>
      </c>
      <c r="E70">
        <v>3</v>
      </c>
      <c r="F70">
        <v>1</v>
      </c>
      <c r="G70">
        <v>0</v>
      </c>
      <c r="H70">
        <v>3</v>
      </c>
      <c r="N70" s="2"/>
      <c r="O70" s="2"/>
      <c r="P70" s="2">
        <f t="shared" si="0"/>
        <v>13</v>
      </c>
      <c r="Q70" s="2">
        <f t="shared" si="1"/>
        <v>18</v>
      </c>
      <c r="R70" s="2">
        <v>1</v>
      </c>
      <c r="S70" s="2">
        <v>6</v>
      </c>
      <c r="U70" s="2">
        <v>35985</v>
      </c>
      <c r="V70" s="2">
        <v>94547</v>
      </c>
      <c r="W70" s="2">
        <v>3</v>
      </c>
      <c r="X70" s="2">
        <v>3</v>
      </c>
      <c r="Y70" s="2">
        <v>1</v>
      </c>
      <c r="Z70" s="2">
        <v>0</v>
      </c>
      <c r="AA70" s="2"/>
      <c r="AB70" s="2"/>
      <c r="AC70" s="2">
        <v>13</v>
      </c>
      <c r="AD70" s="2">
        <v>5</v>
      </c>
      <c r="AF70" s="2">
        <v>10</v>
      </c>
      <c r="AG70" s="2">
        <v>19</v>
      </c>
    </row>
    <row r="71" spans="1:33" x14ac:dyDescent="0.25">
      <c r="A71">
        <v>0</v>
      </c>
      <c r="B71">
        <v>8</v>
      </c>
      <c r="C71">
        <v>14622</v>
      </c>
      <c r="D71" s="2">
        <v>400000</v>
      </c>
      <c r="E71">
        <v>3</v>
      </c>
      <c r="F71">
        <v>1</v>
      </c>
      <c r="G71">
        <v>0</v>
      </c>
      <c r="H71">
        <v>3</v>
      </c>
      <c r="N71" s="2"/>
      <c r="O71" s="2"/>
      <c r="P71" s="2">
        <f t="shared" si="0"/>
        <v>13</v>
      </c>
      <c r="Q71" s="2">
        <f t="shared" si="1"/>
        <v>19</v>
      </c>
      <c r="R71" s="2">
        <v>1</v>
      </c>
      <c r="S71" s="2">
        <v>7</v>
      </c>
      <c r="U71" s="2">
        <v>9653</v>
      </c>
      <c r="V71" s="2">
        <v>122193</v>
      </c>
      <c r="W71" s="2">
        <v>3</v>
      </c>
      <c r="X71" s="2">
        <v>3</v>
      </c>
      <c r="Y71" s="2">
        <v>1</v>
      </c>
      <c r="Z71" s="2">
        <v>0</v>
      </c>
      <c r="AA71" s="2"/>
      <c r="AB71" s="2"/>
      <c r="AC71">
        <v>14</v>
      </c>
      <c r="AD71" s="2">
        <v>0</v>
      </c>
      <c r="AF71" s="2">
        <v>6</v>
      </c>
      <c r="AG71" s="2">
        <v>19</v>
      </c>
    </row>
    <row r="72" spans="1:33" x14ac:dyDescent="0.25">
      <c r="A72">
        <v>0</v>
      </c>
      <c r="B72">
        <v>9</v>
      </c>
      <c r="C72">
        <v>16050</v>
      </c>
      <c r="D72" s="2">
        <v>400000</v>
      </c>
      <c r="E72">
        <v>3</v>
      </c>
      <c r="F72">
        <v>1</v>
      </c>
      <c r="G72">
        <v>3</v>
      </c>
      <c r="H72">
        <v>0</v>
      </c>
      <c r="N72" s="2"/>
      <c r="O72" s="2"/>
      <c r="P72" s="2">
        <f t="shared" si="0"/>
        <v>13</v>
      </c>
      <c r="Q72" s="2">
        <f t="shared" si="1"/>
        <v>20</v>
      </c>
      <c r="R72" s="2">
        <v>1</v>
      </c>
      <c r="S72" s="2">
        <v>8</v>
      </c>
      <c r="U72" s="2">
        <v>16250</v>
      </c>
      <c r="V72" s="2">
        <v>47009</v>
      </c>
      <c r="W72" s="2">
        <v>3</v>
      </c>
      <c r="X72" s="2">
        <v>1</v>
      </c>
      <c r="Y72" s="2">
        <v>0</v>
      </c>
      <c r="Z72" s="2">
        <v>3</v>
      </c>
      <c r="AA72" s="2"/>
      <c r="AB72" s="2"/>
      <c r="AC72" s="2">
        <v>14</v>
      </c>
      <c r="AD72" s="2">
        <v>1</v>
      </c>
      <c r="AF72" s="2">
        <v>9</v>
      </c>
      <c r="AG72">
        <v>20</v>
      </c>
    </row>
    <row r="73" spans="1:33" x14ac:dyDescent="0.25">
      <c r="A73">
        <v>0</v>
      </c>
      <c r="B73">
        <v>10</v>
      </c>
      <c r="C73">
        <v>13665</v>
      </c>
      <c r="D73" s="2">
        <v>400000</v>
      </c>
      <c r="E73">
        <v>3</v>
      </c>
      <c r="F73">
        <v>1</v>
      </c>
      <c r="G73">
        <v>0</v>
      </c>
      <c r="H73">
        <v>3</v>
      </c>
      <c r="N73" s="2"/>
      <c r="O73" s="2"/>
      <c r="P73" s="2">
        <f t="shared" si="0"/>
        <v>13</v>
      </c>
      <c r="Q73" s="2">
        <f t="shared" si="1"/>
        <v>21</v>
      </c>
      <c r="R73" s="2">
        <v>1</v>
      </c>
      <c r="S73" s="2">
        <v>9</v>
      </c>
      <c r="U73" s="2">
        <v>6597</v>
      </c>
      <c r="V73" s="2">
        <v>43339</v>
      </c>
      <c r="W73" s="2">
        <v>3</v>
      </c>
      <c r="X73" s="2">
        <v>0</v>
      </c>
      <c r="Y73" s="2">
        <v>1</v>
      </c>
      <c r="Z73" s="2">
        <v>3</v>
      </c>
      <c r="AA73" s="2"/>
      <c r="AB73" s="2"/>
      <c r="AC73" s="2">
        <v>14</v>
      </c>
      <c r="AD73" s="2">
        <v>4</v>
      </c>
      <c r="AF73" s="2">
        <v>10</v>
      </c>
      <c r="AG73" s="2">
        <v>20</v>
      </c>
    </row>
    <row r="74" spans="1:33" x14ac:dyDescent="0.25">
      <c r="A74">
        <v>0</v>
      </c>
      <c r="B74">
        <v>11</v>
      </c>
      <c r="C74">
        <v>392328</v>
      </c>
      <c r="D74" s="2">
        <v>400000</v>
      </c>
      <c r="E74">
        <v>3</v>
      </c>
      <c r="F74">
        <v>3</v>
      </c>
      <c r="G74">
        <v>0</v>
      </c>
      <c r="H74">
        <v>1</v>
      </c>
      <c r="N74" s="2"/>
      <c r="O74" s="2"/>
      <c r="P74" s="2">
        <f t="shared" si="0"/>
        <v>13</v>
      </c>
      <c r="Q74" s="2">
        <f t="shared" si="1"/>
        <v>22</v>
      </c>
      <c r="R74" s="2">
        <v>1</v>
      </c>
      <c r="S74" s="2">
        <v>10</v>
      </c>
      <c r="U74" s="2">
        <v>37270</v>
      </c>
      <c r="V74" s="2">
        <v>131446</v>
      </c>
      <c r="W74" s="2">
        <v>3</v>
      </c>
      <c r="X74" s="2">
        <v>0</v>
      </c>
      <c r="Y74" s="2">
        <v>1</v>
      </c>
      <c r="Z74" s="2">
        <v>3</v>
      </c>
      <c r="AA74" s="2"/>
      <c r="AB74" s="2"/>
      <c r="AC74" s="2">
        <v>14</v>
      </c>
      <c r="AD74" s="2">
        <v>5</v>
      </c>
      <c r="AF74" s="2">
        <v>11</v>
      </c>
      <c r="AG74" s="2">
        <v>20</v>
      </c>
    </row>
    <row r="75" spans="1:33" x14ac:dyDescent="0.25">
      <c r="A75">
        <v>1</v>
      </c>
      <c r="B75">
        <v>0</v>
      </c>
      <c r="C75">
        <v>173616</v>
      </c>
      <c r="D75" s="2">
        <v>400000</v>
      </c>
      <c r="E75">
        <v>3</v>
      </c>
      <c r="F75">
        <v>3</v>
      </c>
      <c r="G75">
        <v>0</v>
      </c>
      <c r="H75">
        <v>1</v>
      </c>
      <c r="N75" s="2"/>
      <c r="O75" s="2"/>
      <c r="P75" s="2">
        <f t="shared" si="0"/>
        <v>13</v>
      </c>
      <c r="Q75" s="2">
        <f t="shared" si="1"/>
        <v>23</v>
      </c>
      <c r="R75" s="2">
        <v>1</v>
      </c>
      <c r="S75" s="2">
        <v>11</v>
      </c>
      <c r="U75" s="2">
        <v>17621</v>
      </c>
      <c r="V75" s="2">
        <v>43924</v>
      </c>
      <c r="W75" s="2">
        <v>3</v>
      </c>
      <c r="X75" s="2">
        <v>1</v>
      </c>
      <c r="Y75" s="2">
        <v>0</v>
      </c>
      <c r="Z75" s="2">
        <v>3</v>
      </c>
      <c r="AA75" s="2"/>
      <c r="AB75" s="2"/>
      <c r="AC75">
        <v>15</v>
      </c>
      <c r="AD75" s="2">
        <v>0</v>
      </c>
      <c r="AF75" s="2">
        <v>6</v>
      </c>
      <c r="AG75">
        <v>21</v>
      </c>
    </row>
    <row r="76" spans="1:33" x14ac:dyDescent="0.25">
      <c r="A76">
        <v>1</v>
      </c>
      <c r="B76">
        <v>2</v>
      </c>
      <c r="C76">
        <v>300037</v>
      </c>
      <c r="D76" s="2">
        <v>400000</v>
      </c>
      <c r="E76">
        <v>3</v>
      </c>
      <c r="F76">
        <v>3</v>
      </c>
      <c r="G76">
        <v>1</v>
      </c>
      <c r="H76">
        <v>0</v>
      </c>
      <c r="N76" s="2"/>
      <c r="O76" s="2"/>
      <c r="P76" s="2">
        <f t="shared" si="0"/>
        <v>14</v>
      </c>
      <c r="Q76" s="2">
        <f t="shared" si="1"/>
        <v>18</v>
      </c>
      <c r="R76" s="2">
        <v>2</v>
      </c>
      <c r="S76" s="2">
        <v>6</v>
      </c>
      <c r="U76" s="2">
        <v>18078</v>
      </c>
      <c r="V76" s="2">
        <v>59918</v>
      </c>
      <c r="W76" s="2">
        <v>3</v>
      </c>
      <c r="X76" s="2">
        <v>0</v>
      </c>
      <c r="Y76" s="2">
        <v>3</v>
      </c>
      <c r="Z76" s="2">
        <v>1</v>
      </c>
      <c r="AA76" s="2"/>
      <c r="AB76" s="2"/>
      <c r="AC76" s="2">
        <v>15</v>
      </c>
      <c r="AD76" s="2">
        <v>1</v>
      </c>
      <c r="AF76" s="2">
        <v>7</v>
      </c>
      <c r="AG76" s="2">
        <v>21</v>
      </c>
    </row>
    <row r="77" spans="1:33" x14ac:dyDescent="0.25">
      <c r="A77">
        <v>1</v>
      </c>
      <c r="B77">
        <v>3</v>
      </c>
      <c r="C77">
        <v>289841</v>
      </c>
      <c r="D77" s="2">
        <v>400000</v>
      </c>
      <c r="E77">
        <v>3</v>
      </c>
      <c r="F77">
        <v>0</v>
      </c>
      <c r="G77">
        <v>1</v>
      </c>
      <c r="H77">
        <v>3</v>
      </c>
      <c r="N77" s="2"/>
      <c r="O77" s="2"/>
      <c r="P77" s="2">
        <f t="shared" si="0"/>
        <v>14</v>
      </c>
      <c r="Q77" s="2">
        <f t="shared" si="1"/>
        <v>19</v>
      </c>
      <c r="R77" s="2">
        <v>2</v>
      </c>
      <c r="S77" s="2">
        <v>7</v>
      </c>
      <c r="U77" s="2">
        <v>15008</v>
      </c>
      <c r="V77" s="2">
        <v>109927</v>
      </c>
      <c r="W77" s="2">
        <v>3</v>
      </c>
      <c r="X77" s="2">
        <v>1</v>
      </c>
      <c r="Y77" s="2">
        <v>0</v>
      </c>
      <c r="Z77" s="2">
        <v>3</v>
      </c>
      <c r="AA77" s="2"/>
      <c r="AB77" s="2"/>
      <c r="AC77" s="2">
        <v>15</v>
      </c>
      <c r="AD77" s="2">
        <v>2</v>
      </c>
      <c r="AF77" s="2">
        <v>8</v>
      </c>
      <c r="AG77" s="2">
        <v>21</v>
      </c>
    </row>
    <row r="78" spans="1:33" x14ac:dyDescent="0.25">
      <c r="A78">
        <v>1</v>
      </c>
      <c r="B78">
        <v>4</v>
      </c>
      <c r="C78">
        <v>17364</v>
      </c>
      <c r="D78" s="2">
        <v>400000</v>
      </c>
      <c r="E78">
        <v>3</v>
      </c>
      <c r="F78">
        <v>0</v>
      </c>
      <c r="G78">
        <v>1</v>
      </c>
      <c r="H78">
        <v>3</v>
      </c>
      <c r="N78" s="2"/>
      <c r="O78" s="2"/>
      <c r="P78" s="2">
        <f t="shared" si="0"/>
        <v>14</v>
      </c>
      <c r="Q78" s="2">
        <f t="shared" si="1"/>
        <v>20</v>
      </c>
      <c r="R78" s="2">
        <v>2</v>
      </c>
      <c r="S78" s="2">
        <v>8</v>
      </c>
      <c r="U78" s="2">
        <v>65031</v>
      </c>
      <c r="V78" s="2">
        <v>83366</v>
      </c>
      <c r="W78" s="2">
        <v>3</v>
      </c>
      <c r="X78" s="2">
        <v>1</v>
      </c>
      <c r="Y78" s="2">
        <v>3</v>
      </c>
      <c r="Z78" s="2">
        <v>0</v>
      </c>
      <c r="AA78" s="2"/>
      <c r="AB78" s="2"/>
      <c r="AC78">
        <v>16</v>
      </c>
      <c r="AD78" s="2">
        <v>1</v>
      </c>
      <c r="AF78" s="2">
        <v>7</v>
      </c>
      <c r="AG78">
        <v>22</v>
      </c>
    </row>
    <row r="79" spans="1:33" x14ac:dyDescent="0.25">
      <c r="A79">
        <v>1</v>
      </c>
      <c r="B79">
        <v>5</v>
      </c>
      <c r="C79">
        <v>50922</v>
      </c>
      <c r="D79" s="2">
        <v>400000</v>
      </c>
      <c r="E79">
        <v>3</v>
      </c>
      <c r="F79">
        <v>3</v>
      </c>
      <c r="G79">
        <v>1</v>
      </c>
      <c r="H79">
        <v>0</v>
      </c>
      <c r="N79" s="2"/>
      <c r="O79" s="2"/>
      <c r="P79" s="2">
        <f t="shared" si="0"/>
        <v>14</v>
      </c>
      <c r="Q79" s="2">
        <f t="shared" si="1"/>
        <v>21</v>
      </c>
      <c r="R79" s="2">
        <v>2</v>
      </c>
      <c r="S79" s="2">
        <v>9</v>
      </c>
      <c r="U79" s="2">
        <v>53764</v>
      </c>
      <c r="V79" s="2">
        <v>92391</v>
      </c>
      <c r="W79" s="2">
        <v>3</v>
      </c>
      <c r="X79" s="2">
        <v>3</v>
      </c>
      <c r="Y79" s="2">
        <v>1</v>
      </c>
      <c r="Z79" s="2">
        <v>0</v>
      </c>
      <c r="AA79" s="2"/>
      <c r="AB79" s="2"/>
      <c r="AC79" s="2">
        <v>16</v>
      </c>
      <c r="AD79" s="2">
        <v>2</v>
      </c>
      <c r="AF79" s="2">
        <v>8</v>
      </c>
      <c r="AG79" s="2">
        <v>22</v>
      </c>
    </row>
    <row r="80" spans="1:33" x14ac:dyDescent="0.25">
      <c r="A80">
        <v>1</v>
      </c>
      <c r="B80">
        <v>6</v>
      </c>
      <c r="C80">
        <v>35985</v>
      </c>
      <c r="D80" s="2">
        <v>400000</v>
      </c>
      <c r="E80">
        <v>3</v>
      </c>
      <c r="F80">
        <v>3</v>
      </c>
      <c r="G80">
        <v>1</v>
      </c>
      <c r="H80">
        <v>0</v>
      </c>
      <c r="N80" s="2"/>
      <c r="O80" s="2"/>
      <c r="P80" s="2">
        <f t="shared" si="0"/>
        <v>14</v>
      </c>
      <c r="Q80" s="2">
        <f t="shared" si="1"/>
        <v>22</v>
      </c>
      <c r="R80" s="2">
        <v>2</v>
      </c>
      <c r="S80" s="2">
        <v>10</v>
      </c>
      <c r="U80" s="2">
        <v>33315</v>
      </c>
      <c r="V80" s="2">
        <v>77925</v>
      </c>
      <c r="W80" s="2">
        <v>3</v>
      </c>
      <c r="X80" s="2">
        <v>0</v>
      </c>
      <c r="Y80" s="2">
        <v>3</v>
      </c>
      <c r="Z80" s="2">
        <v>1</v>
      </c>
      <c r="AA80" s="2"/>
      <c r="AB80" s="2"/>
      <c r="AC80" s="2">
        <v>16</v>
      </c>
      <c r="AD80" s="2">
        <v>3</v>
      </c>
      <c r="AF80" s="2">
        <v>9</v>
      </c>
      <c r="AG80" s="2">
        <v>22</v>
      </c>
    </row>
    <row r="81" spans="1:33" x14ac:dyDescent="0.25">
      <c r="A81">
        <v>1</v>
      </c>
      <c r="B81">
        <v>7</v>
      </c>
      <c r="C81">
        <v>9653</v>
      </c>
      <c r="D81" s="2">
        <v>400000</v>
      </c>
      <c r="E81">
        <v>3</v>
      </c>
      <c r="F81">
        <v>3</v>
      </c>
      <c r="G81">
        <v>1</v>
      </c>
      <c r="H81">
        <v>0</v>
      </c>
      <c r="N81" s="2"/>
      <c r="O81" s="2"/>
      <c r="P81" s="2">
        <f t="shared" si="0"/>
        <v>14</v>
      </c>
      <c r="Q81" s="2">
        <f t="shared" si="1"/>
        <v>23</v>
      </c>
      <c r="R81" s="2">
        <v>2</v>
      </c>
      <c r="S81" s="2">
        <v>11</v>
      </c>
      <c r="U81" s="2">
        <v>27817</v>
      </c>
      <c r="V81" s="2">
        <v>53278</v>
      </c>
      <c r="W81" s="2">
        <v>3</v>
      </c>
      <c r="X81" s="2">
        <v>0</v>
      </c>
      <c r="Y81" s="2">
        <v>1</v>
      </c>
      <c r="Z81" s="2">
        <v>3</v>
      </c>
      <c r="AA81" s="2"/>
      <c r="AB81" s="2"/>
      <c r="AC81">
        <v>17</v>
      </c>
      <c r="AD81" s="2">
        <v>2</v>
      </c>
      <c r="AF81" s="2">
        <v>11</v>
      </c>
      <c r="AG81" s="2">
        <v>22</v>
      </c>
    </row>
    <row r="82" spans="1:33" x14ac:dyDescent="0.25">
      <c r="A82">
        <v>1</v>
      </c>
      <c r="B82">
        <v>8</v>
      </c>
      <c r="C82">
        <v>16250</v>
      </c>
      <c r="D82" s="2">
        <v>400000</v>
      </c>
      <c r="E82">
        <v>3</v>
      </c>
      <c r="F82">
        <v>1</v>
      </c>
      <c r="G82">
        <v>0</v>
      </c>
      <c r="H82">
        <v>3</v>
      </c>
      <c r="N82" s="2"/>
      <c r="O82" s="2"/>
      <c r="P82" s="2">
        <f t="shared" si="0"/>
        <v>15</v>
      </c>
      <c r="Q82" s="2">
        <f t="shared" si="1"/>
        <v>18</v>
      </c>
      <c r="R82" s="2">
        <v>3</v>
      </c>
      <c r="S82" s="2">
        <v>6</v>
      </c>
      <c r="U82" s="2">
        <v>18692</v>
      </c>
      <c r="V82" s="2">
        <v>63731</v>
      </c>
      <c r="W82" s="2">
        <v>3</v>
      </c>
      <c r="X82" s="2">
        <v>3</v>
      </c>
      <c r="Y82" s="2">
        <v>1</v>
      </c>
      <c r="Z82" s="2">
        <v>0</v>
      </c>
      <c r="AA82" s="2"/>
      <c r="AB82" s="2"/>
      <c r="AC82" s="2">
        <v>17</v>
      </c>
      <c r="AD82" s="2">
        <v>3</v>
      </c>
      <c r="AF82" s="2">
        <v>6</v>
      </c>
      <c r="AG82">
        <v>23</v>
      </c>
    </row>
    <row r="83" spans="1:33" x14ac:dyDescent="0.25">
      <c r="A83">
        <v>1</v>
      </c>
      <c r="B83">
        <v>9</v>
      </c>
      <c r="C83">
        <v>6597</v>
      </c>
      <c r="D83" s="2">
        <v>400000</v>
      </c>
      <c r="E83">
        <v>3</v>
      </c>
      <c r="F83">
        <v>0</v>
      </c>
      <c r="G83">
        <v>1</v>
      </c>
      <c r="H83">
        <v>3</v>
      </c>
      <c r="N83" s="2"/>
      <c r="O83" s="2"/>
      <c r="P83" s="2">
        <f t="shared" si="0"/>
        <v>15</v>
      </c>
      <c r="Q83" s="2">
        <f t="shared" si="1"/>
        <v>19</v>
      </c>
      <c r="R83" s="2">
        <v>3</v>
      </c>
      <c r="S83" s="2">
        <v>7</v>
      </c>
      <c r="U83" s="2">
        <v>27431</v>
      </c>
      <c r="V83" s="2">
        <v>130175</v>
      </c>
      <c r="W83" s="2">
        <v>3</v>
      </c>
      <c r="X83" s="2">
        <v>3</v>
      </c>
      <c r="Y83" s="2">
        <v>0</v>
      </c>
      <c r="Z83" s="2">
        <v>1</v>
      </c>
      <c r="AA83" s="2"/>
      <c r="AB83" s="2"/>
      <c r="AC83" s="2">
        <v>17</v>
      </c>
      <c r="AD83" s="2">
        <v>4</v>
      </c>
      <c r="AF83" s="2">
        <v>7</v>
      </c>
      <c r="AG83" s="2">
        <v>23</v>
      </c>
    </row>
    <row r="84" spans="1:33" x14ac:dyDescent="0.25">
      <c r="A84">
        <v>1</v>
      </c>
      <c r="B84">
        <v>10</v>
      </c>
      <c r="C84">
        <v>37270</v>
      </c>
      <c r="D84" s="2">
        <v>400000</v>
      </c>
      <c r="E84">
        <v>3</v>
      </c>
      <c r="F84">
        <v>0</v>
      </c>
      <c r="G84">
        <v>1</v>
      </c>
      <c r="H84">
        <v>3</v>
      </c>
      <c r="N84" s="2"/>
      <c r="O84" s="2"/>
      <c r="P84" s="2">
        <f t="shared" si="0"/>
        <v>15</v>
      </c>
      <c r="Q84" s="2">
        <f t="shared" si="1"/>
        <v>20</v>
      </c>
      <c r="R84" s="2">
        <v>3</v>
      </c>
      <c r="S84" s="2">
        <v>8</v>
      </c>
      <c r="U84" s="2">
        <v>23447</v>
      </c>
      <c r="V84" s="2">
        <v>48108</v>
      </c>
      <c r="W84" s="2">
        <v>3</v>
      </c>
      <c r="X84" s="2">
        <v>3</v>
      </c>
      <c r="Y84" s="2">
        <v>0</v>
      </c>
      <c r="Z84" s="2">
        <v>1</v>
      </c>
      <c r="AA84" s="2"/>
      <c r="AB84" s="2"/>
      <c r="AC84">
        <v>17</v>
      </c>
      <c r="AD84">
        <v>5</v>
      </c>
      <c r="AF84" s="2">
        <v>10</v>
      </c>
      <c r="AG84" s="2">
        <v>23</v>
      </c>
    </row>
    <row r="85" spans="1:33" x14ac:dyDescent="0.25">
      <c r="A85">
        <v>1</v>
      </c>
      <c r="B85">
        <v>11</v>
      </c>
      <c r="C85">
        <v>17621</v>
      </c>
      <c r="D85" s="2">
        <v>400000</v>
      </c>
      <c r="E85">
        <v>3</v>
      </c>
      <c r="F85">
        <v>1</v>
      </c>
      <c r="G85">
        <v>0</v>
      </c>
      <c r="H85">
        <v>3</v>
      </c>
      <c r="N85" s="2"/>
      <c r="O85" s="2"/>
      <c r="P85" s="2">
        <f t="shared" si="0"/>
        <v>15</v>
      </c>
      <c r="Q85" s="2">
        <f t="shared" si="1"/>
        <v>21</v>
      </c>
      <c r="R85" s="2">
        <v>3</v>
      </c>
      <c r="S85" s="2">
        <v>9</v>
      </c>
      <c r="U85" s="2">
        <v>17321</v>
      </c>
      <c r="V85" s="2">
        <v>55491</v>
      </c>
      <c r="W85" s="2">
        <v>3</v>
      </c>
      <c r="X85" s="2">
        <v>3</v>
      </c>
      <c r="Y85" s="2">
        <v>0</v>
      </c>
      <c r="Z85" s="2">
        <v>1</v>
      </c>
      <c r="AA85" s="2"/>
      <c r="AB85" s="2"/>
    </row>
    <row r="86" spans="1:33" x14ac:dyDescent="0.25">
      <c r="A86">
        <v>2</v>
      </c>
      <c r="B86">
        <v>0</v>
      </c>
      <c r="C86">
        <v>53621</v>
      </c>
      <c r="D86" s="2">
        <v>400000</v>
      </c>
      <c r="E86">
        <v>3</v>
      </c>
      <c r="F86">
        <v>0</v>
      </c>
      <c r="G86">
        <v>3</v>
      </c>
      <c r="H86">
        <v>1</v>
      </c>
      <c r="N86" s="2"/>
      <c r="O86" s="2"/>
      <c r="P86" s="2">
        <f t="shared" si="0"/>
        <v>15</v>
      </c>
      <c r="Q86" s="2">
        <f t="shared" si="1"/>
        <v>22</v>
      </c>
      <c r="R86" s="2">
        <v>3</v>
      </c>
      <c r="S86" s="2">
        <v>10</v>
      </c>
      <c r="U86" s="2">
        <v>34814</v>
      </c>
      <c r="V86" s="2">
        <v>78139</v>
      </c>
      <c r="W86" s="2">
        <v>3</v>
      </c>
      <c r="X86" s="2">
        <v>3</v>
      </c>
      <c r="Y86" s="2">
        <v>1</v>
      </c>
      <c r="Z86" s="2">
        <v>0</v>
      </c>
      <c r="AA86" s="2"/>
      <c r="AB86" s="2"/>
    </row>
    <row r="87" spans="1:33" x14ac:dyDescent="0.25">
      <c r="A87">
        <v>2</v>
      </c>
      <c r="B87">
        <v>1</v>
      </c>
      <c r="C87">
        <v>48337</v>
      </c>
      <c r="D87" s="2">
        <v>400000</v>
      </c>
      <c r="E87">
        <v>3</v>
      </c>
      <c r="F87">
        <v>3</v>
      </c>
      <c r="G87">
        <v>1</v>
      </c>
      <c r="H87">
        <v>0</v>
      </c>
      <c r="N87" s="2"/>
      <c r="O87" s="2"/>
      <c r="P87" s="2">
        <f t="shared" si="0"/>
        <v>15</v>
      </c>
      <c r="Q87" s="2">
        <f t="shared" si="1"/>
        <v>23</v>
      </c>
      <c r="R87" s="2">
        <v>3</v>
      </c>
      <c r="S87" s="2">
        <v>11</v>
      </c>
      <c r="U87" s="2">
        <v>27260</v>
      </c>
      <c r="V87" s="2">
        <v>57347</v>
      </c>
      <c r="W87" s="2">
        <v>3</v>
      </c>
      <c r="X87" s="2">
        <v>1</v>
      </c>
      <c r="Y87" s="2">
        <v>0</v>
      </c>
      <c r="Z87" s="2">
        <v>3</v>
      </c>
      <c r="AA87" s="2"/>
      <c r="AB87" s="2"/>
    </row>
    <row r="88" spans="1:33" x14ac:dyDescent="0.25">
      <c r="A88">
        <v>2</v>
      </c>
      <c r="B88">
        <v>3</v>
      </c>
      <c r="C88">
        <v>38927</v>
      </c>
      <c r="D88" s="2">
        <v>400000</v>
      </c>
      <c r="E88">
        <v>3</v>
      </c>
      <c r="F88">
        <v>3</v>
      </c>
      <c r="G88">
        <v>0</v>
      </c>
      <c r="H88">
        <v>1</v>
      </c>
      <c r="N88" s="2"/>
      <c r="O88" s="2"/>
      <c r="P88" s="2">
        <f t="shared" si="0"/>
        <v>16</v>
      </c>
      <c r="Q88" s="2">
        <f t="shared" si="1"/>
        <v>18</v>
      </c>
      <c r="R88" s="2">
        <v>4</v>
      </c>
      <c r="S88" s="2">
        <v>6</v>
      </c>
      <c r="U88" s="2">
        <v>18678</v>
      </c>
      <c r="V88" s="2">
        <v>43825</v>
      </c>
      <c r="W88" s="2">
        <v>3</v>
      </c>
      <c r="X88" s="2">
        <v>0</v>
      </c>
      <c r="Y88" s="2">
        <v>1</v>
      </c>
      <c r="Z88" s="2">
        <v>3</v>
      </c>
      <c r="AA88" s="2"/>
      <c r="AB88" s="2"/>
      <c r="AE88" s="2"/>
    </row>
    <row r="89" spans="1:33" x14ac:dyDescent="0.25">
      <c r="A89">
        <v>2</v>
      </c>
      <c r="B89">
        <v>4</v>
      </c>
      <c r="C89">
        <v>31758</v>
      </c>
      <c r="D89" s="2">
        <v>400000</v>
      </c>
      <c r="E89">
        <v>3</v>
      </c>
      <c r="F89">
        <v>0</v>
      </c>
      <c r="G89">
        <v>3</v>
      </c>
      <c r="H89">
        <v>1</v>
      </c>
      <c r="N89" s="2"/>
      <c r="O89" s="2"/>
      <c r="P89" s="2">
        <f t="shared" si="0"/>
        <v>16</v>
      </c>
      <c r="Q89" s="2">
        <f t="shared" si="1"/>
        <v>19</v>
      </c>
      <c r="R89" s="2">
        <v>4</v>
      </c>
      <c r="S89" s="2">
        <v>7</v>
      </c>
      <c r="U89" s="2">
        <v>18107</v>
      </c>
      <c r="V89" s="2">
        <v>85480</v>
      </c>
      <c r="W89" s="2">
        <v>3</v>
      </c>
      <c r="X89" s="2">
        <v>3</v>
      </c>
      <c r="Y89" s="2">
        <v>0</v>
      </c>
      <c r="Z89" s="2">
        <v>1</v>
      </c>
      <c r="AA89" s="2"/>
      <c r="AB89" s="2"/>
    </row>
    <row r="90" spans="1:33" x14ac:dyDescent="0.25">
      <c r="A90">
        <v>2</v>
      </c>
      <c r="B90">
        <v>5</v>
      </c>
      <c r="C90">
        <v>28631</v>
      </c>
      <c r="D90" s="2">
        <v>400000</v>
      </c>
      <c r="E90">
        <v>3</v>
      </c>
      <c r="F90">
        <v>1</v>
      </c>
      <c r="G90">
        <v>0</v>
      </c>
      <c r="H90">
        <v>3</v>
      </c>
      <c r="N90" s="2"/>
      <c r="O90" s="2"/>
      <c r="P90" s="2">
        <f t="shared" si="0"/>
        <v>16</v>
      </c>
      <c r="Q90" s="2">
        <f t="shared" si="1"/>
        <v>20</v>
      </c>
      <c r="R90" s="2">
        <v>4</v>
      </c>
      <c r="S90" s="2">
        <v>8</v>
      </c>
      <c r="U90" s="2">
        <v>27431</v>
      </c>
      <c r="V90" s="2">
        <v>42325</v>
      </c>
      <c r="W90" s="2">
        <v>3</v>
      </c>
      <c r="X90" s="2">
        <v>3</v>
      </c>
      <c r="Y90" s="2">
        <v>1</v>
      </c>
      <c r="Z90" s="2">
        <v>0</v>
      </c>
      <c r="AA90" s="2"/>
      <c r="AB90" s="2"/>
    </row>
    <row r="91" spans="1:33" x14ac:dyDescent="0.25">
      <c r="A91">
        <v>2</v>
      </c>
      <c r="B91">
        <v>6</v>
      </c>
      <c r="C91">
        <v>18078</v>
      </c>
      <c r="D91" s="2">
        <v>400000</v>
      </c>
      <c r="E91">
        <v>3</v>
      </c>
      <c r="F91">
        <v>0</v>
      </c>
      <c r="G91">
        <v>3</v>
      </c>
      <c r="H91">
        <v>1</v>
      </c>
      <c r="N91" s="2"/>
      <c r="O91" s="2"/>
      <c r="P91" s="2">
        <f t="shared" si="0"/>
        <v>16</v>
      </c>
      <c r="Q91" s="2">
        <f t="shared" si="1"/>
        <v>21</v>
      </c>
      <c r="R91" s="2">
        <v>4</v>
      </c>
      <c r="S91" s="2">
        <v>9</v>
      </c>
      <c r="U91" s="2">
        <v>32272</v>
      </c>
      <c r="V91" s="2">
        <v>61717</v>
      </c>
      <c r="W91" s="2">
        <v>3</v>
      </c>
      <c r="X91" s="2">
        <v>3</v>
      </c>
      <c r="Y91" s="2">
        <v>0</v>
      </c>
      <c r="Z91" s="2">
        <v>1</v>
      </c>
      <c r="AA91" s="2"/>
      <c r="AB91" s="2"/>
    </row>
    <row r="92" spans="1:33" x14ac:dyDescent="0.25">
      <c r="A92">
        <v>2</v>
      </c>
      <c r="B92">
        <v>7</v>
      </c>
      <c r="C92">
        <v>15008</v>
      </c>
      <c r="D92" s="2">
        <v>400000</v>
      </c>
      <c r="E92">
        <v>3</v>
      </c>
      <c r="F92">
        <v>1</v>
      </c>
      <c r="G92">
        <v>0</v>
      </c>
      <c r="H92">
        <v>3</v>
      </c>
      <c r="N92" s="2"/>
      <c r="O92" s="2"/>
      <c r="P92" s="2">
        <f t="shared" si="0"/>
        <v>16</v>
      </c>
      <c r="Q92" s="2">
        <f t="shared" si="1"/>
        <v>22</v>
      </c>
      <c r="R92" s="2">
        <v>4</v>
      </c>
      <c r="S92" s="2">
        <v>10</v>
      </c>
      <c r="U92" s="2">
        <v>25746</v>
      </c>
      <c r="V92" s="2">
        <v>95118</v>
      </c>
      <c r="W92" s="2">
        <v>3</v>
      </c>
      <c r="X92" s="2">
        <v>0</v>
      </c>
      <c r="Y92" s="2">
        <v>3</v>
      </c>
      <c r="Z92" s="2">
        <v>1</v>
      </c>
      <c r="AA92" s="2"/>
      <c r="AB92" s="2"/>
    </row>
    <row r="93" spans="1:33" x14ac:dyDescent="0.25">
      <c r="A93">
        <v>2</v>
      </c>
      <c r="B93">
        <v>8</v>
      </c>
      <c r="C93">
        <v>65031</v>
      </c>
      <c r="D93" s="2">
        <v>400000</v>
      </c>
      <c r="E93">
        <v>3</v>
      </c>
      <c r="F93">
        <v>1</v>
      </c>
      <c r="G93">
        <v>3</v>
      </c>
      <c r="H93">
        <v>0</v>
      </c>
      <c r="N93" s="2"/>
      <c r="O93" s="2"/>
      <c r="P93" s="2">
        <f t="shared" si="0"/>
        <v>16</v>
      </c>
      <c r="Q93" s="2">
        <f t="shared" si="1"/>
        <v>23</v>
      </c>
      <c r="R93" s="2">
        <v>4</v>
      </c>
      <c r="S93" s="2">
        <v>11</v>
      </c>
      <c r="U93" s="2">
        <v>38698</v>
      </c>
      <c r="V93" s="2">
        <v>62117</v>
      </c>
      <c r="W93" s="2">
        <v>3</v>
      </c>
      <c r="X93" s="2">
        <v>1</v>
      </c>
      <c r="Y93" s="2">
        <v>3</v>
      </c>
      <c r="Z93" s="2">
        <v>0</v>
      </c>
      <c r="AA93" s="2"/>
      <c r="AB93" s="2"/>
    </row>
    <row r="94" spans="1:33" x14ac:dyDescent="0.25">
      <c r="A94">
        <v>2</v>
      </c>
      <c r="B94">
        <v>9</v>
      </c>
      <c r="C94">
        <v>53764</v>
      </c>
      <c r="D94" s="2">
        <v>400000</v>
      </c>
      <c r="E94">
        <v>3</v>
      </c>
      <c r="F94">
        <v>3</v>
      </c>
      <c r="G94">
        <v>1</v>
      </c>
      <c r="H94">
        <v>0</v>
      </c>
      <c r="N94" s="2"/>
      <c r="O94" s="2"/>
      <c r="P94" s="2">
        <f t="shared" si="0"/>
        <v>17</v>
      </c>
      <c r="Q94" s="2">
        <f t="shared" si="1"/>
        <v>18</v>
      </c>
      <c r="R94" s="2">
        <v>5</v>
      </c>
      <c r="S94" s="2">
        <v>6</v>
      </c>
      <c r="U94" s="2">
        <v>9496</v>
      </c>
      <c r="V94" s="2">
        <v>35314</v>
      </c>
      <c r="W94" s="2">
        <v>3</v>
      </c>
      <c r="X94" s="2">
        <v>3</v>
      </c>
      <c r="Y94" s="2">
        <v>1</v>
      </c>
      <c r="Z94" s="2">
        <v>0</v>
      </c>
      <c r="AA94" s="2"/>
      <c r="AB94" s="2"/>
    </row>
    <row r="95" spans="1:33" x14ac:dyDescent="0.25">
      <c r="A95">
        <v>2</v>
      </c>
      <c r="B95">
        <v>10</v>
      </c>
      <c r="C95">
        <v>33315</v>
      </c>
      <c r="D95" s="2">
        <v>400000</v>
      </c>
      <c r="E95">
        <v>3</v>
      </c>
      <c r="F95">
        <v>0</v>
      </c>
      <c r="G95">
        <v>3</v>
      </c>
      <c r="H95">
        <v>1</v>
      </c>
      <c r="N95" s="2"/>
      <c r="O95" s="2"/>
      <c r="P95" s="2">
        <f t="shared" si="0"/>
        <v>17</v>
      </c>
      <c r="Q95" s="2">
        <f t="shared" si="1"/>
        <v>19</v>
      </c>
      <c r="R95" s="2">
        <v>5</v>
      </c>
      <c r="S95" s="2">
        <v>7</v>
      </c>
      <c r="U95" s="2">
        <v>16264</v>
      </c>
      <c r="V95" s="2">
        <v>57618</v>
      </c>
      <c r="W95" s="2">
        <v>3</v>
      </c>
      <c r="X95" s="2">
        <v>0</v>
      </c>
      <c r="Y95" s="2">
        <v>1</v>
      </c>
      <c r="Z95" s="2">
        <v>3</v>
      </c>
      <c r="AA95" s="2"/>
      <c r="AB95" s="2"/>
    </row>
    <row r="96" spans="1:33" x14ac:dyDescent="0.25">
      <c r="A96">
        <v>2</v>
      </c>
      <c r="B96">
        <v>11</v>
      </c>
      <c r="C96">
        <v>27817</v>
      </c>
      <c r="D96" s="2">
        <v>400000</v>
      </c>
      <c r="E96">
        <v>3</v>
      </c>
      <c r="F96">
        <v>0</v>
      </c>
      <c r="G96">
        <v>1</v>
      </c>
      <c r="H96">
        <v>3</v>
      </c>
      <c r="N96" s="2"/>
      <c r="O96" s="2"/>
      <c r="P96" s="2">
        <f t="shared" si="0"/>
        <v>17</v>
      </c>
      <c r="Q96" s="2">
        <f t="shared" si="1"/>
        <v>20</v>
      </c>
      <c r="R96" s="2">
        <v>5</v>
      </c>
      <c r="S96" s="2">
        <v>8</v>
      </c>
      <c r="U96" s="2">
        <v>21034</v>
      </c>
      <c r="V96" s="2">
        <v>33186</v>
      </c>
      <c r="W96" s="2">
        <v>3</v>
      </c>
      <c r="X96" s="2">
        <v>0</v>
      </c>
      <c r="Y96" s="2">
        <v>1</v>
      </c>
      <c r="Z96" s="2">
        <v>3</v>
      </c>
      <c r="AA96" s="2"/>
      <c r="AB96" s="2"/>
    </row>
    <row r="97" spans="1:28" x14ac:dyDescent="0.25">
      <c r="A97">
        <v>3</v>
      </c>
      <c r="B97">
        <v>0</v>
      </c>
      <c r="C97">
        <v>10738</v>
      </c>
      <c r="D97" s="2">
        <v>400000</v>
      </c>
      <c r="E97">
        <v>3</v>
      </c>
      <c r="F97">
        <v>0</v>
      </c>
      <c r="G97">
        <v>3</v>
      </c>
      <c r="H97">
        <v>1</v>
      </c>
      <c r="N97" s="2"/>
      <c r="O97" s="2"/>
      <c r="P97" s="2">
        <f t="shared" si="0"/>
        <v>17</v>
      </c>
      <c r="Q97" s="2">
        <f t="shared" si="1"/>
        <v>21</v>
      </c>
      <c r="R97" s="2">
        <v>5</v>
      </c>
      <c r="S97" s="2">
        <v>9</v>
      </c>
      <c r="U97" s="2">
        <v>17278</v>
      </c>
      <c r="V97" s="2">
        <v>47751</v>
      </c>
      <c r="W97" s="2">
        <v>3</v>
      </c>
      <c r="X97" s="2">
        <v>3</v>
      </c>
      <c r="Y97" s="2">
        <v>0</v>
      </c>
      <c r="Z97" s="2">
        <v>1</v>
      </c>
      <c r="AA97" s="2"/>
      <c r="AB97" s="2"/>
    </row>
    <row r="98" spans="1:28" x14ac:dyDescent="0.25">
      <c r="A98">
        <v>3</v>
      </c>
      <c r="B98">
        <v>1</v>
      </c>
      <c r="C98">
        <v>31458</v>
      </c>
      <c r="D98" s="2">
        <v>400000</v>
      </c>
      <c r="E98">
        <v>3</v>
      </c>
      <c r="F98">
        <v>3</v>
      </c>
      <c r="G98">
        <v>1</v>
      </c>
      <c r="H98">
        <v>0</v>
      </c>
      <c r="N98" s="2"/>
      <c r="O98" s="2"/>
      <c r="P98" s="2">
        <f t="shared" si="0"/>
        <v>17</v>
      </c>
      <c r="Q98" s="2">
        <f t="shared" si="1"/>
        <v>22</v>
      </c>
      <c r="R98" s="2">
        <v>5</v>
      </c>
      <c r="S98" s="2">
        <v>10</v>
      </c>
      <c r="U98" s="2">
        <v>18021</v>
      </c>
      <c r="V98" s="2">
        <v>53878</v>
      </c>
      <c r="W98" s="2">
        <v>3</v>
      </c>
      <c r="X98" s="2">
        <v>3</v>
      </c>
      <c r="Y98" s="2">
        <v>0</v>
      </c>
      <c r="Z98" s="2">
        <v>1</v>
      </c>
      <c r="AA98" s="2"/>
      <c r="AB98" s="2"/>
    </row>
    <row r="99" spans="1:28" x14ac:dyDescent="0.25">
      <c r="A99">
        <v>3</v>
      </c>
      <c r="B99">
        <v>2</v>
      </c>
      <c r="C99">
        <v>17507</v>
      </c>
      <c r="D99" s="2">
        <v>400000</v>
      </c>
      <c r="E99">
        <v>3</v>
      </c>
      <c r="F99">
        <v>0</v>
      </c>
      <c r="G99">
        <v>1</v>
      </c>
      <c r="H99">
        <v>3</v>
      </c>
      <c r="N99" s="2"/>
      <c r="O99" s="2"/>
      <c r="P99" s="2">
        <f t="shared" si="0"/>
        <v>17</v>
      </c>
      <c r="Q99" s="2">
        <f t="shared" si="1"/>
        <v>23</v>
      </c>
      <c r="R99" s="2">
        <v>5</v>
      </c>
      <c r="S99" s="2">
        <v>11</v>
      </c>
      <c r="U99" s="2">
        <v>18921</v>
      </c>
      <c r="V99" s="2">
        <v>41183</v>
      </c>
      <c r="W99" s="2">
        <v>3</v>
      </c>
      <c r="X99" s="2">
        <v>1</v>
      </c>
      <c r="Y99" s="2">
        <v>3</v>
      </c>
      <c r="Z99" s="2">
        <v>0</v>
      </c>
      <c r="AA99" s="2"/>
      <c r="AB99" s="2"/>
    </row>
    <row r="100" spans="1:28" x14ac:dyDescent="0.25">
      <c r="A100">
        <v>3</v>
      </c>
      <c r="B100">
        <v>4</v>
      </c>
      <c r="C100">
        <v>10824</v>
      </c>
      <c r="D100" s="2">
        <v>400000</v>
      </c>
      <c r="E100">
        <v>3</v>
      </c>
      <c r="F100">
        <v>1</v>
      </c>
      <c r="G100">
        <v>3</v>
      </c>
      <c r="H100">
        <v>0</v>
      </c>
      <c r="N100" s="2"/>
      <c r="O100" s="2"/>
      <c r="R100" s="2"/>
      <c r="S100" s="2"/>
      <c r="U100" s="2"/>
      <c r="V100" s="2"/>
      <c r="W100" s="2"/>
      <c r="X100" s="2"/>
      <c r="AA100" s="2"/>
      <c r="AB100" s="2"/>
    </row>
    <row r="101" spans="1:28" x14ac:dyDescent="0.25">
      <c r="A101">
        <v>3</v>
      </c>
      <c r="B101">
        <v>5</v>
      </c>
      <c r="C101">
        <v>18007</v>
      </c>
      <c r="D101" s="2">
        <v>400000</v>
      </c>
      <c r="E101">
        <v>3</v>
      </c>
      <c r="F101">
        <v>3</v>
      </c>
      <c r="G101">
        <v>0</v>
      </c>
      <c r="H101">
        <v>1</v>
      </c>
      <c r="N101" s="2"/>
      <c r="O101" s="2"/>
      <c r="R101" s="2"/>
      <c r="S101" s="2"/>
      <c r="U101" s="2"/>
      <c r="V101" s="2"/>
      <c r="W101" s="2"/>
      <c r="X101" s="2"/>
      <c r="AA101" s="2"/>
      <c r="AB101" s="2"/>
    </row>
    <row r="102" spans="1:28" x14ac:dyDescent="0.25">
      <c r="A102">
        <v>3</v>
      </c>
      <c r="B102">
        <v>6</v>
      </c>
      <c r="C102">
        <v>18692</v>
      </c>
      <c r="D102" s="2">
        <v>400000</v>
      </c>
      <c r="E102">
        <v>3</v>
      </c>
      <c r="F102">
        <v>3</v>
      </c>
      <c r="G102">
        <v>1</v>
      </c>
      <c r="H102">
        <v>0</v>
      </c>
      <c r="N102" s="2"/>
      <c r="O102" s="2"/>
      <c r="R102" s="2"/>
      <c r="S102" s="2"/>
      <c r="U102" s="2"/>
      <c r="V102" s="2"/>
      <c r="W102" s="2"/>
      <c r="X102" s="2"/>
      <c r="AA102" s="2"/>
      <c r="AB102" s="2"/>
    </row>
    <row r="103" spans="1:28" x14ac:dyDescent="0.25">
      <c r="A103">
        <v>3</v>
      </c>
      <c r="B103">
        <v>7</v>
      </c>
      <c r="C103">
        <v>27431</v>
      </c>
      <c r="D103" s="2">
        <v>400000</v>
      </c>
      <c r="E103">
        <v>3</v>
      </c>
      <c r="F103">
        <v>3</v>
      </c>
      <c r="G103">
        <v>0</v>
      </c>
      <c r="H103">
        <v>1</v>
      </c>
      <c r="N103" s="2"/>
      <c r="O103" s="2"/>
      <c r="R103" s="2"/>
      <c r="S103" s="2"/>
      <c r="U103" s="2"/>
      <c r="V103" s="2"/>
      <c r="W103" s="2"/>
      <c r="X103" s="2"/>
      <c r="AA103" s="2"/>
      <c r="AB103" s="2"/>
    </row>
    <row r="104" spans="1:28" x14ac:dyDescent="0.25">
      <c r="A104">
        <v>3</v>
      </c>
      <c r="B104">
        <v>8</v>
      </c>
      <c r="C104">
        <v>23447</v>
      </c>
      <c r="D104" s="2">
        <v>400000</v>
      </c>
      <c r="E104">
        <v>3</v>
      </c>
      <c r="F104">
        <v>3</v>
      </c>
      <c r="G104">
        <v>0</v>
      </c>
      <c r="H104">
        <v>1</v>
      </c>
      <c r="N104" s="2"/>
      <c r="O104" s="2"/>
      <c r="R104" s="2"/>
      <c r="S104" s="2"/>
      <c r="U104" s="2"/>
      <c r="V104" s="2"/>
      <c r="W104" s="2"/>
      <c r="X104" s="2"/>
      <c r="AA104" s="2"/>
      <c r="AB104" s="2"/>
    </row>
    <row r="105" spans="1:28" x14ac:dyDescent="0.25">
      <c r="A105">
        <v>3</v>
      </c>
      <c r="B105">
        <v>9</v>
      </c>
      <c r="C105">
        <v>17321</v>
      </c>
      <c r="D105" s="2">
        <v>400000</v>
      </c>
      <c r="E105">
        <v>3</v>
      </c>
      <c r="F105">
        <v>3</v>
      </c>
      <c r="G105">
        <v>0</v>
      </c>
      <c r="H105">
        <v>1</v>
      </c>
      <c r="N105" s="2"/>
      <c r="O105" s="2"/>
      <c r="R105" s="2"/>
      <c r="S105" s="2"/>
      <c r="U105" s="2"/>
      <c r="V105" s="2"/>
      <c r="W105" s="2"/>
      <c r="X105" s="2"/>
      <c r="AA105" s="2"/>
      <c r="AB105" s="2"/>
    </row>
    <row r="106" spans="1:28" x14ac:dyDescent="0.25">
      <c r="A106">
        <v>3</v>
      </c>
      <c r="B106">
        <v>10</v>
      </c>
      <c r="C106">
        <v>34814</v>
      </c>
      <c r="D106" s="2">
        <v>400000</v>
      </c>
      <c r="E106">
        <v>3</v>
      </c>
      <c r="F106">
        <v>3</v>
      </c>
      <c r="G106">
        <v>1</v>
      </c>
      <c r="H106">
        <v>0</v>
      </c>
      <c r="N106" s="2"/>
      <c r="O106" s="2"/>
      <c r="R106" s="2"/>
      <c r="S106" s="2"/>
      <c r="U106" s="2"/>
      <c r="V106" s="2"/>
      <c r="W106" s="2"/>
      <c r="X106" s="2"/>
      <c r="AA106" s="2"/>
      <c r="AB106" s="2"/>
    </row>
    <row r="107" spans="1:28" x14ac:dyDescent="0.25">
      <c r="A107">
        <v>3</v>
      </c>
      <c r="B107">
        <v>11</v>
      </c>
      <c r="C107">
        <v>27260</v>
      </c>
      <c r="D107" s="2">
        <v>400000</v>
      </c>
      <c r="E107">
        <v>3</v>
      </c>
      <c r="F107">
        <v>1</v>
      </c>
      <c r="G107">
        <v>0</v>
      </c>
      <c r="H107">
        <v>3</v>
      </c>
      <c r="N107" s="2"/>
      <c r="O107" s="2"/>
      <c r="R107" s="2"/>
      <c r="S107" s="2"/>
      <c r="U107" s="2"/>
      <c r="V107" s="2"/>
      <c r="W107" s="2"/>
      <c r="X107" s="2"/>
      <c r="AA107" s="2"/>
      <c r="AB107" s="2"/>
    </row>
    <row r="108" spans="1:28" x14ac:dyDescent="0.25">
      <c r="A108">
        <v>4</v>
      </c>
      <c r="B108">
        <v>0</v>
      </c>
      <c r="C108">
        <v>45867</v>
      </c>
      <c r="D108" s="2">
        <v>400000</v>
      </c>
      <c r="E108">
        <v>3</v>
      </c>
      <c r="F108">
        <v>3</v>
      </c>
      <c r="G108">
        <v>1</v>
      </c>
      <c r="H108">
        <v>0</v>
      </c>
      <c r="N108" s="2"/>
      <c r="O108" s="2"/>
      <c r="R108" s="2"/>
      <c r="S108" s="2"/>
      <c r="U108" s="2"/>
      <c r="V108" s="2"/>
      <c r="W108" s="2"/>
      <c r="X108" s="2"/>
      <c r="AA108" s="2"/>
      <c r="AB108" s="2"/>
    </row>
    <row r="109" spans="1:28" x14ac:dyDescent="0.25">
      <c r="A109">
        <v>4</v>
      </c>
      <c r="B109">
        <v>1</v>
      </c>
      <c r="C109">
        <v>50551</v>
      </c>
      <c r="D109" s="2">
        <v>400000</v>
      </c>
      <c r="E109">
        <v>3</v>
      </c>
      <c r="F109">
        <v>3</v>
      </c>
      <c r="G109">
        <v>0</v>
      </c>
      <c r="H109">
        <v>1</v>
      </c>
      <c r="N109" s="2"/>
      <c r="O109" s="2"/>
      <c r="R109" s="2"/>
      <c r="S109" s="2"/>
      <c r="U109" s="2"/>
      <c r="V109" s="2"/>
      <c r="W109" s="2"/>
      <c r="X109" s="2"/>
      <c r="AA109" s="2"/>
      <c r="AB109" s="2"/>
    </row>
    <row r="110" spans="1:28" x14ac:dyDescent="0.25">
      <c r="A110">
        <v>4</v>
      </c>
      <c r="B110">
        <v>2</v>
      </c>
      <c r="C110">
        <v>60075</v>
      </c>
      <c r="D110" s="2">
        <v>400000</v>
      </c>
      <c r="E110">
        <v>3</v>
      </c>
      <c r="F110">
        <v>3</v>
      </c>
      <c r="G110">
        <v>1</v>
      </c>
      <c r="H110">
        <v>0</v>
      </c>
      <c r="N110" s="2"/>
      <c r="O110" s="2"/>
      <c r="R110" s="2"/>
      <c r="S110" s="2"/>
      <c r="U110" s="2"/>
      <c r="V110" s="2"/>
      <c r="W110" s="2"/>
      <c r="X110" s="2"/>
      <c r="AA110" s="2"/>
      <c r="AB110" s="2"/>
    </row>
    <row r="111" spans="1:28" x14ac:dyDescent="0.25">
      <c r="A111">
        <v>4</v>
      </c>
      <c r="B111">
        <v>3</v>
      </c>
      <c r="C111">
        <v>53464</v>
      </c>
      <c r="D111" s="2">
        <v>400000</v>
      </c>
      <c r="E111">
        <v>3</v>
      </c>
      <c r="F111">
        <v>0</v>
      </c>
      <c r="G111">
        <v>1</v>
      </c>
      <c r="H111">
        <v>3</v>
      </c>
      <c r="N111" s="2"/>
      <c r="O111" s="2"/>
      <c r="R111" s="2"/>
      <c r="S111" s="2"/>
      <c r="U111" s="2"/>
      <c r="V111" s="2"/>
      <c r="W111" s="2"/>
      <c r="X111" s="2"/>
      <c r="AA111" s="2"/>
      <c r="AB111" s="2"/>
    </row>
    <row r="112" spans="1:28" x14ac:dyDescent="0.25">
      <c r="A112">
        <v>4</v>
      </c>
      <c r="B112">
        <v>5</v>
      </c>
      <c r="C112">
        <v>20177</v>
      </c>
      <c r="D112" s="2">
        <v>400000</v>
      </c>
      <c r="E112">
        <v>3</v>
      </c>
      <c r="F112">
        <v>3</v>
      </c>
      <c r="G112">
        <v>1</v>
      </c>
      <c r="H112">
        <v>0</v>
      </c>
      <c r="N112" s="2"/>
      <c r="O112" s="2"/>
      <c r="R112" s="2"/>
      <c r="S112" s="2"/>
      <c r="U112" s="2"/>
      <c r="V112" s="2"/>
      <c r="W112" s="2"/>
      <c r="X112" s="2"/>
      <c r="AA112" s="2"/>
      <c r="AB112" s="2"/>
    </row>
    <row r="113" spans="1:28" x14ac:dyDescent="0.25">
      <c r="A113">
        <v>4</v>
      </c>
      <c r="B113">
        <v>6</v>
      </c>
      <c r="C113">
        <v>18678</v>
      </c>
      <c r="D113" s="2">
        <v>400000</v>
      </c>
      <c r="E113">
        <v>3</v>
      </c>
      <c r="F113">
        <v>0</v>
      </c>
      <c r="G113">
        <v>1</v>
      </c>
      <c r="H113">
        <v>3</v>
      </c>
      <c r="N113" s="2"/>
      <c r="O113" s="2"/>
      <c r="R113" s="2"/>
      <c r="S113" s="2"/>
      <c r="U113" s="2"/>
      <c r="V113" s="2"/>
      <c r="W113" s="2"/>
      <c r="X113" s="2"/>
      <c r="AA113" s="2"/>
      <c r="AB113" s="2"/>
    </row>
    <row r="114" spans="1:28" x14ac:dyDescent="0.25">
      <c r="A114">
        <v>4</v>
      </c>
      <c r="B114">
        <v>7</v>
      </c>
      <c r="C114">
        <v>18107</v>
      </c>
      <c r="D114" s="2">
        <v>400000</v>
      </c>
      <c r="E114">
        <v>3</v>
      </c>
      <c r="F114">
        <v>3</v>
      </c>
      <c r="G114">
        <v>0</v>
      </c>
      <c r="H114">
        <v>1</v>
      </c>
      <c r="N114" s="2"/>
      <c r="O114" s="2"/>
      <c r="R114" s="2"/>
      <c r="S114" s="2"/>
      <c r="U114" s="2"/>
      <c r="V114" s="2"/>
      <c r="W114" s="2"/>
      <c r="X114" s="2"/>
      <c r="AA114" s="2"/>
      <c r="AB114" s="2"/>
    </row>
    <row r="115" spans="1:28" x14ac:dyDescent="0.25">
      <c r="A115">
        <v>4</v>
      </c>
      <c r="B115">
        <v>8</v>
      </c>
      <c r="C115">
        <v>27431</v>
      </c>
      <c r="D115" s="2">
        <v>400000</v>
      </c>
      <c r="E115">
        <v>3</v>
      </c>
      <c r="F115">
        <v>3</v>
      </c>
      <c r="G115">
        <v>1</v>
      </c>
      <c r="H115">
        <v>0</v>
      </c>
      <c r="N115" s="2"/>
      <c r="O115" s="2"/>
      <c r="R115" s="2"/>
      <c r="S115" s="2"/>
      <c r="U115" s="2"/>
      <c r="V115" s="2"/>
      <c r="W115" s="2"/>
      <c r="X115" s="2"/>
      <c r="AA115" s="2"/>
      <c r="AB115" s="2"/>
    </row>
    <row r="116" spans="1:28" x14ac:dyDescent="0.25">
      <c r="A116">
        <v>4</v>
      </c>
      <c r="B116">
        <v>9</v>
      </c>
      <c r="C116">
        <v>32272</v>
      </c>
      <c r="D116" s="2">
        <v>400000</v>
      </c>
      <c r="E116">
        <v>3</v>
      </c>
      <c r="F116">
        <v>3</v>
      </c>
      <c r="G116">
        <v>0</v>
      </c>
      <c r="H116">
        <v>1</v>
      </c>
      <c r="N116" s="2"/>
      <c r="O116" s="2"/>
      <c r="R116" s="2"/>
      <c r="S116" s="2"/>
      <c r="U116" s="2"/>
      <c r="V116" s="2"/>
      <c r="W116" s="2"/>
      <c r="X116" s="2"/>
      <c r="AA116" s="2"/>
      <c r="AB116" s="2"/>
    </row>
    <row r="117" spans="1:28" x14ac:dyDescent="0.25">
      <c r="A117">
        <v>4</v>
      </c>
      <c r="B117">
        <v>10</v>
      </c>
      <c r="C117">
        <v>25746</v>
      </c>
      <c r="D117" s="2">
        <v>400000</v>
      </c>
      <c r="E117">
        <v>3</v>
      </c>
      <c r="F117">
        <v>0</v>
      </c>
      <c r="G117">
        <v>3</v>
      </c>
      <c r="H117">
        <v>1</v>
      </c>
      <c r="N117" s="2"/>
      <c r="O117" s="2"/>
      <c r="R117" s="2"/>
      <c r="S117" s="2"/>
      <c r="U117" s="2"/>
      <c r="V117" s="2"/>
      <c r="W117" s="2"/>
      <c r="X117" s="2"/>
      <c r="AA117" s="2"/>
      <c r="AB117" s="2"/>
    </row>
    <row r="118" spans="1:28" x14ac:dyDescent="0.25">
      <c r="A118">
        <v>4</v>
      </c>
      <c r="B118">
        <v>11</v>
      </c>
      <c r="C118">
        <v>38698</v>
      </c>
      <c r="D118" s="2">
        <v>400000</v>
      </c>
      <c r="E118">
        <v>3</v>
      </c>
      <c r="F118">
        <v>1</v>
      </c>
      <c r="G118">
        <v>3</v>
      </c>
      <c r="H118">
        <v>0</v>
      </c>
      <c r="N118" s="2"/>
      <c r="O118" s="2"/>
      <c r="R118" s="2"/>
      <c r="S118" s="2"/>
      <c r="U118" s="2"/>
      <c r="V118" s="2"/>
      <c r="W118" s="2"/>
      <c r="X118" s="2"/>
      <c r="AA118" s="2"/>
      <c r="AB118" s="2"/>
    </row>
    <row r="119" spans="1:28" x14ac:dyDescent="0.25">
      <c r="A119">
        <v>5</v>
      </c>
      <c r="B119">
        <v>0</v>
      </c>
      <c r="C119">
        <v>30145</v>
      </c>
      <c r="D119" s="2">
        <v>400000</v>
      </c>
      <c r="E119">
        <v>3</v>
      </c>
      <c r="F119">
        <v>3</v>
      </c>
      <c r="G119">
        <v>0</v>
      </c>
      <c r="H119">
        <v>1</v>
      </c>
      <c r="N119" s="2"/>
      <c r="O119" s="2"/>
      <c r="R119" s="2"/>
      <c r="S119" s="2"/>
      <c r="U119" s="2"/>
      <c r="V119" s="2"/>
      <c r="W119" s="2"/>
      <c r="X119" s="2"/>
      <c r="AA119" s="2"/>
      <c r="AB119" s="2"/>
    </row>
    <row r="120" spans="1:28" x14ac:dyDescent="0.25">
      <c r="A120">
        <v>5</v>
      </c>
      <c r="B120">
        <v>1</v>
      </c>
      <c r="C120">
        <v>40012</v>
      </c>
      <c r="D120" s="2">
        <v>400000</v>
      </c>
      <c r="E120">
        <v>3</v>
      </c>
      <c r="F120">
        <v>1</v>
      </c>
      <c r="G120">
        <v>3</v>
      </c>
      <c r="H120">
        <v>0</v>
      </c>
      <c r="N120" s="2"/>
      <c r="O120" s="2"/>
      <c r="R120" s="2"/>
      <c r="S120" s="2"/>
      <c r="U120" s="2"/>
      <c r="V120" s="2"/>
      <c r="W120" s="2"/>
      <c r="X120" s="2"/>
      <c r="AA120" s="2"/>
      <c r="AB120" s="2"/>
    </row>
    <row r="121" spans="1:28" x14ac:dyDescent="0.25">
      <c r="A121">
        <v>5</v>
      </c>
      <c r="B121">
        <v>2</v>
      </c>
      <c r="C121">
        <v>18021</v>
      </c>
      <c r="D121" s="2">
        <v>400000</v>
      </c>
      <c r="E121">
        <v>3</v>
      </c>
      <c r="F121">
        <v>0</v>
      </c>
      <c r="G121">
        <v>3</v>
      </c>
      <c r="H121">
        <v>1</v>
      </c>
      <c r="N121" s="2"/>
      <c r="O121" s="2"/>
      <c r="R121" s="2"/>
      <c r="S121" s="2"/>
      <c r="U121" s="2"/>
      <c r="V121" s="2"/>
      <c r="W121" s="2"/>
      <c r="X121" s="2"/>
      <c r="AA121" s="2"/>
      <c r="AB121" s="2"/>
    </row>
    <row r="122" spans="1:28" x14ac:dyDescent="0.25">
      <c r="A122">
        <v>5</v>
      </c>
      <c r="B122">
        <v>3</v>
      </c>
      <c r="C122">
        <v>17678</v>
      </c>
      <c r="D122" s="2">
        <v>400000</v>
      </c>
      <c r="E122">
        <v>3</v>
      </c>
      <c r="F122">
        <v>3</v>
      </c>
      <c r="G122">
        <v>0</v>
      </c>
      <c r="H122">
        <v>1</v>
      </c>
      <c r="N122" s="2"/>
      <c r="O122" s="2"/>
      <c r="R122" s="2"/>
      <c r="S122" s="2"/>
      <c r="U122" s="2"/>
      <c r="V122" s="2"/>
      <c r="W122" s="2"/>
      <c r="X122" s="2"/>
      <c r="AA122" s="2"/>
      <c r="AB122" s="2"/>
    </row>
    <row r="123" spans="1:28" x14ac:dyDescent="0.25">
      <c r="A123">
        <v>5</v>
      </c>
      <c r="B123">
        <v>4</v>
      </c>
      <c r="C123">
        <v>16393</v>
      </c>
      <c r="D123" s="2">
        <v>400000</v>
      </c>
      <c r="E123">
        <v>3</v>
      </c>
      <c r="F123">
        <v>0</v>
      </c>
      <c r="G123">
        <v>1</v>
      </c>
      <c r="H123">
        <v>3</v>
      </c>
      <c r="N123" s="2"/>
      <c r="O123" s="2"/>
      <c r="R123" s="2"/>
      <c r="S123" s="2"/>
      <c r="U123" s="2"/>
      <c r="V123" s="2"/>
      <c r="W123" s="2"/>
      <c r="X123" s="2"/>
      <c r="AA123" s="2"/>
      <c r="AB123" s="2"/>
    </row>
    <row r="124" spans="1:28" x14ac:dyDescent="0.25">
      <c r="A124">
        <v>5</v>
      </c>
      <c r="B124">
        <v>6</v>
      </c>
      <c r="C124">
        <v>9496</v>
      </c>
      <c r="D124" s="2">
        <v>400000</v>
      </c>
      <c r="E124">
        <v>3</v>
      </c>
      <c r="F124">
        <v>3</v>
      </c>
      <c r="G124">
        <v>1</v>
      </c>
      <c r="H124">
        <v>0</v>
      </c>
      <c r="N124" s="2"/>
      <c r="O124" s="2"/>
      <c r="R124" s="2"/>
      <c r="S124" s="2"/>
      <c r="U124" s="2"/>
      <c r="V124" s="2"/>
      <c r="W124" s="2"/>
      <c r="X124" s="2"/>
      <c r="AA124" s="2"/>
      <c r="AB124" s="2"/>
    </row>
    <row r="125" spans="1:28" x14ac:dyDescent="0.25">
      <c r="A125">
        <v>5</v>
      </c>
      <c r="B125">
        <v>7</v>
      </c>
      <c r="C125">
        <v>16264</v>
      </c>
      <c r="D125" s="2">
        <v>400000</v>
      </c>
      <c r="E125">
        <v>3</v>
      </c>
      <c r="F125">
        <v>0</v>
      </c>
      <c r="G125">
        <v>1</v>
      </c>
      <c r="H125">
        <v>3</v>
      </c>
      <c r="N125" s="2"/>
      <c r="O125" s="2"/>
      <c r="R125" s="2"/>
      <c r="S125" s="2"/>
      <c r="U125" s="2"/>
      <c r="V125" s="2"/>
      <c r="W125" s="2"/>
      <c r="X125" s="2"/>
      <c r="AA125" s="2"/>
      <c r="AB125" s="2"/>
    </row>
    <row r="126" spans="1:28" x14ac:dyDescent="0.25">
      <c r="A126">
        <v>5</v>
      </c>
      <c r="B126">
        <v>8</v>
      </c>
      <c r="C126">
        <v>21034</v>
      </c>
      <c r="D126" s="2">
        <v>400000</v>
      </c>
      <c r="E126">
        <v>3</v>
      </c>
      <c r="F126">
        <v>0</v>
      </c>
      <c r="G126">
        <v>1</v>
      </c>
      <c r="H126">
        <v>3</v>
      </c>
      <c r="N126" s="2"/>
      <c r="O126" s="2"/>
      <c r="R126" s="2"/>
      <c r="S126" s="2"/>
      <c r="U126" s="2"/>
      <c r="V126" s="2"/>
      <c r="W126" s="2"/>
      <c r="X126" s="2"/>
      <c r="AA126" s="2"/>
      <c r="AB126" s="2"/>
    </row>
    <row r="127" spans="1:28" x14ac:dyDescent="0.25">
      <c r="A127">
        <v>5</v>
      </c>
      <c r="B127">
        <v>9</v>
      </c>
      <c r="C127">
        <v>17278</v>
      </c>
      <c r="D127" s="2">
        <v>400000</v>
      </c>
      <c r="E127">
        <v>3</v>
      </c>
      <c r="F127">
        <v>3</v>
      </c>
      <c r="G127">
        <v>0</v>
      </c>
      <c r="H127">
        <v>1</v>
      </c>
      <c r="N127" s="2"/>
      <c r="O127" s="2"/>
      <c r="R127" s="2"/>
      <c r="S127" s="2"/>
      <c r="U127" s="2"/>
      <c r="V127" s="2"/>
      <c r="W127" s="2"/>
      <c r="X127" s="2"/>
      <c r="AA127" s="2"/>
      <c r="AB127" s="2"/>
    </row>
    <row r="128" spans="1:28" x14ac:dyDescent="0.25">
      <c r="A128">
        <v>5</v>
      </c>
      <c r="B128">
        <v>10</v>
      </c>
      <c r="C128">
        <v>18021</v>
      </c>
      <c r="D128" s="2">
        <v>400000</v>
      </c>
      <c r="E128">
        <v>3</v>
      </c>
      <c r="F128">
        <v>3</v>
      </c>
      <c r="G128">
        <v>0</v>
      </c>
      <c r="H128">
        <v>1</v>
      </c>
      <c r="AA128" s="2"/>
      <c r="AB128" s="2"/>
    </row>
    <row r="129" spans="1:28" x14ac:dyDescent="0.25">
      <c r="A129">
        <v>5</v>
      </c>
      <c r="B129">
        <v>11</v>
      </c>
      <c r="C129">
        <v>18921</v>
      </c>
      <c r="D129" s="2">
        <v>400000</v>
      </c>
      <c r="E129">
        <v>3</v>
      </c>
      <c r="F129">
        <v>1</v>
      </c>
      <c r="G129">
        <v>3</v>
      </c>
      <c r="H129">
        <v>0</v>
      </c>
      <c r="AA129" s="2"/>
      <c r="AB129" s="2"/>
    </row>
    <row r="130" spans="1:28" x14ac:dyDescent="0.25">
      <c r="A130">
        <v>6</v>
      </c>
      <c r="B130">
        <v>0</v>
      </c>
      <c r="C130">
        <v>38070</v>
      </c>
      <c r="D130" s="2">
        <v>400000</v>
      </c>
      <c r="E130">
        <v>3</v>
      </c>
      <c r="F130">
        <v>3</v>
      </c>
      <c r="G130">
        <v>0</v>
      </c>
      <c r="H130">
        <v>1</v>
      </c>
    </row>
    <row r="131" spans="1:28" x14ac:dyDescent="0.25">
      <c r="A131">
        <v>6</v>
      </c>
      <c r="B131">
        <v>1</v>
      </c>
      <c r="C131">
        <v>58562</v>
      </c>
      <c r="D131" s="2">
        <v>400000</v>
      </c>
      <c r="E131">
        <v>3</v>
      </c>
      <c r="F131">
        <v>0</v>
      </c>
      <c r="G131">
        <v>1</v>
      </c>
      <c r="H131">
        <v>3</v>
      </c>
    </row>
    <row r="132" spans="1:28" x14ac:dyDescent="0.25">
      <c r="A132">
        <v>6</v>
      </c>
      <c r="B132">
        <v>2</v>
      </c>
      <c r="C132">
        <v>41840</v>
      </c>
      <c r="D132" s="2">
        <v>400000</v>
      </c>
      <c r="E132">
        <v>3</v>
      </c>
      <c r="F132">
        <v>0</v>
      </c>
      <c r="G132">
        <v>3</v>
      </c>
      <c r="H132">
        <v>1</v>
      </c>
    </row>
    <row r="133" spans="1:28" x14ac:dyDescent="0.25">
      <c r="A133">
        <v>6</v>
      </c>
      <c r="B133">
        <v>3</v>
      </c>
      <c r="C133">
        <v>45039</v>
      </c>
      <c r="D133" s="2">
        <v>400000</v>
      </c>
      <c r="E133">
        <v>3</v>
      </c>
      <c r="F133">
        <v>0</v>
      </c>
      <c r="G133">
        <v>1</v>
      </c>
      <c r="H133">
        <v>3</v>
      </c>
    </row>
    <row r="134" spans="1:28" x14ac:dyDescent="0.25">
      <c r="A134">
        <v>6</v>
      </c>
      <c r="B134">
        <v>4</v>
      </c>
      <c r="C134">
        <v>25147</v>
      </c>
      <c r="D134" s="2">
        <v>400000</v>
      </c>
      <c r="E134">
        <v>3</v>
      </c>
      <c r="F134">
        <v>0</v>
      </c>
      <c r="G134">
        <v>1</v>
      </c>
      <c r="H134">
        <v>3</v>
      </c>
    </row>
    <row r="135" spans="1:28" x14ac:dyDescent="0.25">
      <c r="A135">
        <v>6</v>
      </c>
      <c r="B135">
        <v>5</v>
      </c>
      <c r="C135">
        <v>25818</v>
      </c>
      <c r="D135" s="2">
        <v>400000</v>
      </c>
      <c r="E135">
        <v>3</v>
      </c>
      <c r="F135">
        <v>3</v>
      </c>
      <c r="G135">
        <v>0</v>
      </c>
      <c r="H135">
        <v>1</v>
      </c>
    </row>
    <row r="136" spans="1:28" x14ac:dyDescent="0.25">
      <c r="A136">
        <v>6</v>
      </c>
      <c r="B136">
        <v>7</v>
      </c>
      <c r="C136">
        <v>11052</v>
      </c>
      <c r="D136" s="2">
        <v>400000</v>
      </c>
      <c r="E136">
        <v>3</v>
      </c>
      <c r="F136">
        <v>3</v>
      </c>
      <c r="G136">
        <v>1</v>
      </c>
      <c r="H136">
        <v>0</v>
      </c>
    </row>
    <row r="137" spans="1:28" x14ac:dyDescent="0.25">
      <c r="A137">
        <v>6</v>
      </c>
      <c r="B137">
        <v>8</v>
      </c>
      <c r="C137">
        <v>14122</v>
      </c>
      <c r="D137" s="2">
        <v>400000</v>
      </c>
      <c r="E137">
        <v>3</v>
      </c>
      <c r="F137">
        <v>1</v>
      </c>
      <c r="G137">
        <v>3</v>
      </c>
      <c r="H137">
        <v>0</v>
      </c>
    </row>
    <row r="138" spans="1:28" x14ac:dyDescent="0.25">
      <c r="A138">
        <v>6</v>
      </c>
      <c r="B138">
        <v>9</v>
      </c>
      <c r="C138">
        <v>9124</v>
      </c>
      <c r="D138" s="2">
        <v>400000</v>
      </c>
      <c r="E138">
        <v>3</v>
      </c>
      <c r="F138">
        <v>3</v>
      </c>
      <c r="G138">
        <v>1</v>
      </c>
      <c r="H138">
        <v>0</v>
      </c>
    </row>
    <row r="139" spans="1:28" x14ac:dyDescent="0.25">
      <c r="A139">
        <v>6</v>
      </c>
      <c r="B139">
        <v>10</v>
      </c>
      <c r="C139">
        <v>18492</v>
      </c>
      <c r="D139" s="2">
        <v>400000</v>
      </c>
      <c r="E139">
        <v>3</v>
      </c>
      <c r="F139">
        <v>0</v>
      </c>
      <c r="G139">
        <v>1</v>
      </c>
      <c r="H139">
        <v>3</v>
      </c>
    </row>
    <row r="140" spans="1:28" x14ac:dyDescent="0.25">
      <c r="A140">
        <v>6</v>
      </c>
      <c r="B140">
        <v>11</v>
      </c>
      <c r="C140">
        <v>34343</v>
      </c>
      <c r="D140" s="2">
        <v>400000</v>
      </c>
      <c r="E140">
        <v>3</v>
      </c>
      <c r="F140">
        <v>0</v>
      </c>
      <c r="G140">
        <v>3</v>
      </c>
      <c r="H140">
        <v>1</v>
      </c>
    </row>
    <row r="141" spans="1:28" x14ac:dyDescent="0.25">
      <c r="A141">
        <v>7</v>
      </c>
      <c r="B141">
        <v>0</v>
      </c>
      <c r="C141">
        <v>97903</v>
      </c>
      <c r="D141" s="2">
        <v>400000</v>
      </c>
      <c r="E141">
        <v>3</v>
      </c>
      <c r="F141">
        <v>0</v>
      </c>
      <c r="G141">
        <v>3</v>
      </c>
      <c r="H141">
        <v>1</v>
      </c>
    </row>
    <row r="142" spans="1:28" x14ac:dyDescent="0.25">
      <c r="A142">
        <v>7</v>
      </c>
      <c r="B142">
        <v>1</v>
      </c>
      <c r="C142">
        <v>112540</v>
      </c>
      <c r="D142" s="2">
        <v>400000</v>
      </c>
      <c r="E142">
        <v>3</v>
      </c>
      <c r="F142">
        <v>0</v>
      </c>
      <c r="G142">
        <v>1</v>
      </c>
      <c r="H142">
        <v>3</v>
      </c>
    </row>
    <row r="143" spans="1:28" x14ac:dyDescent="0.25">
      <c r="A143">
        <v>7</v>
      </c>
      <c r="B143">
        <v>2</v>
      </c>
      <c r="C143">
        <v>94919</v>
      </c>
      <c r="D143" s="2">
        <v>400000</v>
      </c>
      <c r="E143">
        <v>3</v>
      </c>
      <c r="F143">
        <v>0</v>
      </c>
      <c r="G143">
        <v>3</v>
      </c>
      <c r="H143">
        <v>1</v>
      </c>
    </row>
    <row r="144" spans="1:28" x14ac:dyDescent="0.25">
      <c r="A144">
        <v>7</v>
      </c>
      <c r="B144">
        <v>3</v>
      </c>
      <c r="C144">
        <v>102744</v>
      </c>
      <c r="D144" s="2">
        <v>400000</v>
      </c>
      <c r="E144">
        <v>3</v>
      </c>
      <c r="F144">
        <v>1</v>
      </c>
      <c r="G144">
        <v>0</v>
      </c>
      <c r="H144">
        <v>3</v>
      </c>
    </row>
    <row r="145" spans="1:8" x14ac:dyDescent="0.25">
      <c r="A145">
        <v>7</v>
      </c>
      <c r="B145">
        <v>4</v>
      </c>
      <c r="C145">
        <v>67373</v>
      </c>
      <c r="D145" s="2">
        <v>400000</v>
      </c>
      <c r="E145">
        <v>3</v>
      </c>
      <c r="F145">
        <v>3</v>
      </c>
      <c r="G145">
        <v>1</v>
      </c>
      <c r="H145">
        <v>0</v>
      </c>
    </row>
    <row r="146" spans="1:8" x14ac:dyDescent="0.25">
      <c r="A146">
        <v>7</v>
      </c>
      <c r="B146">
        <v>5</v>
      </c>
      <c r="C146">
        <v>41354</v>
      </c>
      <c r="D146" s="2">
        <v>400000</v>
      </c>
      <c r="E146">
        <v>3</v>
      </c>
      <c r="F146">
        <v>3</v>
      </c>
      <c r="G146">
        <v>1</v>
      </c>
      <c r="H146">
        <v>0</v>
      </c>
    </row>
    <row r="147" spans="1:8" x14ac:dyDescent="0.25">
      <c r="A147">
        <v>7</v>
      </c>
      <c r="B147">
        <v>6</v>
      </c>
      <c r="C147">
        <v>42240</v>
      </c>
      <c r="D147" s="2">
        <v>400000</v>
      </c>
      <c r="E147">
        <v>3</v>
      </c>
      <c r="F147">
        <v>0</v>
      </c>
      <c r="G147">
        <v>1</v>
      </c>
      <c r="H147">
        <v>3</v>
      </c>
    </row>
    <row r="148" spans="1:8" x14ac:dyDescent="0.25">
      <c r="A148">
        <v>7</v>
      </c>
      <c r="B148">
        <v>8</v>
      </c>
      <c r="C148">
        <v>61246</v>
      </c>
      <c r="D148" s="2">
        <v>400000</v>
      </c>
      <c r="E148">
        <v>3</v>
      </c>
      <c r="F148">
        <v>3</v>
      </c>
      <c r="G148">
        <v>0</v>
      </c>
      <c r="H148">
        <v>1</v>
      </c>
    </row>
    <row r="149" spans="1:8" x14ac:dyDescent="0.25">
      <c r="A149">
        <v>7</v>
      </c>
      <c r="B149">
        <v>9</v>
      </c>
      <c r="C149">
        <v>38070</v>
      </c>
      <c r="D149" s="2">
        <v>400000</v>
      </c>
      <c r="E149">
        <v>3</v>
      </c>
      <c r="F149">
        <v>3</v>
      </c>
      <c r="G149">
        <v>0</v>
      </c>
      <c r="H149">
        <v>1</v>
      </c>
    </row>
    <row r="150" spans="1:8" x14ac:dyDescent="0.25">
      <c r="A150">
        <v>7</v>
      </c>
      <c r="B150">
        <v>10</v>
      </c>
      <c r="C150">
        <v>49308</v>
      </c>
      <c r="D150" s="2">
        <v>400000</v>
      </c>
      <c r="E150">
        <v>3</v>
      </c>
      <c r="F150">
        <v>3</v>
      </c>
      <c r="G150">
        <v>0</v>
      </c>
      <c r="H150">
        <v>1</v>
      </c>
    </row>
    <row r="151" spans="1:8" x14ac:dyDescent="0.25">
      <c r="A151">
        <v>7</v>
      </c>
      <c r="B151">
        <v>11</v>
      </c>
      <c r="C151">
        <v>43168</v>
      </c>
      <c r="D151" s="2">
        <v>400000</v>
      </c>
      <c r="E151">
        <v>3</v>
      </c>
      <c r="F151">
        <v>3</v>
      </c>
      <c r="G151">
        <v>1</v>
      </c>
      <c r="H151">
        <v>0</v>
      </c>
    </row>
    <row r="152" spans="1:8" x14ac:dyDescent="0.25">
      <c r="A152">
        <v>8</v>
      </c>
      <c r="B152">
        <v>0</v>
      </c>
      <c r="C152">
        <v>35014</v>
      </c>
      <c r="D152" s="2">
        <v>400000</v>
      </c>
      <c r="E152">
        <v>3</v>
      </c>
      <c r="F152">
        <v>0</v>
      </c>
      <c r="G152">
        <v>3</v>
      </c>
      <c r="H152">
        <v>1</v>
      </c>
    </row>
    <row r="153" spans="1:8" x14ac:dyDescent="0.25">
      <c r="A153">
        <v>8</v>
      </c>
      <c r="B153">
        <v>1</v>
      </c>
      <c r="C153">
        <v>30759</v>
      </c>
      <c r="D153" s="2">
        <v>400000</v>
      </c>
      <c r="E153">
        <v>3</v>
      </c>
      <c r="F153">
        <v>1</v>
      </c>
      <c r="G153">
        <v>3</v>
      </c>
      <c r="H153">
        <v>0</v>
      </c>
    </row>
    <row r="154" spans="1:8" x14ac:dyDescent="0.25">
      <c r="A154">
        <v>8</v>
      </c>
      <c r="B154">
        <v>2</v>
      </c>
      <c r="C154">
        <v>18335</v>
      </c>
      <c r="D154" s="2">
        <v>400000</v>
      </c>
      <c r="E154">
        <v>3</v>
      </c>
      <c r="F154">
        <v>3</v>
      </c>
      <c r="G154">
        <v>1</v>
      </c>
      <c r="H154">
        <v>0</v>
      </c>
    </row>
    <row r="155" spans="1:8" x14ac:dyDescent="0.25">
      <c r="A155">
        <v>8</v>
      </c>
      <c r="B155">
        <v>3</v>
      </c>
      <c r="C155">
        <v>24661</v>
      </c>
      <c r="D155" s="2">
        <v>400000</v>
      </c>
      <c r="E155">
        <v>3</v>
      </c>
      <c r="F155">
        <v>0</v>
      </c>
      <c r="G155">
        <v>3</v>
      </c>
      <c r="H155">
        <v>1</v>
      </c>
    </row>
    <row r="156" spans="1:8" x14ac:dyDescent="0.25">
      <c r="A156">
        <v>8</v>
      </c>
      <c r="B156">
        <v>4</v>
      </c>
      <c r="C156">
        <v>14894</v>
      </c>
      <c r="D156" s="2">
        <v>400000</v>
      </c>
      <c r="E156">
        <v>3</v>
      </c>
      <c r="F156">
        <v>0</v>
      </c>
      <c r="G156">
        <v>1</v>
      </c>
      <c r="H156">
        <v>3</v>
      </c>
    </row>
    <row r="157" spans="1:8" x14ac:dyDescent="0.25">
      <c r="A157">
        <v>8</v>
      </c>
      <c r="B157">
        <v>5</v>
      </c>
      <c r="C157">
        <v>12152</v>
      </c>
      <c r="D157" s="2">
        <v>400000</v>
      </c>
      <c r="E157">
        <v>3</v>
      </c>
      <c r="F157">
        <v>0</v>
      </c>
      <c r="G157">
        <v>1</v>
      </c>
      <c r="H157">
        <v>3</v>
      </c>
    </row>
    <row r="158" spans="1:8" x14ac:dyDescent="0.25">
      <c r="A158">
        <v>8</v>
      </c>
      <c r="B158">
        <v>6</v>
      </c>
      <c r="C158">
        <v>15079</v>
      </c>
      <c r="D158" s="2">
        <v>400000</v>
      </c>
      <c r="E158">
        <v>3</v>
      </c>
      <c r="F158">
        <v>0</v>
      </c>
      <c r="G158">
        <v>1</v>
      </c>
      <c r="H158">
        <v>3</v>
      </c>
    </row>
    <row r="159" spans="1:8" x14ac:dyDescent="0.25">
      <c r="A159">
        <v>8</v>
      </c>
      <c r="B159">
        <v>7</v>
      </c>
      <c r="C159">
        <v>70657</v>
      </c>
      <c r="D159" s="2">
        <v>400000</v>
      </c>
      <c r="E159">
        <v>3</v>
      </c>
      <c r="F159">
        <v>3</v>
      </c>
      <c r="G159">
        <v>0</v>
      </c>
      <c r="H159">
        <v>1</v>
      </c>
    </row>
    <row r="160" spans="1:8" x14ac:dyDescent="0.25">
      <c r="A160">
        <v>8</v>
      </c>
      <c r="B160">
        <v>9</v>
      </c>
      <c r="C160">
        <v>40455</v>
      </c>
      <c r="D160" s="2">
        <v>400000</v>
      </c>
      <c r="E160">
        <v>3</v>
      </c>
      <c r="F160">
        <v>3</v>
      </c>
      <c r="G160">
        <v>1</v>
      </c>
      <c r="H160">
        <v>0</v>
      </c>
    </row>
    <row r="161" spans="1:8" x14ac:dyDescent="0.25">
      <c r="A161">
        <v>8</v>
      </c>
      <c r="B161">
        <v>10</v>
      </c>
      <c r="C161">
        <v>71100</v>
      </c>
      <c r="D161" s="2">
        <v>400000</v>
      </c>
      <c r="E161">
        <v>3</v>
      </c>
      <c r="F161">
        <v>3</v>
      </c>
      <c r="G161">
        <v>0</v>
      </c>
      <c r="H161">
        <v>1</v>
      </c>
    </row>
    <row r="162" spans="1:8" x14ac:dyDescent="0.25">
      <c r="A162">
        <v>8</v>
      </c>
      <c r="B162">
        <v>11</v>
      </c>
      <c r="C162">
        <v>57962</v>
      </c>
      <c r="D162" s="2">
        <v>400000</v>
      </c>
      <c r="E162">
        <v>3</v>
      </c>
      <c r="F162">
        <v>0</v>
      </c>
      <c r="G162">
        <v>3</v>
      </c>
      <c r="H162">
        <v>1</v>
      </c>
    </row>
    <row r="163" spans="1:8" x14ac:dyDescent="0.25">
      <c r="A163">
        <v>9</v>
      </c>
      <c r="B163">
        <v>0</v>
      </c>
      <c r="C163">
        <v>25418</v>
      </c>
      <c r="D163" s="2">
        <v>400000</v>
      </c>
      <c r="E163">
        <v>3</v>
      </c>
      <c r="F163">
        <v>1</v>
      </c>
      <c r="G163">
        <v>3</v>
      </c>
      <c r="H163">
        <v>0</v>
      </c>
    </row>
    <row r="164" spans="1:8" x14ac:dyDescent="0.25">
      <c r="A164">
        <v>9</v>
      </c>
      <c r="B164">
        <v>1</v>
      </c>
      <c r="C164">
        <v>36742</v>
      </c>
      <c r="D164" s="2">
        <v>400000</v>
      </c>
      <c r="E164">
        <v>3</v>
      </c>
      <c r="F164">
        <v>3</v>
      </c>
      <c r="G164">
        <v>0</v>
      </c>
      <c r="H164">
        <v>1</v>
      </c>
    </row>
    <row r="165" spans="1:8" x14ac:dyDescent="0.25">
      <c r="A165">
        <v>9</v>
      </c>
      <c r="B165">
        <v>2</v>
      </c>
      <c r="C165">
        <v>38627</v>
      </c>
      <c r="D165" s="2">
        <v>400000</v>
      </c>
      <c r="E165">
        <v>3</v>
      </c>
      <c r="F165">
        <v>0</v>
      </c>
      <c r="G165">
        <v>3</v>
      </c>
      <c r="H165">
        <v>1</v>
      </c>
    </row>
    <row r="166" spans="1:8" x14ac:dyDescent="0.25">
      <c r="A166">
        <v>9</v>
      </c>
      <c r="B166">
        <v>3</v>
      </c>
      <c r="C166">
        <v>38170</v>
      </c>
      <c r="D166" s="2">
        <v>400000</v>
      </c>
      <c r="E166">
        <v>3</v>
      </c>
      <c r="F166">
        <v>3</v>
      </c>
      <c r="G166">
        <v>0</v>
      </c>
      <c r="H166">
        <v>1</v>
      </c>
    </row>
    <row r="167" spans="1:8" x14ac:dyDescent="0.25">
      <c r="A167">
        <v>9</v>
      </c>
      <c r="B167">
        <v>4</v>
      </c>
      <c r="C167">
        <v>29445</v>
      </c>
      <c r="D167" s="2">
        <v>400000</v>
      </c>
      <c r="E167">
        <v>3</v>
      </c>
      <c r="F167">
        <v>3</v>
      </c>
      <c r="G167">
        <v>0</v>
      </c>
      <c r="H167">
        <v>1</v>
      </c>
    </row>
    <row r="168" spans="1:8" x14ac:dyDescent="0.25">
      <c r="A168">
        <v>9</v>
      </c>
      <c r="B168">
        <v>5</v>
      </c>
      <c r="C168">
        <v>30473</v>
      </c>
      <c r="D168" s="2">
        <v>400000</v>
      </c>
      <c r="E168">
        <v>3</v>
      </c>
      <c r="F168">
        <v>1</v>
      </c>
      <c r="G168">
        <v>3</v>
      </c>
      <c r="H168">
        <v>0</v>
      </c>
    </row>
    <row r="169" spans="1:8" x14ac:dyDescent="0.25">
      <c r="A169">
        <v>9</v>
      </c>
      <c r="B169">
        <v>6</v>
      </c>
      <c r="C169">
        <v>5712</v>
      </c>
      <c r="D169" s="2">
        <v>400000</v>
      </c>
      <c r="E169">
        <v>3</v>
      </c>
      <c r="F169">
        <v>1</v>
      </c>
      <c r="G169">
        <v>3</v>
      </c>
      <c r="H169">
        <v>0</v>
      </c>
    </row>
    <row r="170" spans="1:8" x14ac:dyDescent="0.25">
      <c r="A170">
        <v>9</v>
      </c>
      <c r="B170">
        <v>7</v>
      </c>
      <c r="C170">
        <v>38327</v>
      </c>
      <c r="D170" s="2">
        <v>400000</v>
      </c>
      <c r="E170">
        <v>3</v>
      </c>
      <c r="F170">
        <v>3</v>
      </c>
      <c r="G170">
        <v>0</v>
      </c>
      <c r="H170">
        <v>1</v>
      </c>
    </row>
    <row r="171" spans="1:8" x14ac:dyDescent="0.25">
      <c r="A171">
        <v>9</v>
      </c>
      <c r="B171">
        <v>8</v>
      </c>
      <c r="C171">
        <v>14651</v>
      </c>
      <c r="D171" s="2">
        <v>400000</v>
      </c>
      <c r="E171">
        <v>3</v>
      </c>
      <c r="F171">
        <v>1</v>
      </c>
      <c r="G171">
        <v>3</v>
      </c>
      <c r="H171">
        <v>0</v>
      </c>
    </row>
    <row r="172" spans="1:8" x14ac:dyDescent="0.25">
      <c r="A172">
        <v>9</v>
      </c>
      <c r="B172">
        <v>10</v>
      </c>
      <c r="C172">
        <v>25718</v>
      </c>
      <c r="D172" s="2">
        <v>400000</v>
      </c>
      <c r="E172">
        <v>3</v>
      </c>
      <c r="F172">
        <v>3</v>
      </c>
      <c r="G172">
        <v>0</v>
      </c>
      <c r="H172">
        <v>1</v>
      </c>
    </row>
    <row r="173" spans="1:8" x14ac:dyDescent="0.25">
      <c r="A173">
        <v>9</v>
      </c>
      <c r="B173">
        <v>11</v>
      </c>
      <c r="C173">
        <v>35128</v>
      </c>
      <c r="D173" s="2">
        <v>400000</v>
      </c>
      <c r="E173">
        <v>3</v>
      </c>
      <c r="F173">
        <v>1</v>
      </c>
      <c r="G173">
        <v>0</v>
      </c>
      <c r="H173">
        <v>3</v>
      </c>
    </row>
    <row r="174" spans="1:8" x14ac:dyDescent="0.25">
      <c r="A174">
        <v>10</v>
      </c>
      <c r="B174">
        <v>0</v>
      </c>
      <c r="C174">
        <v>108328</v>
      </c>
      <c r="D174" s="2">
        <v>400000</v>
      </c>
      <c r="E174">
        <v>3</v>
      </c>
      <c r="F174">
        <v>0</v>
      </c>
      <c r="G174">
        <v>3</v>
      </c>
      <c r="H174">
        <v>1</v>
      </c>
    </row>
    <row r="175" spans="1:8" x14ac:dyDescent="0.25">
      <c r="A175">
        <v>10</v>
      </c>
      <c r="B175">
        <v>1</v>
      </c>
      <c r="C175">
        <v>94176</v>
      </c>
      <c r="D175" s="2">
        <v>400000</v>
      </c>
      <c r="E175">
        <v>3</v>
      </c>
      <c r="F175">
        <v>3</v>
      </c>
      <c r="G175">
        <v>1</v>
      </c>
      <c r="H175">
        <v>0</v>
      </c>
    </row>
    <row r="176" spans="1:8" x14ac:dyDescent="0.25">
      <c r="A176">
        <v>10</v>
      </c>
      <c r="B176">
        <v>2</v>
      </c>
      <c r="C176">
        <v>44610</v>
      </c>
      <c r="D176" s="2">
        <v>400000</v>
      </c>
      <c r="E176">
        <v>3</v>
      </c>
      <c r="F176">
        <v>1</v>
      </c>
      <c r="G176">
        <v>0</v>
      </c>
      <c r="H176">
        <v>3</v>
      </c>
    </row>
    <row r="177" spans="1:8" x14ac:dyDescent="0.25">
      <c r="A177">
        <v>10</v>
      </c>
      <c r="B177">
        <v>3</v>
      </c>
      <c r="C177">
        <v>43325</v>
      </c>
      <c r="D177" s="2">
        <v>400000</v>
      </c>
      <c r="E177">
        <v>3</v>
      </c>
      <c r="F177">
        <v>3</v>
      </c>
      <c r="G177">
        <v>0</v>
      </c>
      <c r="H177">
        <v>1</v>
      </c>
    </row>
    <row r="178" spans="1:8" x14ac:dyDescent="0.25">
      <c r="A178">
        <v>10</v>
      </c>
      <c r="B178">
        <v>4</v>
      </c>
      <c r="C178">
        <v>69372</v>
      </c>
      <c r="D178" s="2">
        <v>400000</v>
      </c>
      <c r="E178">
        <v>3</v>
      </c>
      <c r="F178">
        <v>0</v>
      </c>
      <c r="G178">
        <v>1</v>
      </c>
      <c r="H178">
        <v>3</v>
      </c>
    </row>
    <row r="179" spans="1:8" x14ac:dyDescent="0.25">
      <c r="A179">
        <v>10</v>
      </c>
      <c r="B179">
        <v>5</v>
      </c>
      <c r="C179">
        <v>35857</v>
      </c>
      <c r="D179" s="2">
        <v>400000</v>
      </c>
      <c r="E179">
        <v>3</v>
      </c>
      <c r="F179">
        <v>1</v>
      </c>
      <c r="G179">
        <v>3</v>
      </c>
      <c r="H179">
        <v>0</v>
      </c>
    </row>
    <row r="180" spans="1:8" x14ac:dyDescent="0.25">
      <c r="A180">
        <v>10</v>
      </c>
      <c r="B180">
        <v>6</v>
      </c>
      <c r="C180">
        <v>45281</v>
      </c>
      <c r="D180" s="2">
        <v>400000</v>
      </c>
      <c r="E180">
        <v>3</v>
      </c>
      <c r="F180">
        <v>0</v>
      </c>
      <c r="G180">
        <v>3</v>
      </c>
      <c r="H180">
        <v>1</v>
      </c>
    </row>
    <row r="181" spans="1:8" x14ac:dyDescent="0.25">
      <c r="A181">
        <v>10</v>
      </c>
      <c r="B181">
        <v>7</v>
      </c>
      <c r="C181">
        <v>77783</v>
      </c>
      <c r="D181" s="2">
        <v>400000</v>
      </c>
      <c r="E181">
        <v>3</v>
      </c>
      <c r="F181">
        <v>0</v>
      </c>
      <c r="G181">
        <v>1</v>
      </c>
      <c r="H181">
        <v>3</v>
      </c>
    </row>
    <row r="182" spans="1:8" x14ac:dyDescent="0.25">
      <c r="A182">
        <v>10</v>
      </c>
      <c r="B182">
        <v>8</v>
      </c>
      <c r="C182">
        <v>85308</v>
      </c>
      <c r="D182" s="2">
        <v>400000</v>
      </c>
      <c r="E182">
        <v>3</v>
      </c>
      <c r="F182">
        <v>3</v>
      </c>
      <c r="G182">
        <v>0</v>
      </c>
      <c r="H182">
        <v>1</v>
      </c>
    </row>
    <row r="183" spans="1:8" x14ac:dyDescent="0.25">
      <c r="A183">
        <v>10</v>
      </c>
      <c r="B183">
        <v>9</v>
      </c>
      <c r="C183">
        <v>14579</v>
      </c>
      <c r="D183" s="2">
        <v>400000</v>
      </c>
      <c r="E183">
        <v>3</v>
      </c>
      <c r="F183">
        <v>0</v>
      </c>
      <c r="G183">
        <v>3</v>
      </c>
      <c r="H183">
        <v>1</v>
      </c>
    </row>
    <row r="184" spans="1:8" x14ac:dyDescent="0.25">
      <c r="A184">
        <v>10</v>
      </c>
      <c r="B184">
        <v>11</v>
      </c>
      <c r="C184">
        <v>56377</v>
      </c>
      <c r="D184" s="2">
        <v>400000</v>
      </c>
      <c r="E184">
        <v>3</v>
      </c>
      <c r="F184">
        <v>0</v>
      </c>
      <c r="G184">
        <v>1</v>
      </c>
      <c r="H184">
        <v>3</v>
      </c>
    </row>
    <row r="185" spans="1:8" x14ac:dyDescent="0.25">
      <c r="A185">
        <v>11</v>
      </c>
      <c r="B185">
        <v>0</v>
      </c>
      <c r="C185">
        <v>38484</v>
      </c>
      <c r="D185" s="2">
        <v>400000</v>
      </c>
      <c r="E185">
        <v>3</v>
      </c>
      <c r="F185">
        <v>1</v>
      </c>
      <c r="G185">
        <v>3</v>
      </c>
      <c r="H185">
        <v>0</v>
      </c>
    </row>
    <row r="186" spans="1:8" x14ac:dyDescent="0.25">
      <c r="A186">
        <v>11</v>
      </c>
      <c r="B186">
        <v>1</v>
      </c>
      <c r="C186">
        <v>26303</v>
      </c>
      <c r="D186" s="2">
        <v>400000</v>
      </c>
      <c r="E186">
        <v>3</v>
      </c>
      <c r="F186">
        <v>3</v>
      </c>
      <c r="G186">
        <v>1</v>
      </c>
      <c r="H186">
        <v>0</v>
      </c>
    </row>
    <row r="187" spans="1:8" x14ac:dyDescent="0.25">
      <c r="A187">
        <v>11</v>
      </c>
      <c r="B187">
        <v>2</v>
      </c>
      <c r="C187">
        <v>25461</v>
      </c>
      <c r="D187" s="2">
        <v>400000</v>
      </c>
      <c r="E187">
        <v>3</v>
      </c>
      <c r="F187">
        <v>3</v>
      </c>
      <c r="G187">
        <v>0</v>
      </c>
      <c r="H187">
        <v>1</v>
      </c>
    </row>
    <row r="188" spans="1:8" x14ac:dyDescent="0.25">
      <c r="A188">
        <v>11</v>
      </c>
      <c r="B188">
        <v>3</v>
      </c>
      <c r="C188">
        <v>30087</v>
      </c>
      <c r="D188" s="2">
        <v>400000</v>
      </c>
      <c r="E188">
        <v>3</v>
      </c>
      <c r="F188">
        <v>0</v>
      </c>
      <c r="G188">
        <v>3</v>
      </c>
      <c r="H188">
        <v>1</v>
      </c>
    </row>
    <row r="189" spans="1:8" x14ac:dyDescent="0.25">
      <c r="A189">
        <v>11</v>
      </c>
      <c r="B189">
        <v>4</v>
      </c>
      <c r="C189">
        <v>23419</v>
      </c>
      <c r="D189" s="2">
        <v>400000</v>
      </c>
      <c r="E189">
        <v>3</v>
      </c>
      <c r="F189">
        <v>0</v>
      </c>
      <c r="G189">
        <v>3</v>
      </c>
      <c r="H189">
        <v>1</v>
      </c>
    </row>
    <row r="190" spans="1:8" x14ac:dyDescent="0.25">
      <c r="A190">
        <v>11</v>
      </c>
      <c r="B190">
        <v>5</v>
      </c>
      <c r="C190">
        <v>22262</v>
      </c>
      <c r="D190" s="2">
        <v>400000</v>
      </c>
      <c r="E190">
        <v>3</v>
      </c>
      <c r="F190">
        <v>1</v>
      </c>
      <c r="G190">
        <v>0</v>
      </c>
      <c r="H190">
        <v>3</v>
      </c>
    </row>
    <row r="191" spans="1:8" x14ac:dyDescent="0.25">
      <c r="A191">
        <v>11</v>
      </c>
      <c r="B191">
        <v>6</v>
      </c>
      <c r="C191">
        <v>30602</v>
      </c>
      <c r="D191" s="2">
        <v>400000</v>
      </c>
      <c r="E191">
        <v>3</v>
      </c>
      <c r="F191">
        <v>1</v>
      </c>
      <c r="G191">
        <v>3</v>
      </c>
      <c r="H191">
        <v>0</v>
      </c>
    </row>
    <row r="192" spans="1:8" x14ac:dyDescent="0.25">
      <c r="A192">
        <v>11</v>
      </c>
      <c r="B192">
        <v>7</v>
      </c>
      <c r="C192">
        <v>76812</v>
      </c>
      <c r="D192" s="2">
        <v>400000</v>
      </c>
      <c r="E192">
        <v>3</v>
      </c>
      <c r="F192">
        <v>1</v>
      </c>
      <c r="G192">
        <v>3</v>
      </c>
      <c r="H192">
        <v>0</v>
      </c>
    </row>
    <row r="193" spans="1:12" x14ac:dyDescent="0.25">
      <c r="A193">
        <v>11</v>
      </c>
      <c r="B193">
        <v>8</v>
      </c>
      <c r="C193">
        <v>50251</v>
      </c>
      <c r="D193" s="2">
        <v>400000</v>
      </c>
      <c r="E193">
        <v>3</v>
      </c>
      <c r="F193">
        <v>1</v>
      </c>
      <c r="G193">
        <v>0</v>
      </c>
      <c r="H193">
        <v>3</v>
      </c>
    </row>
    <row r="195" spans="1:12" x14ac:dyDescent="0.25">
      <c r="A195">
        <v>0</v>
      </c>
      <c r="B195">
        <v>1</v>
      </c>
    </row>
    <row r="196" spans="1:12" x14ac:dyDescent="0.25">
      <c r="A196">
        <v>0</v>
      </c>
      <c r="B196">
        <v>1</v>
      </c>
      <c r="C196">
        <v>2</v>
      </c>
      <c r="D196">
        <v>3</v>
      </c>
      <c r="E196">
        <v>4</v>
      </c>
      <c r="F196">
        <v>5</v>
      </c>
      <c r="G196">
        <v>6</v>
      </c>
      <c r="H196">
        <v>7</v>
      </c>
      <c r="I196">
        <v>8</v>
      </c>
      <c r="J196">
        <v>9</v>
      </c>
      <c r="K196">
        <v>10</v>
      </c>
      <c r="L196">
        <v>11</v>
      </c>
    </row>
    <row r="197" spans="1:12" x14ac:dyDescent="0.25">
      <c r="A197">
        <v>0</v>
      </c>
      <c r="B197">
        <v>1</v>
      </c>
      <c r="C197">
        <v>2</v>
      </c>
      <c r="D197">
        <v>3</v>
      </c>
      <c r="E197">
        <v>4</v>
      </c>
      <c r="F197">
        <v>5</v>
      </c>
      <c r="G197">
        <v>6</v>
      </c>
      <c r="H197">
        <v>7</v>
      </c>
      <c r="I197">
        <v>8</v>
      </c>
      <c r="J197">
        <v>9</v>
      </c>
      <c r="K197">
        <v>10</v>
      </c>
      <c r="L197">
        <v>11</v>
      </c>
    </row>
    <row r="198" spans="1:12" x14ac:dyDescent="0.25">
      <c r="A198">
        <v>0</v>
      </c>
      <c r="B198">
        <v>1</v>
      </c>
      <c r="C198">
        <v>2</v>
      </c>
      <c r="D198">
        <v>3</v>
      </c>
      <c r="E198">
        <v>4</v>
      </c>
      <c r="F198">
        <v>5</v>
      </c>
      <c r="G198">
        <v>6</v>
      </c>
      <c r="H198">
        <v>7</v>
      </c>
      <c r="I198">
        <v>8</v>
      </c>
      <c r="J198">
        <v>9</v>
      </c>
      <c r="K198">
        <v>10</v>
      </c>
      <c r="L198">
        <v>11</v>
      </c>
    </row>
    <row r="199" spans="1:12" x14ac:dyDescent="0.25">
      <c r="A199">
        <v>0</v>
      </c>
      <c r="B199">
        <v>2</v>
      </c>
      <c r="D199"/>
    </row>
    <row r="200" spans="1:12" x14ac:dyDescent="0.25">
      <c r="A200">
        <v>0</v>
      </c>
      <c r="B200">
        <v>1</v>
      </c>
      <c r="C200">
        <v>2</v>
      </c>
      <c r="D200">
        <v>3</v>
      </c>
      <c r="E200">
        <v>4</v>
      </c>
      <c r="F200">
        <v>5</v>
      </c>
      <c r="G200">
        <v>6</v>
      </c>
      <c r="H200">
        <v>7</v>
      </c>
      <c r="I200">
        <v>8</v>
      </c>
      <c r="J200">
        <v>9</v>
      </c>
      <c r="K200">
        <v>10</v>
      </c>
      <c r="L200">
        <v>11</v>
      </c>
    </row>
    <row r="201" spans="1:12" x14ac:dyDescent="0.25">
      <c r="A201">
        <v>0</v>
      </c>
      <c r="B201">
        <v>1</v>
      </c>
      <c r="C201">
        <v>2</v>
      </c>
      <c r="D201">
        <v>3</v>
      </c>
      <c r="E201">
        <v>4</v>
      </c>
      <c r="F201">
        <v>5</v>
      </c>
      <c r="G201">
        <v>6</v>
      </c>
      <c r="H201">
        <v>7</v>
      </c>
      <c r="I201">
        <v>8</v>
      </c>
      <c r="J201">
        <v>9</v>
      </c>
      <c r="K201">
        <v>10</v>
      </c>
      <c r="L201">
        <v>11</v>
      </c>
    </row>
    <row r="202" spans="1:12" x14ac:dyDescent="0.25">
      <c r="A202">
        <v>0</v>
      </c>
      <c r="B202">
        <v>1</v>
      </c>
      <c r="C202">
        <v>2</v>
      </c>
      <c r="D202">
        <v>3</v>
      </c>
      <c r="E202">
        <v>4</v>
      </c>
      <c r="F202">
        <v>5</v>
      </c>
      <c r="G202">
        <v>6</v>
      </c>
      <c r="H202">
        <v>7</v>
      </c>
      <c r="I202">
        <v>8</v>
      </c>
      <c r="J202">
        <v>9</v>
      </c>
      <c r="K202">
        <v>10</v>
      </c>
      <c r="L202">
        <v>11</v>
      </c>
    </row>
    <row r="203" spans="1:12" x14ac:dyDescent="0.25">
      <c r="A203">
        <v>0</v>
      </c>
      <c r="B203">
        <v>3</v>
      </c>
      <c r="D203"/>
    </row>
    <row r="204" spans="1:12" x14ac:dyDescent="0.25">
      <c r="A204">
        <v>0</v>
      </c>
      <c r="B204">
        <v>1</v>
      </c>
      <c r="C204">
        <v>2</v>
      </c>
      <c r="D204">
        <v>3</v>
      </c>
      <c r="E204">
        <v>4</v>
      </c>
      <c r="F204">
        <v>5</v>
      </c>
      <c r="G204">
        <v>6</v>
      </c>
      <c r="H204">
        <v>7</v>
      </c>
      <c r="I204">
        <v>8</v>
      </c>
      <c r="J204">
        <v>9</v>
      </c>
      <c r="K204">
        <v>10</v>
      </c>
      <c r="L204">
        <v>11</v>
      </c>
    </row>
    <row r="205" spans="1:12" x14ac:dyDescent="0.25">
      <c r="A205">
        <v>0</v>
      </c>
      <c r="B205">
        <v>1</v>
      </c>
      <c r="C205">
        <v>2</v>
      </c>
      <c r="D205">
        <v>3</v>
      </c>
      <c r="E205">
        <v>4</v>
      </c>
      <c r="F205">
        <v>5</v>
      </c>
      <c r="G205">
        <v>6</v>
      </c>
      <c r="H205">
        <v>7</v>
      </c>
      <c r="I205">
        <v>8</v>
      </c>
      <c r="J205">
        <v>9</v>
      </c>
      <c r="K205">
        <v>10</v>
      </c>
      <c r="L205">
        <v>11</v>
      </c>
    </row>
    <row r="206" spans="1:12" x14ac:dyDescent="0.25">
      <c r="A206">
        <v>0</v>
      </c>
      <c r="B206">
        <v>1</v>
      </c>
      <c r="C206">
        <v>2</v>
      </c>
      <c r="D206">
        <v>3</v>
      </c>
      <c r="E206">
        <v>4</v>
      </c>
      <c r="F206">
        <v>5</v>
      </c>
      <c r="G206">
        <v>6</v>
      </c>
      <c r="H206">
        <v>7</v>
      </c>
      <c r="I206">
        <v>8</v>
      </c>
      <c r="J206">
        <v>9</v>
      </c>
      <c r="K206">
        <v>10</v>
      </c>
      <c r="L206">
        <v>11</v>
      </c>
    </row>
    <row r="207" spans="1:12" x14ac:dyDescent="0.25">
      <c r="A207">
        <v>0</v>
      </c>
      <c r="B207">
        <v>4</v>
      </c>
      <c r="D207"/>
    </row>
    <row r="208" spans="1:12" x14ac:dyDescent="0.25">
      <c r="A208">
        <v>0</v>
      </c>
      <c r="B208">
        <v>1</v>
      </c>
      <c r="C208">
        <v>2</v>
      </c>
      <c r="D208">
        <v>3</v>
      </c>
      <c r="E208">
        <v>4</v>
      </c>
      <c r="F208">
        <v>5</v>
      </c>
      <c r="G208">
        <v>6</v>
      </c>
      <c r="H208">
        <v>7</v>
      </c>
      <c r="I208">
        <v>8</v>
      </c>
      <c r="J208">
        <v>9</v>
      </c>
      <c r="K208">
        <v>10</v>
      </c>
      <c r="L208">
        <v>11</v>
      </c>
    </row>
    <row r="209" spans="1:12" x14ac:dyDescent="0.25">
      <c r="A209">
        <v>0</v>
      </c>
      <c r="B209">
        <v>1</v>
      </c>
      <c r="C209">
        <v>2</v>
      </c>
      <c r="D209">
        <v>3</v>
      </c>
      <c r="E209">
        <v>4</v>
      </c>
      <c r="F209">
        <v>5</v>
      </c>
      <c r="G209">
        <v>6</v>
      </c>
      <c r="H209">
        <v>7</v>
      </c>
      <c r="I209">
        <v>8</v>
      </c>
      <c r="J209">
        <v>9</v>
      </c>
      <c r="K209">
        <v>10</v>
      </c>
      <c r="L209">
        <v>11</v>
      </c>
    </row>
    <row r="210" spans="1:12" x14ac:dyDescent="0.25">
      <c r="A210">
        <v>0</v>
      </c>
      <c r="B210">
        <v>1</v>
      </c>
      <c r="C210">
        <v>2</v>
      </c>
      <c r="D210">
        <v>3</v>
      </c>
      <c r="E210">
        <v>4</v>
      </c>
      <c r="F210">
        <v>5</v>
      </c>
      <c r="G210">
        <v>6</v>
      </c>
      <c r="H210">
        <v>7</v>
      </c>
      <c r="I210">
        <v>8</v>
      </c>
      <c r="J210">
        <v>9</v>
      </c>
      <c r="K210">
        <v>10</v>
      </c>
      <c r="L210">
        <v>11</v>
      </c>
    </row>
    <row r="211" spans="1:12" x14ac:dyDescent="0.25">
      <c r="A211">
        <v>0</v>
      </c>
      <c r="B211">
        <v>5</v>
      </c>
      <c r="D211"/>
    </row>
    <row r="212" spans="1:12" x14ac:dyDescent="0.25">
      <c r="A212">
        <v>0</v>
      </c>
      <c r="B212">
        <v>1</v>
      </c>
      <c r="C212">
        <v>2</v>
      </c>
      <c r="D212">
        <v>3</v>
      </c>
      <c r="E212">
        <v>4</v>
      </c>
      <c r="F212">
        <v>5</v>
      </c>
      <c r="G212">
        <v>6</v>
      </c>
      <c r="H212">
        <v>7</v>
      </c>
      <c r="I212">
        <v>8</v>
      </c>
      <c r="J212">
        <v>9</v>
      </c>
      <c r="K212">
        <v>10</v>
      </c>
      <c r="L212">
        <v>11</v>
      </c>
    </row>
    <row r="213" spans="1:12" x14ac:dyDescent="0.25">
      <c r="A213">
        <v>0</v>
      </c>
      <c r="B213">
        <v>1</v>
      </c>
      <c r="C213">
        <v>2</v>
      </c>
      <c r="D213">
        <v>3</v>
      </c>
      <c r="E213">
        <v>4</v>
      </c>
      <c r="F213">
        <v>5</v>
      </c>
      <c r="G213">
        <v>6</v>
      </c>
      <c r="H213">
        <v>7</v>
      </c>
      <c r="I213">
        <v>8</v>
      </c>
      <c r="J213">
        <v>9</v>
      </c>
      <c r="K213">
        <v>10</v>
      </c>
      <c r="L213">
        <v>11</v>
      </c>
    </row>
    <row r="214" spans="1:12" x14ac:dyDescent="0.25">
      <c r="A214">
        <v>0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6</v>
      </c>
      <c r="H214">
        <v>7</v>
      </c>
      <c r="I214">
        <v>8</v>
      </c>
      <c r="J214">
        <v>9</v>
      </c>
      <c r="K214">
        <v>10</v>
      </c>
      <c r="L214">
        <v>11</v>
      </c>
    </row>
    <row r="215" spans="1:12" x14ac:dyDescent="0.25">
      <c r="A215">
        <v>0</v>
      </c>
      <c r="B215">
        <v>6</v>
      </c>
      <c r="D215"/>
    </row>
    <row r="216" spans="1:12" x14ac:dyDescent="0.25">
      <c r="A216">
        <v>0</v>
      </c>
      <c r="B216">
        <v>1</v>
      </c>
      <c r="C216">
        <v>2</v>
      </c>
      <c r="D216">
        <v>3</v>
      </c>
      <c r="E216">
        <v>4</v>
      </c>
      <c r="F216">
        <v>5</v>
      </c>
      <c r="G216">
        <v>6</v>
      </c>
      <c r="H216">
        <v>7</v>
      </c>
      <c r="I216">
        <v>8</v>
      </c>
      <c r="J216">
        <v>9</v>
      </c>
      <c r="K216">
        <v>10</v>
      </c>
      <c r="L216">
        <v>11</v>
      </c>
    </row>
    <row r="217" spans="1:12" x14ac:dyDescent="0.25">
      <c r="A217">
        <v>0</v>
      </c>
      <c r="B217">
        <v>1</v>
      </c>
      <c r="C217">
        <v>2</v>
      </c>
      <c r="D217">
        <v>3</v>
      </c>
      <c r="E217">
        <v>4</v>
      </c>
      <c r="F217">
        <v>5</v>
      </c>
      <c r="G217">
        <v>6</v>
      </c>
      <c r="H217">
        <v>7</v>
      </c>
      <c r="I217">
        <v>8</v>
      </c>
      <c r="J217">
        <v>9</v>
      </c>
      <c r="K217">
        <v>10</v>
      </c>
      <c r="L217">
        <v>11</v>
      </c>
    </row>
    <row r="218" spans="1:12" x14ac:dyDescent="0.25">
      <c r="A218">
        <v>0</v>
      </c>
      <c r="B218">
        <v>1</v>
      </c>
      <c r="C218">
        <v>2</v>
      </c>
      <c r="D218">
        <v>3</v>
      </c>
      <c r="E218">
        <v>4</v>
      </c>
      <c r="F218">
        <v>5</v>
      </c>
      <c r="G218">
        <v>6</v>
      </c>
      <c r="H218">
        <v>7</v>
      </c>
      <c r="I218">
        <v>8</v>
      </c>
      <c r="J218">
        <v>9</v>
      </c>
      <c r="K218">
        <v>10</v>
      </c>
      <c r="L218">
        <v>11</v>
      </c>
    </row>
    <row r="219" spans="1:12" x14ac:dyDescent="0.25">
      <c r="A219">
        <v>0</v>
      </c>
      <c r="B219">
        <v>7</v>
      </c>
      <c r="D219"/>
    </row>
    <row r="220" spans="1:12" x14ac:dyDescent="0.25">
      <c r="A220">
        <v>0</v>
      </c>
      <c r="B220">
        <v>1</v>
      </c>
      <c r="C220">
        <v>2</v>
      </c>
      <c r="D220">
        <v>3</v>
      </c>
      <c r="E220">
        <v>4</v>
      </c>
      <c r="F220">
        <v>5</v>
      </c>
      <c r="G220">
        <v>6</v>
      </c>
      <c r="H220">
        <v>7</v>
      </c>
      <c r="I220">
        <v>8</v>
      </c>
      <c r="J220">
        <v>9</v>
      </c>
      <c r="K220">
        <v>10</v>
      </c>
      <c r="L220">
        <v>11</v>
      </c>
    </row>
    <row r="221" spans="1:12" x14ac:dyDescent="0.25">
      <c r="A221">
        <v>0</v>
      </c>
      <c r="B221">
        <v>1</v>
      </c>
      <c r="C221">
        <v>2</v>
      </c>
      <c r="D221">
        <v>3</v>
      </c>
      <c r="E221">
        <v>4</v>
      </c>
      <c r="F221">
        <v>5</v>
      </c>
      <c r="G221">
        <v>6</v>
      </c>
      <c r="H221">
        <v>7</v>
      </c>
      <c r="I221">
        <v>8</v>
      </c>
      <c r="J221">
        <v>9</v>
      </c>
      <c r="K221">
        <v>10</v>
      </c>
      <c r="L221">
        <v>11</v>
      </c>
    </row>
    <row r="222" spans="1:12" x14ac:dyDescent="0.25">
      <c r="A222">
        <v>0</v>
      </c>
      <c r="B222">
        <v>1</v>
      </c>
      <c r="C222">
        <v>2</v>
      </c>
      <c r="D222">
        <v>3</v>
      </c>
      <c r="E222">
        <v>4</v>
      </c>
      <c r="F222">
        <v>5</v>
      </c>
      <c r="G222">
        <v>6</v>
      </c>
      <c r="H222">
        <v>7</v>
      </c>
      <c r="I222">
        <v>8</v>
      </c>
      <c r="J222">
        <v>9</v>
      </c>
      <c r="K222">
        <v>10</v>
      </c>
      <c r="L222">
        <v>11</v>
      </c>
    </row>
    <row r="223" spans="1:12" x14ac:dyDescent="0.25">
      <c r="A223">
        <v>0</v>
      </c>
      <c r="B223">
        <v>8</v>
      </c>
      <c r="D223"/>
    </row>
    <row r="224" spans="1:12" x14ac:dyDescent="0.25">
      <c r="A224">
        <v>0</v>
      </c>
      <c r="B224">
        <v>1</v>
      </c>
      <c r="C224">
        <v>2</v>
      </c>
      <c r="D224">
        <v>3</v>
      </c>
      <c r="E224">
        <v>4</v>
      </c>
      <c r="F224">
        <v>5</v>
      </c>
      <c r="G224">
        <v>6</v>
      </c>
      <c r="H224">
        <v>7</v>
      </c>
      <c r="I224">
        <v>8</v>
      </c>
      <c r="J224">
        <v>9</v>
      </c>
      <c r="K224">
        <v>10</v>
      </c>
      <c r="L224">
        <v>11</v>
      </c>
    </row>
    <row r="225" spans="1:12" x14ac:dyDescent="0.25">
      <c r="A225">
        <v>0</v>
      </c>
      <c r="B225">
        <v>1</v>
      </c>
      <c r="C225">
        <v>2</v>
      </c>
      <c r="D225">
        <v>3</v>
      </c>
      <c r="E225">
        <v>4</v>
      </c>
      <c r="F225">
        <v>5</v>
      </c>
      <c r="G225">
        <v>6</v>
      </c>
      <c r="H225">
        <v>7</v>
      </c>
      <c r="I225">
        <v>8</v>
      </c>
      <c r="J225">
        <v>9</v>
      </c>
      <c r="K225">
        <v>10</v>
      </c>
      <c r="L225">
        <v>11</v>
      </c>
    </row>
    <row r="226" spans="1:12" x14ac:dyDescent="0.25">
      <c r="A226">
        <v>0</v>
      </c>
      <c r="B226">
        <v>1</v>
      </c>
      <c r="C226">
        <v>2</v>
      </c>
      <c r="D226">
        <v>3</v>
      </c>
      <c r="E226">
        <v>4</v>
      </c>
      <c r="F226">
        <v>5</v>
      </c>
      <c r="G226">
        <v>6</v>
      </c>
      <c r="H226">
        <v>7</v>
      </c>
      <c r="I226">
        <v>8</v>
      </c>
      <c r="J226">
        <v>9</v>
      </c>
      <c r="K226">
        <v>10</v>
      </c>
      <c r="L226">
        <v>11</v>
      </c>
    </row>
    <row r="227" spans="1:12" x14ac:dyDescent="0.25">
      <c r="A227">
        <v>0</v>
      </c>
      <c r="B227">
        <v>9</v>
      </c>
      <c r="D227"/>
    </row>
    <row r="228" spans="1:12" x14ac:dyDescent="0.25">
      <c r="A228">
        <v>0</v>
      </c>
      <c r="B228">
        <v>1</v>
      </c>
      <c r="C228">
        <v>2</v>
      </c>
      <c r="D228">
        <v>3</v>
      </c>
      <c r="E228">
        <v>4</v>
      </c>
      <c r="F228">
        <v>5</v>
      </c>
      <c r="G228">
        <v>6</v>
      </c>
      <c r="H228">
        <v>7</v>
      </c>
      <c r="I228">
        <v>8</v>
      </c>
      <c r="J228">
        <v>9</v>
      </c>
      <c r="K228">
        <v>10</v>
      </c>
      <c r="L228">
        <v>11</v>
      </c>
    </row>
    <row r="229" spans="1:12" x14ac:dyDescent="0.25">
      <c r="A229">
        <v>0</v>
      </c>
      <c r="B229">
        <v>1</v>
      </c>
      <c r="C229">
        <v>2</v>
      </c>
      <c r="D229">
        <v>3</v>
      </c>
      <c r="E229">
        <v>4</v>
      </c>
      <c r="F229">
        <v>5</v>
      </c>
      <c r="G229">
        <v>6</v>
      </c>
      <c r="H229">
        <v>7</v>
      </c>
      <c r="I229">
        <v>8</v>
      </c>
      <c r="J229">
        <v>9</v>
      </c>
      <c r="K229">
        <v>10</v>
      </c>
      <c r="L229">
        <v>11</v>
      </c>
    </row>
    <row r="230" spans="1:12" x14ac:dyDescent="0.25">
      <c r="A230">
        <v>0</v>
      </c>
      <c r="B230">
        <v>1</v>
      </c>
      <c r="C230">
        <v>2</v>
      </c>
      <c r="D230">
        <v>3</v>
      </c>
      <c r="E230">
        <v>4</v>
      </c>
      <c r="F230">
        <v>5</v>
      </c>
      <c r="G230">
        <v>6</v>
      </c>
      <c r="H230">
        <v>7</v>
      </c>
      <c r="I230">
        <v>8</v>
      </c>
      <c r="J230">
        <v>9</v>
      </c>
      <c r="K230">
        <v>10</v>
      </c>
      <c r="L230">
        <v>11</v>
      </c>
    </row>
    <row r="231" spans="1:12" x14ac:dyDescent="0.25">
      <c r="A231">
        <v>0</v>
      </c>
      <c r="B231">
        <v>10</v>
      </c>
      <c r="D231"/>
    </row>
    <row r="232" spans="1:12" x14ac:dyDescent="0.25">
      <c r="A232">
        <v>0</v>
      </c>
      <c r="B232">
        <v>1</v>
      </c>
      <c r="C232">
        <v>2</v>
      </c>
      <c r="D232">
        <v>3</v>
      </c>
      <c r="E232">
        <v>4</v>
      </c>
      <c r="F232">
        <v>5</v>
      </c>
      <c r="G232">
        <v>6</v>
      </c>
      <c r="H232">
        <v>7</v>
      </c>
      <c r="I232">
        <v>8</v>
      </c>
      <c r="J232">
        <v>9</v>
      </c>
      <c r="K232">
        <v>10</v>
      </c>
      <c r="L232">
        <v>11</v>
      </c>
    </row>
    <row r="233" spans="1:12" x14ac:dyDescent="0.25">
      <c r="A233">
        <v>0</v>
      </c>
      <c r="B233">
        <v>1</v>
      </c>
      <c r="C233">
        <v>2</v>
      </c>
      <c r="D233">
        <v>3</v>
      </c>
      <c r="E233">
        <v>4</v>
      </c>
      <c r="F233">
        <v>5</v>
      </c>
      <c r="G233">
        <v>6</v>
      </c>
      <c r="H233">
        <v>7</v>
      </c>
      <c r="I233">
        <v>8</v>
      </c>
      <c r="J233">
        <v>9</v>
      </c>
      <c r="K233">
        <v>10</v>
      </c>
      <c r="L233">
        <v>11</v>
      </c>
    </row>
    <row r="234" spans="1:12" x14ac:dyDescent="0.25">
      <c r="A234">
        <v>0</v>
      </c>
      <c r="B234">
        <v>1</v>
      </c>
      <c r="C234">
        <v>2</v>
      </c>
      <c r="D234">
        <v>3</v>
      </c>
      <c r="E234">
        <v>4</v>
      </c>
      <c r="F234">
        <v>5</v>
      </c>
      <c r="G234">
        <v>6</v>
      </c>
      <c r="H234">
        <v>7</v>
      </c>
      <c r="I234">
        <v>8</v>
      </c>
      <c r="J234">
        <v>9</v>
      </c>
      <c r="K234">
        <v>10</v>
      </c>
      <c r="L234">
        <v>11</v>
      </c>
    </row>
    <row r="235" spans="1:12" x14ac:dyDescent="0.25">
      <c r="A235">
        <v>0</v>
      </c>
      <c r="B235">
        <v>11</v>
      </c>
      <c r="D235"/>
    </row>
    <row r="236" spans="1:12" x14ac:dyDescent="0.25">
      <c r="A236">
        <v>0</v>
      </c>
      <c r="B236">
        <v>1</v>
      </c>
      <c r="C236">
        <v>2</v>
      </c>
      <c r="D236">
        <v>3</v>
      </c>
      <c r="E236">
        <v>4</v>
      </c>
      <c r="F236">
        <v>5</v>
      </c>
      <c r="G236">
        <v>6</v>
      </c>
      <c r="H236">
        <v>7</v>
      </c>
      <c r="I236">
        <v>8</v>
      </c>
      <c r="J236">
        <v>9</v>
      </c>
      <c r="K236">
        <v>10</v>
      </c>
      <c r="L236">
        <v>11</v>
      </c>
    </row>
    <row r="237" spans="1:12" x14ac:dyDescent="0.25">
      <c r="A237">
        <v>0</v>
      </c>
      <c r="B237">
        <v>1</v>
      </c>
      <c r="C237">
        <v>2</v>
      </c>
      <c r="D237">
        <v>3</v>
      </c>
      <c r="E237">
        <v>4</v>
      </c>
      <c r="F237">
        <v>5</v>
      </c>
      <c r="G237">
        <v>6</v>
      </c>
      <c r="H237">
        <v>7</v>
      </c>
      <c r="I237">
        <v>8</v>
      </c>
      <c r="J237">
        <v>9</v>
      </c>
      <c r="K237">
        <v>10</v>
      </c>
      <c r="L237">
        <v>11</v>
      </c>
    </row>
    <row r="238" spans="1:12" x14ac:dyDescent="0.25">
      <c r="A238">
        <v>0</v>
      </c>
      <c r="B238">
        <v>1</v>
      </c>
      <c r="C238">
        <v>2</v>
      </c>
      <c r="D238">
        <v>3</v>
      </c>
      <c r="E238">
        <v>4</v>
      </c>
      <c r="F238">
        <v>5</v>
      </c>
      <c r="G238">
        <v>6</v>
      </c>
      <c r="H238">
        <v>7</v>
      </c>
      <c r="I238">
        <v>8</v>
      </c>
      <c r="J238">
        <v>9</v>
      </c>
      <c r="K238">
        <v>10</v>
      </c>
      <c r="L238">
        <v>11</v>
      </c>
    </row>
    <row r="239" spans="1:12" x14ac:dyDescent="0.25">
      <c r="A239">
        <v>1</v>
      </c>
      <c r="B239">
        <v>0</v>
      </c>
      <c r="D239"/>
    </row>
    <row r="240" spans="1:12" x14ac:dyDescent="0.25">
      <c r="A240">
        <v>0</v>
      </c>
      <c r="B240">
        <v>1</v>
      </c>
      <c r="C240">
        <v>2</v>
      </c>
      <c r="D240">
        <v>3</v>
      </c>
      <c r="E240">
        <v>4</v>
      </c>
      <c r="F240">
        <v>5</v>
      </c>
      <c r="G240">
        <v>6</v>
      </c>
      <c r="H240">
        <v>7</v>
      </c>
      <c r="I240">
        <v>8</v>
      </c>
      <c r="J240">
        <v>9</v>
      </c>
      <c r="K240">
        <v>10</v>
      </c>
      <c r="L240">
        <v>11</v>
      </c>
    </row>
    <row r="241" spans="1:12" x14ac:dyDescent="0.25">
      <c r="A241">
        <v>0</v>
      </c>
      <c r="B241">
        <v>1</v>
      </c>
      <c r="C241">
        <v>2</v>
      </c>
      <c r="D241">
        <v>3</v>
      </c>
      <c r="E241">
        <v>4</v>
      </c>
      <c r="F241">
        <v>5</v>
      </c>
      <c r="G241">
        <v>6</v>
      </c>
      <c r="H241">
        <v>7</v>
      </c>
      <c r="I241">
        <v>8</v>
      </c>
      <c r="J241">
        <v>9</v>
      </c>
      <c r="K241">
        <v>10</v>
      </c>
      <c r="L241">
        <v>11</v>
      </c>
    </row>
    <row r="242" spans="1:12" x14ac:dyDescent="0.25">
      <c r="A242">
        <v>0</v>
      </c>
      <c r="B242">
        <v>1</v>
      </c>
      <c r="C242">
        <v>2</v>
      </c>
      <c r="D242">
        <v>3</v>
      </c>
      <c r="E242">
        <v>4</v>
      </c>
      <c r="F242">
        <v>5</v>
      </c>
      <c r="G242">
        <v>6</v>
      </c>
      <c r="H242">
        <v>7</v>
      </c>
      <c r="I242">
        <v>8</v>
      </c>
      <c r="J242">
        <v>9</v>
      </c>
      <c r="K242">
        <v>10</v>
      </c>
      <c r="L242">
        <v>11</v>
      </c>
    </row>
    <row r="243" spans="1:12" x14ac:dyDescent="0.25">
      <c r="A243">
        <v>1</v>
      </c>
      <c r="B243">
        <v>2</v>
      </c>
      <c r="D243"/>
    </row>
    <row r="244" spans="1:12" x14ac:dyDescent="0.25">
      <c r="A244">
        <v>0</v>
      </c>
      <c r="B244">
        <v>1</v>
      </c>
      <c r="C244">
        <v>2</v>
      </c>
      <c r="D244">
        <v>3</v>
      </c>
      <c r="E244">
        <v>4</v>
      </c>
      <c r="F244">
        <v>5</v>
      </c>
      <c r="G244">
        <v>6</v>
      </c>
      <c r="H244">
        <v>7</v>
      </c>
      <c r="I244">
        <v>8</v>
      </c>
      <c r="J244">
        <v>9</v>
      </c>
      <c r="K244">
        <v>10</v>
      </c>
      <c r="L244">
        <v>11</v>
      </c>
    </row>
    <row r="245" spans="1:12" x14ac:dyDescent="0.25">
      <c r="A245">
        <v>0</v>
      </c>
      <c r="B245">
        <v>1</v>
      </c>
      <c r="C245">
        <v>2</v>
      </c>
      <c r="D245">
        <v>3</v>
      </c>
      <c r="E245">
        <v>4</v>
      </c>
      <c r="F245">
        <v>5</v>
      </c>
      <c r="G245">
        <v>6</v>
      </c>
      <c r="H245">
        <v>7</v>
      </c>
      <c r="I245">
        <v>8</v>
      </c>
      <c r="J245">
        <v>9</v>
      </c>
      <c r="K245">
        <v>10</v>
      </c>
      <c r="L245">
        <v>11</v>
      </c>
    </row>
    <row r="246" spans="1:12" x14ac:dyDescent="0.25">
      <c r="A246">
        <v>0</v>
      </c>
      <c r="B246">
        <v>1</v>
      </c>
      <c r="C246">
        <v>2</v>
      </c>
      <c r="D246">
        <v>3</v>
      </c>
      <c r="E246">
        <v>4</v>
      </c>
      <c r="F246">
        <v>5</v>
      </c>
      <c r="G246">
        <v>6</v>
      </c>
      <c r="H246">
        <v>7</v>
      </c>
      <c r="I246">
        <v>8</v>
      </c>
      <c r="J246">
        <v>9</v>
      </c>
      <c r="K246">
        <v>10</v>
      </c>
      <c r="L246">
        <v>11</v>
      </c>
    </row>
    <row r="247" spans="1:12" x14ac:dyDescent="0.25">
      <c r="A247">
        <v>1</v>
      </c>
      <c r="B247">
        <v>3</v>
      </c>
      <c r="D247"/>
    </row>
    <row r="248" spans="1:12" x14ac:dyDescent="0.25">
      <c r="A248">
        <v>0</v>
      </c>
      <c r="B248">
        <v>1</v>
      </c>
      <c r="C248">
        <v>2</v>
      </c>
      <c r="D248">
        <v>3</v>
      </c>
      <c r="E248">
        <v>4</v>
      </c>
      <c r="F248">
        <v>5</v>
      </c>
      <c r="G248">
        <v>6</v>
      </c>
      <c r="H248">
        <v>7</v>
      </c>
      <c r="I248">
        <v>8</v>
      </c>
      <c r="J248">
        <v>9</v>
      </c>
      <c r="K248">
        <v>10</v>
      </c>
      <c r="L248">
        <v>11</v>
      </c>
    </row>
    <row r="249" spans="1:12" x14ac:dyDescent="0.25">
      <c r="A249">
        <v>0</v>
      </c>
      <c r="B249">
        <v>1</v>
      </c>
      <c r="C249">
        <v>2</v>
      </c>
      <c r="D249">
        <v>3</v>
      </c>
      <c r="E249">
        <v>4</v>
      </c>
      <c r="F249">
        <v>5</v>
      </c>
      <c r="G249">
        <v>6</v>
      </c>
      <c r="H249">
        <v>7</v>
      </c>
      <c r="I249">
        <v>8</v>
      </c>
      <c r="J249">
        <v>9</v>
      </c>
      <c r="K249">
        <v>10</v>
      </c>
      <c r="L249">
        <v>11</v>
      </c>
    </row>
    <row r="250" spans="1:12" x14ac:dyDescent="0.25">
      <c r="A250">
        <v>0</v>
      </c>
      <c r="B250">
        <v>1</v>
      </c>
      <c r="C250">
        <v>2</v>
      </c>
      <c r="D250">
        <v>3</v>
      </c>
      <c r="E250">
        <v>4</v>
      </c>
      <c r="F250">
        <v>5</v>
      </c>
      <c r="G250">
        <v>6</v>
      </c>
      <c r="H250">
        <v>7</v>
      </c>
      <c r="I250">
        <v>8</v>
      </c>
      <c r="J250">
        <v>9</v>
      </c>
      <c r="K250">
        <v>10</v>
      </c>
      <c r="L250">
        <v>11</v>
      </c>
    </row>
    <row r="251" spans="1:12" x14ac:dyDescent="0.25">
      <c r="A251">
        <v>1</v>
      </c>
      <c r="B251">
        <v>4</v>
      </c>
      <c r="D251"/>
    </row>
    <row r="252" spans="1:12" x14ac:dyDescent="0.25">
      <c r="A252">
        <v>0</v>
      </c>
      <c r="B252">
        <v>1</v>
      </c>
      <c r="C252">
        <v>2</v>
      </c>
      <c r="D252">
        <v>3</v>
      </c>
      <c r="E252">
        <v>4</v>
      </c>
      <c r="F252">
        <v>5</v>
      </c>
      <c r="G252">
        <v>6</v>
      </c>
      <c r="H252">
        <v>7</v>
      </c>
      <c r="I252">
        <v>8</v>
      </c>
      <c r="J252">
        <v>9</v>
      </c>
      <c r="K252">
        <v>10</v>
      </c>
      <c r="L252">
        <v>11</v>
      </c>
    </row>
    <row r="253" spans="1:12" x14ac:dyDescent="0.25">
      <c r="A253">
        <v>0</v>
      </c>
      <c r="B253">
        <v>1</v>
      </c>
      <c r="C253">
        <v>2</v>
      </c>
      <c r="D253">
        <v>3</v>
      </c>
      <c r="E253">
        <v>4</v>
      </c>
      <c r="F253">
        <v>5</v>
      </c>
      <c r="G253">
        <v>6</v>
      </c>
      <c r="H253">
        <v>7</v>
      </c>
      <c r="I253">
        <v>8</v>
      </c>
      <c r="J253">
        <v>9</v>
      </c>
      <c r="K253">
        <v>10</v>
      </c>
      <c r="L253">
        <v>11</v>
      </c>
    </row>
    <row r="254" spans="1:12" x14ac:dyDescent="0.25">
      <c r="A254">
        <v>0</v>
      </c>
      <c r="B254">
        <v>1</v>
      </c>
      <c r="C254">
        <v>2</v>
      </c>
      <c r="D254">
        <v>3</v>
      </c>
      <c r="E254">
        <v>4</v>
      </c>
      <c r="F254">
        <v>5</v>
      </c>
      <c r="G254">
        <v>6</v>
      </c>
      <c r="H254">
        <v>7</v>
      </c>
      <c r="I254">
        <v>8</v>
      </c>
      <c r="J254">
        <v>9</v>
      </c>
      <c r="K254">
        <v>10</v>
      </c>
      <c r="L254">
        <v>11</v>
      </c>
    </row>
    <row r="255" spans="1:12" x14ac:dyDescent="0.25">
      <c r="A255">
        <v>1</v>
      </c>
      <c r="B255">
        <v>5</v>
      </c>
      <c r="D255"/>
    </row>
    <row r="256" spans="1:12" x14ac:dyDescent="0.25">
      <c r="A256">
        <v>0</v>
      </c>
      <c r="B256">
        <v>1</v>
      </c>
      <c r="C256">
        <v>2</v>
      </c>
      <c r="D256">
        <v>3</v>
      </c>
      <c r="E256">
        <v>4</v>
      </c>
      <c r="F256">
        <v>5</v>
      </c>
      <c r="G256">
        <v>6</v>
      </c>
      <c r="H256">
        <v>7</v>
      </c>
      <c r="I256">
        <v>8</v>
      </c>
      <c r="J256">
        <v>9</v>
      </c>
      <c r="K256">
        <v>10</v>
      </c>
      <c r="L256">
        <v>11</v>
      </c>
    </row>
    <row r="257" spans="1:12" x14ac:dyDescent="0.25">
      <c r="A257">
        <v>0</v>
      </c>
      <c r="B257">
        <v>1</v>
      </c>
      <c r="C257">
        <v>2</v>
      </c>
      <c r="D257">
        <v>3</v>
      </c>
      <c r="E257">
        <v>4</v>
      </c>
      <c r="F257">
        <v>5</v>
      </c>
      <c r="G257">
        <v>6</v>
      </c>
      <c r="H257">
        <v>7</v>
      </c>
      <c r="I257">
        <v>8</v>
      </c>
      <c r="J257">
        <v>9</v>
      </c>
      <c r="K257">
        <v>10</v>
      </c>
      <c r="L257">
        <v>11</v>
      </c>
    </row>
    <row r="258" spans="1:12" x14ac:dyDescent="0.25">
      <c r="A258">
        <v>0</v>
      </c>
      <c r="B258">
        <v>1</v>
      </c>
      <c r="C258">
        <v>2</v>
      </c>
      <c r="D258">
        <v>3</v>
      </c>
      <c r="E258">
        <v>4</v>
      </c>
      <c r="F258">
        <v>5</v>
      </c>
      <c r="G258">
        <v>6</v>
      </c>
      <c r="H258">
        <v>7</v>
      </c>
      <c r="I258">
        <v>8</v>
      </c>
      <c r="J258">
        <v>9</v>
      </c>
      <c r="K258">
        <v>10</v>
      </c>
      <c r="L258">
        <v>11</v>
      </c>
    </row>
    <row r="259" spans="1:12" x14ac:dyDescent="0.25">
      <c r="A259">
        <v>1</v>
      </c>
      <c r="B259">
        <v>6</v>
      </c>
      <c r="D259"/>
    </row>
    <row r="260" spans="1:12" x14ac:dyDescent="0.25">
      <c r="A260">
        <v>0</v>
      </c>
      <c r="B260">
        <v>1</v>
      </c>
      <c r="C260">
        <v>2</v>
      </c>
      <c r="D260">
        <v>3</v>
      </c>
      <c r="E260">
        <v>4</v>
      </c>
      <c r="F260">
        <v>5</v>
      </c>
      <c r="G260">
        <v>6</v>
      </c>
      <c r="H260">
        <v>7</v>
      </c>
      <c r="I260">
        <v>8</v>
      </c>
      <c r="J260">
        <v>9</v>
      </c>
      <c r="K260">
        <v>10</v>
      </c>
      <c r="L260">
        <v>11</v>
      </c>
    </row>
    <row r="261" spans="1:12" x14ac:dyDescent="0.25">
      <c r="A261">
        <v>0</v>
      </c>
      <c r="B261">
        <v>1</v>
      </c>
      <c r="C261">
        <v>2</v>
      </c>
      <c r="D261">
        <v>3</v>
      </c>
      <c r="E261">
        <v>4</v>
      </c>
      <c r="F261">
        <v>5</v>
      </c>
      <c r="G261">
        <v>6</v>
      </c>
      <c r="H261">
        <v>7</v>
      </c>
      <c r="I261">
        <v>8</v>
      </c>
      <c r="J261">
        <v>9</v>
      </c>
      <c r="K261">
        <v>10</v>
      </c>
      <c r="L261">
        <v>11</v>
      </c>
    </row>
    <row r="262" spans="1:12" x14ac:dyDescent="0.25">
      <c r="A262">
        <v>0</v>
      </c>
      <c r="B262">
        <v>1</v>
      </c>
      <c r="C262">
        <v>2</v>
      </c>
      <c r="D262">
        <v>3</v>
      </c>
      <c r="E262">
        <v>4</v>
      </c>
      <c r="F262">
        <v>5</v>
      </c>
      <c r="G262">
        <v>6</v>
      </c>
      <c r="H262">
        <v>7</v>
      </c>
      <c r="I262">
        <v>8</v>
      </c>
      <c r="J262">
        <v>9</v>
      </c>
      <c r="K262">
        <v>10</v>
      </c>
      <c r="L262">
        <v>11</v>
      </c>
    </row>
    <row r="263" spans="1:12" x14ac:dyDescent="0.25">
      <c r="A263">
        <v>1</v>
      </c>
      <c r="B263">
        <v>7</v>
      </c>
      <c r="D263"/>
    </row>
    <row r="264" spans="1:12" x14ac:dyDescent="0.25">
      <c r="A264">
        <v>0</v>
      </c>
      <c r="B264">
        <v>1</v>
      </c>
      <c r="C264">
        <v>2</v>
      </c>
      <c r="D264">
        <v>3</v>
      </c>
      <c r="E264">
        <v>4</v>
      </c>
      <c r="F264">
        <v>5</v>
      </c>
      <c r="G264">
        <v>6</v>
      </c>
      <c r="H264">
        <v>7</v>
      </c>
      <c r="I264">
        <v>8</v>
      </c>
      <c r="J264">
        <v>9</v>
      </c>
      <c r="K264">
        <v>10</v>
      </c>
      <c r="L264">
        <v>11</v>
      </c>
    </row>
    <row r="265" spans="1:12" x14ac:dyDescent="0.25">
      <c r="A265">
        <v>0</v>
      </c>
      <c r="B265">
        <v>1</v>
      </c>
      <c r="C265">
        <v>2</v>
      </c>
      <c r="D265">
        <v>3</v>
      </c>
      <c r="E265">
        <v>4</v>
      </c>
      <c r="F265">
        <v>5</v>
      </c>
      <c r="G265">
        <v>6</v>
      </c>
      <c r="H265">
        <v>7</v>
      </c>
      <c r="I265">
        <v>8</v>
      </c>
      <c r="J265">
        <v>9</v>
      </c>
      <c r="K265">
        <v>10</v>
      </c>
      <c r="L265">
        <v>11</v>
      </c>
    </row>
    <row r="266" spans="1:12" x14ac:dyDescent="0.25">
      <c r="A266">
        <v>0</v>
      </c>
      <c r="B266">
        <v>1</v>
      </c>
      <c r="C266">
        <v>2</v>
      </c>
      <c r="D266">
        <v>3</v>
      </c>
      <c r="E266">
        <v>4</v>
      </c>
      <c r="F266">
        <v>5</v>
      </c>
      <c r="G266">
        <v>6</v>
      </c>
      <c r="H266">
        <v>7</v>
      </c>
      <c r="I266">
        <v>8</v>
      </c>
      <c r="J266">
        <v>9</v>
      </c>
      <c r="K266">
        <v>10</v>
      </c>
      <c r="L266">
        <v>11</v>
      </c>
    </row>
    <row r="267" spans="1:12" x14ac:dyDescent="0.25">
      <c r="A267">
        <v>1</v>
      </c>
      <c r="B267">
        <v>8</v>
      </c>
      <c r="D267"/>
    </row>
    <row r="268" spans="1:12" x14ac:dyDescent="0.25">
      <c r="A268">
        <v>0</v>
      </c>
      <c r="B268">
        <v>1</v>
      </c>
      <c r="C268">
        <v>2</v>
      </c>
      <c r="D268">
        <v>3</v>
      </c>
      <c r="E268">
        <v>4</v>
      </c>
      <c r="F268">
        <v>5</v>
      </c>
      <c r="G268">
        <v>6</v>
      </c>
      <c r="H268">
        <v>7</v>
      </c>
      <c r="I268">
        <v>8</v>
      </c>
      <c r="J268">
        <v>9</v>
      </c>
      <c r="K268">
        <v>10</v>
      </c>
      <c r="L268">
        <v>11</v>
      </c>
    </row>
    <row r="269" spans="1:12" x14ac:dyDescent="0.25">
      <c r="A269">
        <v>0</v>
      </c>
      <c r="B269">
        <v>1</v>
      </c>
      <c r="C269">
        <v>2</v>
      </c>
      <c r="D269">
        <v>3</v>
      </c>
      <c r="E269">
        <v>4</v>
      </c>
      <c r="F269">
        <v>5</v>
      </c>
      <c r="G269">
        <v>6</v>
      </c>
      <c r="H269">
        <v>7</v>
      </c>
      <c r="I269">
        <v>8</v>
      </c>
      <c r="J269">
        <v>9</v>
      </c>
      <c r="K269">
        <v>10</v>
      </c>
      <c r="L269">
        <v>11</v>
      </c>
    </row>
    <row r="270" spans="1:12" x14ac:dyDescent="0.25">
      <c r="A270">
        <v>0</v>
      </c>
      <c r="B270">
        <v>1</v>
      </c>
      <c r="C270">
        <v>2</v>
      </c>
      <c r="D270">
        <v>3</v>
      </c>
      <c r="E270">
        <v>4</v>
      </c>
      <c r="F270">
        <v>5</v>
      </c>
      <c r="G270">
        <v>6</v>
      </c>
      <c r="H270">
        <v>7</v>
      </c>
      <c r="I270">
        <v>8</v>
      </c>
      <c r="J270">
        <v>9</v>
      </c>
      <c r="K270">
        <v>10</v>
      </c>
      <c r="L270">
        <v>11</v>
      </c>
    </row>
    <row r="271" spans="1:12" x14ac:dyDescent="0.25">
      <c r="A271">
        <v>1</v>
      </c>
      <c r="B271">
        <v>9</v>
      </c>
      <c r="D271"/>
    </row>
    <row r="272" spans="1:12" x14ac:dyDescent="0.25">
      <c r="A272">
        <v>0</v>
      </c>
      <c r="B272">
        <v>1</v>
      </c>
      <c r="C272">
        <v>2</v>
      </c>
      <c r="D272">
        <v>3</v>
      </c>
      <c r="E272">
        <v>4</v>
      </c>
      <c r="F272">
        <v>5</v>
      </c>
      <c r="G272">
        <v>6</v>
      </c>
      <c r="H272">
        <v>7</v>
      </c>
      <c r="I272">
        <v>8</v>
      </c>
      <c r="J272">
        <v>9</v>
      </c>
      <c r="K272">
        <v>10</v>
      </c>
      <c r="L272">
        <v>11</v>
      </c>
    </row>
    <row r="273" spans="1:12" x14ac:dyDescent="0.25">
      <c r="A273">
        <v>0</v>
      </c>
      <c r="B273">
        <v>1</v>
      </c>
      <c r="C273">
        <v>2</v>
      </c>
      <c r="D273">
        <v>3</v>
      </c>
      <c r="E273">
        <v>4</v>
      </c>
      <c r="F273">
        <v>5</v>
      </c>
      <c r="G273">
        <v>6</v>
      </c>
      <c r="H273">
        <v>7</v>
      </c>
      <c r="I273">
        <v>8</v>
      </c>
      <c r="J273">
        <v>9</v>
      </c>
      <c r="K273">
        <v>10</v>
      </c>
      <c r="L273">
        <v>11</v>
      </c>
    </row>
    <row r="274" spans="1:12" x14ac:dyDescent="0.25">
      <c r="A274">
        <v>0</v>
      </c>
      <c r="B274">
        <v>1</v>
      </c>
      <c r="C274">
        <v>2</v>
      </c>
      <c r="D274">
        <v>3</v>
      </c>
      <c r="E274">
        <v>4</v>
      </c>
      <c r="F274">
        <v>5</v>
      </c>
      <c r="G274">
        <v>6</v>
      </c>
      <c r="H274">
        <v>7</v>
      </c>
      <c r="I274">
        <v>8</v>
      </c>
      <c r="J274">
        <v>9</v>
      </c>
      <c r="K274">
        <v>10</v>
      </c>
      <c r="L274">
        <v>11</v>
      </c>
    </row>
    <row r="275" spans="1:12" x14ac:dyDescent="0.25">
      <c r="A275">
        <v>1</v>
      </c>
      <c r="B275">
        <v>10</v>
      </c>
      <c r="D275"/>
    </row>
    <row r="276" spans="1:12" x14ac:dyDescent="0.25">
      <c r="A276">
        <v>0</v>
      </c>
      <c r="B276">
        <v>1</v>
      </c>
      <c r="C276">
        <v>2</v>
      </c>
      <c r="D276">
        <v>3</v>
      </c>
      <c r="E276">
        <v>4</v>
      </c>
      <c r="F276">
        <v>5</v>
      </c>
      <c r="G276">
        <v>6</v>
      </c>
      <c r="H276">
        <v>7</v>
      </c>
      <c r="I276">
        <v>8</v>
      </c>
      <c r="J276">
        <v>9</v>
      </c>
      <c r="K276">
        <v>10</v>
      </c>
      <c r="L276">
        <v>11</v>
      </c>
    </row>
    <row r="277" spans="1:12" x14ac:dyDescent="0.25">
      <c r="A277">
        <v>0</v>
      </c>
      <c r="B277">
        <v>1</v>
      </c>
      <c r="C277">
        <v>2</v>
      </c>
      <c r="D277">
        <v>3</v>
      </c>
      <c r="E277">
        <v>4</v>
      </c>
      <c r="F277">
        <v>5</v>
      </c>
      <c r="G277">
        <v>6</v>
      </c>
      <c r="H277">
        <v>7</v>
      </c>
      <c r="I277">
        <v>8</v>
      </c>
      <c r="J277">
        <v>9</v>
      </c>
      <c r="K277">
        <v>10</v>
      </c>
      <c r="L277">
        <v>11</v>
      </c>
    </row>
    <row r="278" spans="1:12" x14ac:dyDescent="0.25">
      <c r="A278">
        <v>0</v>
      </c>
      <c r="B278">
        <v>1</v>
      </c>
      <c r="C278">
        <v>2</v>
      </c>
      <c r="D278">
        <v>3</v>
      </c>
      <c r="E278">
        <v>4</v>
      </c>
      <c r="F278">
        <v>5</v>
      </c>
      <c r="G278">
        <v>6</v>
      </c>
      <c r="H278">
        <v>7</v>
      </c>
      <c r="I278">
        <v>8</v>
      </c>
      <c r="J278">
        <v>9</v>
      </c>
      <c r="K278">
        <v>10</v>
      </c>
      <c r="L278">
        <v>11</v>
      </c>
    </row>
    <row r="279" spans="1:12" x14ac:dyDescent="0.25">
      <c r="A279">
        <v>1</v>
      </c>
      <c r="B279">
        <v>11</v>
      </c>
      <c r="D279"/>
    </row>
    <row r="280" spans="1:12" x14ac:dyDescent="0.25">
      <c r="A280">
        <v>0</v>
      </c>
      <c r="B280">
        <v>1</v>
      </c>
      <c r="C280">
        <v>2</v>
      </c>
      <c r="D280">
        <v>3</v>
      </c>
      <c r="E280">
        <v>4</v>
      </c>
      <c r="F280">
        <v>5</v>
      </c>
      <c r="G280">
        <v>6</v>
      </c>
      <c r="H280">
        <v>7</v>
      </c>
      <c r="I280">
        <v>8</v>
      </c>
      <c r="J280">
        <v>9</v>
      </c>
      <c r="K280">
        <v>10</v>
      </c>
      <c r="L280">
        <v>11</v>
      </c>
    </row>
    <row r="281" spans="1:12" x14ac:dyDescent="0.25">
      <c r="A281">
        <v>0</v>
      </c>
      <c r="B281">
        <v>1</v>
      </c>
      <c r="C281">
        <v>2</v>
      </c>
      <c r="D281">
        <v>3</v>
      </c>
      <c r="E281">
        <v>4</v>
      </c>
      <c r="F281">
        <v>5</v>
      </c>
      <c r="G281">
        <v>6</v>
      </c>
      <c r="H281">
        <v>7</v>
      </c>
      <c r="I281">
        <v>8</v>
      </c>
      <c r="J281">
        <v>9</v>
      </c>
      <c r="K281">
        <v>10</v>
      </c>
      <c r="L281">
        <v>11</v>
      </c>
    </row>
    <row r="282" spans="1:12" x14ac:dyDescent="0.25">
      <c r="A282">
        <v>0</v>
      </c>
      <c r="B282">
        <v>1</v>
      </c>
      <c r="C282">
        <v>2</v>
      </c>
      <c r="D282">
        <v>3</v>
      </c>
      <c r="E282">
        <v>4</v>
      </c>
      <c r="F282">
        <v>5</v>
      </c>
      <c r="G282">
        <v>6</v>
      </c>
      <c r="H282">
        <v>7</v>
      </c>
      <c r="I282">
        <v>8</v>
      </c>
      <c r="J282">
        <v>9</v>
      </c>
      <c r="K282">
        <v>10</v>
      </c>
      <c r="L282">
        <v>11</v>
      </c>
    </row>
    <row r="283" spans="1:12" x14ac:dyDescent="0.25">
      <c r="A283">
        <v>2</v>
      </c>
      <c r="B283">
        <v>0</v>
      </c>
      <c r="D283"/>
    </row>
    <row r="284" spans="1:12" x14ac:dyDescent="0.25">
      <c r="A284">
        <v>0</v>
      </c>
      <c r="B284">
        <v>1</v>
      </c>
      <c r="C284">
        <v>2</v>
      </c>
      <c r="D284">
        <v>3</v>
      </c>
      <c r="E284">
        <v>4</v>
      </c>
      <c r="F284">
        <v>5</v>
      </c>
      <c r="G284">
        <v>6</v>
      </c>
      <c r="H284">
        <v>7</v>
      </c>
      <c r="I284">
        <v>8</v>
      </c>
      <c r="J284">
        <v>9</v>
      </c>
      <c r="K284">
        <v>10</v>
      </c>
      <c r="L284">
        <v>11</v>
      </c>
    </row>
    <row r="285" spans="1:12" x14ac:dyDescent="0.25">
      <c r="A285">
        <v>0</v>
      </c>
      <c r="B285">
        <v>1</v>
      </c>
      <c r="C285">
        <v>2</v>
      </c>
      <c r="D285">
        <v>3</v>
      </c>
      <c r="E285">
        <v>4</v>
      </c>
      <c r="F285">
        <v>5</v>
      </c>
      <c r="G285">
        <v>6</v>
      </c>
      <c r="H285">
        <v>7</v>
      </c>
      <c r="I285">
        <v>8</v>
      </c>
      <c r="J285">
        <v>9</v>
      </c>
      <c r="K285">
        <v>10</v>
      </c>
      <c r="L285">
        <v>11</v>
      </c>
    </row>
    <row r="286" spans="1:12" x14ac:dyDescent="0.25">
      <c r="A286">
        <v>0</v>
      </c>
      <c r="B286">
        <v>1</v>
      </c>
      <c r="C286">
        <v>2</v>
      </c>
      <c r="D286">
        <v>3</v>
      </c>
      <c r="E286">
        <v>4</v>
      </c>
      <c r="F286">
        <v>5</v>
      </c>
      <c r="G286">
        <v>6</v>
      </c>
      <c r="H286">
        <v>7</v>
      </c>
      <c r="I286">
        <v>8</v>
      </c>
      <c r="J286">
        <v>9</v>
      </c>
      <c r="K286">
        <v>10</v>
      </c>
      <c r="L286">
        <v>11</v>
      </c>
    </row>
    <row r="287" spans="1:12" x14ac:dyDescent="0.25">
      <c r="A287">
        <v>2</v>
      </c>
      <c r="B287">
        <v>1</v>
      </c>
      <c r="D287"/>
    </row>
    <row r="288" spans="1:12" x14ac:dyDescent="0.25">
      <c r="A288">
        <v>0</v>
      </c>
      <c r="B288">
        <v>1</v>
      </c>
      <c r="C288">
        <v>2</v>
      </c>
      <c r="D288">
        <v>3</v>
      </c>
      <c r="E288">
        <v>4</v>
      </c>
      <c r="F288">
        <v>5</v>
      </c>
      <c r="G288">
        <v>6</v>
      </c>
      <c r="H288">
        <v>7</v>
      </c>
      <c r="I288">
        <v>8</v>
      </c>
      <c r="J288">
        <v>9</v>
      </c>
      <c r="K288">
        <v>10</v>
      </c>
      <c r="L288">
        <v>11</v>
      </c>
    </row>
    <row r="289" spans="1:12" x14ac:dyDescent="0.25">
      <c r="A289">
        <v>0</v>
      </c>
      <c r="B289">
        <v>1</v>
      </c>
      <c r="C289">
        <v>2</v>
      </c>
      <c r="D289">
        <v>3</v>
      </c>
      <c r="E289">
        <v>4</v>
      </c>
      <c r="F289">
        <v>5</v>
      </c>
      <c r="G289">
        <v>6</v>
      </c>
      <c r="H289">
        <v>7</v>
      </c>
      <c r="I289">
        <v>8</v>
      </c>
      <c r="J289">
        <v>9</v>
      </c>
      <c r="K289">
        <v>10</v>
      </c>
      <c r="L289">
        <v>11</v>
      </c>
    </row>
    <row r="290" spans="1:12" x14ac:dyDescent="0.25">
      <c r="A290">
        <v>0</v>
      </c>
      <c r="B290">
        <v>1</v>
      </c>
      <c r="C290">
        <v>2</v>
      </c>
      <c r="D290">
        <v>3</v>
      </c>
      <c r="E290">
        <v>4</v>
      </c>
      <c r="F290">
        <v>5</v>
      </c>
      <c r="G290">
        <v>6</v>
      </c>
      <c r="H290">
        <v>7</v>
      </c>
      <c r="I290">
        <v>8</v>
      </c>
      <c r="J290">
        <v>9</v>
      </c>
      <c r="K290">
        <v>10</v>
      </c>
      <c r="L290">
        <v>11</v>
      </c>
    </row>
    <row r="291" spans="1:12" x14ac:dyDescent="0.25">
      <c r="A291">
        <v>2</v>
      </c>
      <c r="B291">
        <v>3</v>
      </c>
      <c r="D291"/>
    </row>
    <row r="292" spans="1:12" x14ac:dyDescent="0.25">
      <c r="A292">
        <v>0</v>
      </c>
      <c r="B292">
        <v>1</v>
      </c>
      <c r="C292">
        <v>2</v>
      </c>
      <c r="D292">
        <v>3</v>
      </c>
      <c r="E292">
        <v>4</v>
      </c>
      <c r="F292">
        <v>5</v>
      </c>
      <c r="G292">
        <v>6</v>
      </c>
      <c r="H292">
        <v>7</v>
      </c>
      <c r="I292">
        <v>8</v>
      </c>
      <c r="J292">
        <v>9</v>
      </c>
      <c r="K292">
        <v>10</v>
      </c>
      <c r="L292">
        <v>11</v>
      </c>
    </row>
    <row r="293" spans="1:12" x14ac:dyDescent="0.25">
      <c r="A293">
        <v>0</v>
      </c>
      <c r="B293">
        <v>1</v>
      </c>
      <c r="C293">
        <v>2</v>
      </c>
      <c r="D293">
        <v>3</v>
      </c>
      <c r="E293">
        <v>4</v>
      </c>
      <c r="F293">
        <v>5</v>
      </c>
      <c r="G293">
        <v>6</v>
      </c>
      <c r="H293">
        <v>7</v>
      </c>
      <c r="I293">
        <v>8</v>
      </c>
      <c r="J293">
        <v>9</v>
      </c>
      <c r="K293">
        <v>10</v>
      </c>
      <c r="L293">
        <v>11</v>
      </c>
    </row>
    <row r="294" spans="1:12" x14ac:dyDescent="0.25">
      <c r="A294">
        <v>0</v>
      </c>
      <c r="B294">
        <v>1</v>
      </c>
      <c r="C294">
        <v>2</v>
      </c>
      <c r="D294">
        <v>3</v>
      </c>
      <c r="E294">
        <v>4</v>
      </c>
      <c r="F294">
        <v>5</v>
      </c>
      <c r="G294">
        <v>6</v>
      </c>
      <c r="H294">
        <v>7</v>
      </c>
      <c r="I294">
        <v>8</v>
      </c>
      <c r="J294">
        <v>9</v>
      </c>
      <c r="K294">
        <v>10</v>
      </c>
      <c r="L294">
        <v>11</v>
      </c>
    </row>
    <row r="295" spans="1:12" x14ac:dyDescent="0.25">
      <c r="A295">
        <v>2</v>
      </c>
      <c r="B295">
        <v>4</v>
      </c>
      <c r="D295"/>
    </row>
    <row r="296" spans="1:12" x14ac:dyDescent="0.25">
      <c r="A296">
        <v>0</v>
      </c>
      <c r="B296">
        <v>1</v>
      </c>
      <c r="C296">
        <v>2</v>
      </c>
      <c r="D296">
        <v>3</v>
      </c>
      <c r="E296">
        <v>4</v>
      </c>
      <c r="F296">
        <v>5</v>
      </c>
      <c r="G296">
        <v>6</v>
      </c>
      <c r="H296">
        <v>7</v>
      </c>
      <c r="I296">
        <v>8</v>
      </c>
      <c r="J296">
        <v>9</v>
      </c>
      <c r="K296">
        <v>10</v>
      </c>
      <c r="L296">
        <v>11</v>
      </c>
    </row>
    <row r="297" spans="1:12" x14ac:dyDescent="0.25">
      <c r="A297">
        <v>0</v>
      </c>
      <c r="B297">
        <v>1</v>
      </c>
      <c r="C297">
        <v>2</v>
      </c>
      <c r="D297">
        <v>3</v>
      </c>
      <c r="E297">
        <v>4</v>
      </c>
      <c r="F297">
        <v>5</v>
      </c>
      <c r="G297">
        <v>6</v>
      </c>
      <c r="H297">
        <v>7</v>
      </c>
      <c r="I297">
        <v>8</v>
      </c>
      <c r="J297">
        <v>9</v>
      </c>
      <c r="K297">
        <v>10</v>
      </c>
      <c r="L297">
        <v>11</v>
      </c>
    </row>
    <row r="298" spans="1:12" x14ac:dyDescent="0.25">
      <c r="A298">
        <v>0</v>
      </c>
      <c r="B298">
        <v>1</v>
      </c>
      <c r="C298">
        <v>2</v>
      </c>
      <c r="D298">
        <v>3</v>
      </c>
      <c r="E298">
        <v>4</v>
      </c>
      <c r="F298">
        <v>5</v>
      </c>
      <c r="G298">
        <v>6</v>
      </c>
      <c r="H298">
        <v>7</v>
      </c>
      <c r="I298">
        <v>8</v>
      </c>
      <c r="J298">
        <v>9</v>
      </c>
      <c r="K298">
        <v>10</v>
      </c>
      <c r="L298">
        <v>11</v>
      </c>
    </row>
    <row r="299" spans="1:12" x14ac:dyDescent="0.25">
      <c r="A299">
        <v>2</v>
      </c>
      <c r="B299">
        <v>5</v>
      </c>
      <c r="D299"/>
    </row>
    <row r="300" spans="1:12" x14ac:dyDescent="0.25">
      <c r="A300">
        <v>0</v>
      </c>
      <c r="B300">
        <v>1</v>
      </c>
      <c r="C300">
        <v>2</v>
      </c>
      <c r="D300">
        <v>3</v>
      </c>
      <c r="E300">
        <v>4</v>
      </c>
      <c r="F300">
        <v>5</v>
      </c>
      <c r="G300">
        <v>6</v>
      </c>
      <c r="H300">
        <v>7</v>
      </c>
      <c r="I300">
        <v>8</v>
      </c>
      <c r="J300">
        <v>9</v>
      </c>
      <c r="K300">
        <v>10</v>
      </c>
      <c r="L300">
        <v>11</v>
      </c>
    </row>
    <row r="301" spans="1:12" x14ac:dyDescent="0.25">
      <c r="A301">
        <v>0</v>
      </c>
      <c r="B301">
        <v>1</v>
      </c>
      <c r="C301">
        <v>2</v>
      </c>
      <c r="D301">
        <v>3</v>
      </c>
      <c r="E301">
        <v>4</v>
      </c>
      <c r="F301">
        <v>5</v>
      </c>
      <c r="G301">
        <v>6</v>
      </c>
      <c r="H301">
        <v>7</v>
      </c>
      <c r="I301">
        <v>8</v>
      </c>
      <c r="J301">
        <v>9</v>
      </c>
      <c r="K301">
        <v>10</v>
      </c>
      <c r="L301">
        <v>11</v>
      </c>
    </row>
    <row r="302" spans="1:12" x14ac:dyDescent="0.25">
      <c r="A302">
        <v>0</v>
      </c>
      <c r="B302">
        <v>1</v>
      </c>
      <c r="C302">
        <v>2</v>
      </c>
      <c r="D302">
        <v>3</v>
      </c>
      <c r="E302">
        <v>4</v>
      </c>
      <c r="F302">
        <v>5</v>
      </c>
      <c r="G302">
        <v>6</v>
      </c>
      <c r="H302">
        <v>7</v>
      </c>
      <c r="I302">
        <v>8</v>
      </c>
      <c r="J302">
        <v>9</v>
      </c>
      <c r="K302">
        <v>10</v>
      </c>
      <c r="L302">
        <v>11</v>
      </c>
    </row>
    <row r="303" spans="1:12" x14ac:dyDescent="0.25">
      <c r="A303">
        <v>2</v>
      </c>
      <c r="B303">
        <v>6</v>
      </c>
      <c r="D303"/>
    </row>
    <row r="304" spans="1:12" x14ac:dyDescent="0.25">
      <c r="A304">
        <v>0</v>
      </c>
      <c r="B304">
        <v>1</v>
      </c>
      <c r="C304">
        <v>2</v>
      </c>
      <c r="D304">
        <v>3</v>
      </c>
      <c r="E304">
        <v>4</v>
      </c>
      <c r="F304">
        <v>5</v>
      </c>
      <c r="G304">
        <v>6</v>
      </c>
      <c r="H304">
        <v>7</v>
      </c>
      <c r="I304">
        <v>8</v>
      </c>
      <c r="J304">
        <v>9</v>
      </c>
      <c r="K304">
        <v>10</v>
      </c>
      <c r="L304">
        <v>11</v>
      </c>
    </row>
    <row r="305" spans="1:12" x14ac:dyDescent="0.25">
      <c r="A305">
        <v>0</v>
      </c>
      <c r="B305">
        <v>1</v>
      </c>
      <c r="C305">
        <v>2</v>
      </c>
      <c r="D305">
        <v>3</v>
      </c>
      <c r="E305">
        <v>4</v>
      </c>
      <c r="F305">
        <v>5</v>
      </c>
      <c r="G305">
        <v>6</v>
      </c>
      <c r="H305">
        <v>7</v>
      </c>
      <c r="I305">
        <v>8</v>
      </c>
      <c r="J305">
        <v>9</v>
      </c>
      <c r="K305">
        <v>10</v>
      </c>
      <c r="L305">
        <v>11</v>
      </c>
    </row>
    <row r="306" spans="1:12" x14ac:dyDescent="0.25">
      <c r="A306">
        <v>0</v>
      </c>
      <c r="B306">
        <v>1</v>
      </c>
      <c r="C306">
        <v>2</v>
      </c>
      <c r="D306">
        <v>3</v>
      </c>
      <c r="E306">
        <v>4</v>
      </c>
      <c r="F306">
        <v>5</v>
      </c>
      <c r="G306">
        <v>6</v>
      </c>
      <c r="H306">
        <v>7</v>
      </c>
      <c r="I306">
        <v>8</v>
      </c>
      <c r="J306">
        <v>9</v>
      </c>
      <c r="K306">
        <v>10</v>
      </c>
      <c r="L306">
        <v>11</v>
      </c>
    </row>
    <row r="307" spans="1:12" x14ac:dyDescent="0.25">
      <c r="A307">
        <v>2</v>
      </c>
      <c r="B307">
        <v>7</v>
      </c>
      <c r="D307"/>
    </row>
    <row r="308" spans="1:12" x14ac:dyDescent="0.25">
      <c r="A308">
        <v>0</v>
      </c>
      <c r="B308">
        <v>1</v>
      </c>
      <c r="C308">
        <v>2</v>
      </c>
      <c r="D308">
        <v>3</v>
      </c>
      <c r="E308">
        <v>4</v>
      </c>
      <c r="F308">
        <v>5</v>
      </c>
      <c r="G308">
        <v>6</v>
      </c>
      <c r="H308">
        <v>7</v>
      </c>
      <c r="I308">
        <v>8</v>
      </c>
      <c r="J308">
        <v>9</v>
      </c>
      <c r="K308">
        <v>10</v>
      </c>
      <c r="L308">
        <v>11</v>
      </c>
    </row>
    <row r="309" spans="1:12" x14ac:dyDescent="0.25">
      <c r="A309">
        <v>0</v>
      </c>
      <c r="B309">
        <v>1</v>
      </c>
      <c r="C309">
        <v>2</v>
      </c>
      <c r="D309">
        <v>3</v>
      </c>
      <c r="E309">
        <v>4</v>
      </c>
      <c r="F309">
        <v>5</v>
      </c>
      <c r="G309">
        <v>6</v>
      </c>
      <c r="H309">
        <v>7</v>
      </c>
      <c r="I309">
        <v>8</v>
      </c>
      <c r="J309">
        <v>9</v>
      </c>
      <c r="K309">
        <v>10</v>
      </c>
      <c r="L309">
        <v>11</v>
      </c>
    </row>
    <row r="310" spans="1:12" x14ac:dyDescent="0.25">
      <c r="A310">
        <v>0</v>
      </c>
      <c r="B310">
        <v>1</v>
      </c>
      <c r="C310">
        <v>2</v>
      </c>
      <c r="D310">
        <v>3</v>
      </c>
      <c r="E310">
        <v>4</v>
      </c>
      <c r="F310">
        <v>5</v>
      </c>
      <c r="G310">
        <v>6</v>
      </c>
      <c r="H310">
        <v>7</v>
      </c>
      <c r="I310">
        <v>8</v>
      </c>
      <c r="J310">
        <v>9</v>
      </c>
      <c r="K310">
        <v>10</v>
      </c>
      <c r="L310">
        <v>11</v>
      </c>
    </row>
    <row r="311" spans="1:12" x14ac:dyDescent="0.25">
      <c r="A311">
        <v>2</v>
      </c>
      <c r="B311">
        <v>8</v>
      </c>
      <c r="D311"/>
    </row>
    <row r="312" spans="1:12" x14ac:dyDescent="0.25">
      <c r="A312">
        <v>0</v>
      </c>
      <c r="B312">
        <v>1</v>
      </c>
      <c r="C312">
        <v>2</v>
      </c>
      <c r="D312">
        <v>3</v>
      </c>
      <c r="E312">
        <v>4</v>
      </c>
      <c r="F312">
        <v>5</v>
      </c>
      <c r="G312">
        <v>6</v>
      </c>
      <c r="H312">
        <v>7</v>
      </c>
      <c r="I312">
        <v>8</v>
      </c>
      <c r="J312">
        <v>9</v>
      </c>
      <c r="K312">
        <v>10</v>
      </c>
      <c r="L312">
        <v>11</v>
      </c>
    </row>
    <row r="313" spans="1:12" x14ac:dyDescent="0.25">
      <c r="A313">
        <v>0</v>
      </c>
      <c r="B313">
        <v>1</v>
      </c>
      <c r="C313">
        <v>2</v>
      </c>
      <c r="D313">
        <v>3</v>
      </c>
      <c r="E313">
        <v>4</v>
      </c>
      <c r="F313">
        <v>5</v>
      </c>
      <c r="G313">
        <v>6</v>
      </c>
      <c r="H313">
        <v>7</v>
      </c>
      <c r="I313">
        <v>8</v>
      </c>
      <c r="J313">
        <v>9</v>
      </c>
      <c r="K313">
        <v>10</v>
      </c>
      <c r="L313">
        <v>11</v>
      </c>
    </row>
    <row r="314" spans="1:12" x14ac:dyDescent="0.25">
      <c r="A314">
        <v>0</v>
      </c>
      <c r="B314">
        <v>1</v>
      </c>
      <c r="C314">
        <v>2</v>
      </c>
      <c r="D314">
        <v>3</v>
      </c>
      <c r="E314">
        <v>4</v>
      </c>
      <c r="F314">
        <v>5</v>
      </c>
      <c r="G314">
        <v>6</v>
      </c>
      <c r="H314">
        <v>7</v>
      </c>
      <c r="I314">
        <v>8</v>
      </c>
      <c r="J314">
        <v>9</v>
      </c>
      <c r="K314">
        <v>10</v>
      </c>
      <c r="L314">
        <v>11</v>
      </c>
    </row>
    <row r="315" spans="1:12" x14ac:dyDescent="0.25">
      <c r="A315">
        <v>2</v>
      </c>
      <c r="B315">
        <v>9</v>
      </c>
      <c r="D315"/>
    </row>
    <row r="316" spans="1:12" x14ac:dyDescent="0.25">
      <c r="A316">
        <v>0</v>
      </c>
      <c r="B316">
        <v>1</v>
      </c>
      <c r="C316">
        <v>2</v>
      </c>
      <c r="D316">
        <v>3</v>
      </c>
      <c r="E316">
        <v>4</v>
      </c>
      <c r="F316">
        <v>5</v>
      </c>
      <c r="G316">
        <v>6</v>
      </c>
      <c r="H316">
        <v>7</v>
      </c>
      <c r="I316">
        <v>8</v>
      </c>
      <c r="J316">
        <v>9</v>
      </c>
      <c r="K316">
        <v>10</v>
      </c>
      <c r="L316">
        <v>11</v>
      </c>
    </row>
    <row r="317" spans="1:12" x14ac:dyDescent="0.25">
      <c r="A317">
        <v>0</v>
      </c>
      <c r="B317">
        <v>1</v>
      </c>
      <c r="C317">
        <v>2</v>
      </c>
      <c r="D317">
        <v>3</v>
      </c>
      <c r="E317">
        <v>4</v>
      </c>
      <c r="F317">
        <v>5</v>
      </c>
      <c r="G317">
        <v>6</v>
      </c>
      <c r="H317">
        <v>7</v>
      </c>
      <c r="I317">
        <v>8</v>
      </c>
      <c r="J317">
        <v>9</v>
      </c>
      <c r="K317">
        <v>10</v>
      </c>
      <c r="L317">
        <v>11</v>
      </c>
    </row>
    <row r="318" spans="1:12" x14ac:dyDescent="0.25">
      <c r="A318">
        <v>0</v>
      </c>
      <c r="B318">
        <v>1</v>
      </c>
      <c r="C318">
        <v>2</v>
      </c>
      <c r="D318">
        <v>3</v>
      </c>
      <c r="E318">
        <v>4</v>
      </c>
      <c r="F318">
        <v>5</v>
      </c>
      <c r="G318">
        <v>6</v>
      </c>
      <c r="H318">
        <v>7</v>
      </c>
      <c r="I318">
        <v>8</v>
      </c>
      <c r="J318">
        <v>9</v>
      </c>
      <c r="K318">
        <v>10</v>
      </c>
      <c r="L318">
        <v>11</v>
      </c>
    </row>
    <row r="319" spans="1:12" x14ac:dyDescent="0.25">
      <c r="A319">
        <v>2</v>
      </c>
      <c r="B319">
        <v>10</v>
      </c>
      <c r="D319"/>
    </row>
    <row r="320" spans="1:12" x14ac:dyDescent="0.25">
      <c r="A320">
        <v>0</v>
      </c>
      <c r="B320">
        <v>1</v>
      </c>
      <c r="C320">
        <v>2</v>
      </c>
      <c r="D320">
        <v>3</v>
      </c>
      <c r="E320">
        <v>4</v>
      </c>
      <c r="F320">
        <v>5</v>
      </c>
      <c r="G320">
        <v>6</v>
      </c>
      <c r="H320">
        <v>7</v>
      </c>
      <c r="I320">
        <v>8</v>
      </c>
      <c r="J320">
        <v>9</v>
      </c>
      <c r="K320">
        <v>10</v>
      </c>
      <c r="L320">
        <v>11</v>
      </c>
    </row>
    <row r="321" spans="1:12" x14ac:dyDescent="0.25">
      <c r="A321">
        <v>0</v>
      </c>
      <c r="B321">
        <v>1</v>
      </c>
      <c r="C321">
        <v>2</v>
      </c>
      <c r="D321">
        <v>3</v>
      </c>
      <c r="E321">
        <v>4</v>
      </c>
      <c r="F321">
        <v>5</v>
      </c>
      <c r="G321">
        <v>6</v>
      </c>
      <c r="H321">
        <v>7</v>
      </c>
      <c r="I321">
        <v>8</v>
      </c>
      <c r="J321">
        <v>9</v>
      </c>
      <c r="K321">
        <v>10</v>
      </c>
      <c r="L321">
        <v>11</v>
      </c>
    </row>
    <row r="322" spans="1:12" x14ac:dyDescent="0.25">
      <c r="A322">
        <v>0</v>
      </c>
      <c r="B322">
        <v>1</v>
      </c>
      <c r="C322">
        <v>2</v>
      </c>
      <c r="D322">
        <v>3</v>
      </c>
      <c r="E322">
        <v>4</v>
      </c>
      <c r="F322">
        <v>5</v>
      </c>
      <c r="G322">
        <v>6</v>
      </c>
      <c r="H322">
        <v>7</v>
      </c>
      <c r="I322">
        <v>8</v>
      </c>
      <c r="J322">
        <v>9</v>
      </c>
      <c r="K322">
        <v>10</v>
      </c>
      <c r="L322">
        <v>11</v>
      </c>
    </row>
    <row r="323" spans="1:12" x14ac:dyDescent="0.25">
      <c r="A323">
        <v>2</v>
      </c>
      <c r="B323">
        <v>11</v>
      </c>
      <c r="D323"/>
    </row>
    <row r="324" spans="1:12" x14ac:dyDescent="0.25">
      <c r="A324">
        <v>0</v>
      </c>
      <c r="B324">
        <v>1</v>
      </c>
      <c r="C324">
        <v>2</v>
      </c>
      <c r="D324">
        <v>3</v>
      </c>
      <c r="E324">
        <v>4</v>
      </c>
      <c r="F324">
        <v>5</v>
      </c>
      <c r="G324">
        <v>6</v>
      </c>
      <c r="H324">
        <v>7</v>
      </c>
      <c r="I324">
        <v>8</v>
      </c>
      <c r="J324">
        <v>9</v>
      </c>
      <c r="K324">
        <v>10</v>
      </c>
      <c r="L324">
        <v>11</v>
      </c>
    </row>
    <row r="325" spans="1:12" x14ac:dyDescent="0.25">
      <c r="A325">
        <v>0</v>
      </c>
      <c r="B325">
        <v>1</v>
      </c>
      <c r="C325">
        <v>2</v>
      </c>
      <c r="D325">
        <v>3</v>
      </c>
      <c r="E325">
        <v>4</v>
      </c>
      <c r="F325">
        <v>5</v>
      </c>
      <c r="G325">
        <v>6</v>
      </c>
      <c r="H325">
        <v>7</v>
      </c>
      <c r="I325">
        <v>8</v>
      </c>
      <c r="J325">
        <v>9</v>
      </c>
      <c r="K325">
        <v>10</v>
      </c>
      <c r="L325">
        <v>11</v>
      </c>
    </row>
    <row r="326" spans="1:12" x14ac:dyDescent="0.25">
      <c r="A326">
        <v>0</v>
      </c>
      <c r="B326">
        <v>1</v>
      </c>
      <c r="C326">
        <v>2</v>
      </c>
      <c r="D326">
        <v>3</v>
      </c>
      <c r="E326">
        <v>4</v>
      </c>
      <c r="F326">
        <v>5</v>
      </c>
      <c r="G326">
        <v>6</v>
      </c>
      <c r="H326">
        <v>7</v>
      </c>
      <c r="I326">
        <v>8</v>
      </c>
      <c r="J326">
        <v>9</v>
      </c>
      <c r="K326">
        <v>10</v>
      </c>
      <c r="L326">
        <v>11</v>
      </c>
    </row>
    <row r="327" spans="1:12" x14ac:dyDescent="0.25">
      <c r="A327">
        <v>3</v>
      </c>
      <c r="B327">
        <v>0</v>
      </c>
      <c r="D327"/>
    </row>
    <row r="328" spans="1:12" x14ac:dyDescent="0.25">
      <c r="A328">
        <v>0</v>
      </c>
      <c r="B328">
        <v>1</v>
      </c>
      <c r="C328">
        <v>2</v>
      </c>
      <c r="D328">
        <v>3</v>
      </c>
      <c r="E328">
        <v>4</v>
      </c>
      <c r="F328">
        <v>5</v>
      </c>
      <c r="G328">
        <v>6</v>
      </c>
      <c r="H328">
        <v>7</v>
      </c>
      <c r="I328">
        <v>8</v>
      </c>
      <c r="J328">
        <v>9</v>
      </c>
      <c r="K328">
        <v>10</v>
      </c>
      <c r="L328">
        <v>11</v>
      </c>
    </row>
    <row r="329" spans="1:12" x14ac:dyDescent="0.25">
      <c r="A329">
        <v>0</v>
      </c>
      <c r="B329">
        <v>1</v>
      </c>
      <c r="C329">
        <v>2</v>
      </c>
      <c r="D329">
        <v>3</v>
      </c>
      <c r="E329">
        <v>4</v>
      </c>
      <c r="F329">
        <v>5</v>
      </c>
      <c r="G329">
        <v>6</v>
      </c>
      <c r="H329">
        <v>7</v>
      </c>
      <c r="I329">
        <v>8</v>
      </c>
      <c r="J329">
        <v>9</v>
      </c>
      <c r="K329">
        <v>10</v>
      </c>
      <c r="L329">
        <v>11</v>
      </c>
    </row>
    <row r="330" spans="1:12" x14ac:dyDescent="0.25">
      <c r="A330">
        <v>0</v>
      </c>
      <c r="B330">
        <v>1</v>
      </c>
      <c r="C330">
        <v>2</v>
      </c>
      <c r="D330">
        <v>3</v>
      </c>
      <c r="E330">
        <v>4</v>
      </c>
      <c r="F330">
        <v>5</v>
      </c>
      <c r="G330">
        <v>6</v>
      </c>
      <c r="H330">
        <v>7</v>
      </c>
      <c r="I330">
        <v>8</v>
      </c>
      <c r="J330">
        <v>9</v>
      </c>
      <c r="K330">
        <v>10</v>
      </c>
      <c r="L330">
        <v>11</v>
      </c>
    </row>
    <row r="331" spans="1:12" x14ac:dyDescent="0.25">
      <c r="A331">
        <v>3</v>
      </c>
      <c r="B331">
        <v>1</v>
      </c>
      <c r="D331"/>
    </row>
    <row r="332" spans="1:12" x14ac:dyDescent="0.25">
      <c r="A332">
        <v>0</v>
      </c>
      <c r="B332">
        <v>1</v>
      </c>
      <c r="C332">
        <v>2</v>
      </c>
      <c r="D332">
        <v>3</v>
      </c>
      <c r="E332">
        <v>4</v>
      </c>
      <c r="F332">
        <v>5</v>
      </c>
      <c r="G332">
        <v>6</v>
      </c>
      <c r="H332">
        <v>7</v>
      </c>
      <c r="I332">
        <v>8</v>
      </c>
      <c r="J332">
        <v>9</v>
      </c>
      <c r="K332">
        <v>10</v>
      </c>
      <c r="L332">
        <v>11</v>
      </c>
    </row>
    <row r="333" spans="1:12" x14ac:dyDescent="0.25">
      <c r="A333">
        <v>0</v>
      </c>
      <c r="B333">
        <v>1</v>
      </c>
      <c r="C333">
        <v>2</v>
      </c>
      <c r="D333">
        <v>3</v>
      </c>
      <c r="E333">
        <v>4</v>
      </c>
      <c r="F333">
        <v>5</v>
      </c>
      <c r="G333">
        <v>6</v>
      </c>
      <c r="H333">
        <v>7</v>
      </c>
      <c r="I333">
        <v>8</v>
      </c>
      <c r="J333">
        <v>9</v>
      </c>
      <c r="K333">
        <v>10</v>
      </c>
      <c r="L333">
        <v>11</v>
      </c>
    </row>
    <row r="334" spans="1:12" x14ac:dyDescent="0.25">
      <c r="A334">
        <v>0</v>
      </c>
      <c r="B334">
        <v>1</v>
      </c>
      <c r="C334">
        <v>2</v>
      </c>
      <c r="D334">
        <v>3</v>
      </c>
      <c r="E334">
        <v>4</v>
      </c>
      <c r="F334">
        <v>5</v>
      </c>
      <c r="G334">
        <v>6</v>
      </c>
      <c r="H334">
        <v>7</v>
      </c>
      <c r="I334">
        <v>8</v>
      </c>
      <c r="J334">
        <v>9</v>
      </c>
      <c r="K334">
        <v>10</v>
      </c>
      <c r="L334">
        <v>11</v>
      </c>
    </row>
    <row r="335" spans="1:12" x14ac:dyDescent="0.25">
      <c r="A335">
        <v>3</v>
      </c>
      <c r="B335">
        <v>2</v>
      </c>
      <c r="D335"/>
    </row>
    <row r="336" spans="1:12" x14ac:dyDescent="0.25">
      <c r="A336">
        <v>0</v>
      </c>
      <c r="B336">
        <v>1</v>
      </c>
      <c r="C336">
        <v>2</v>
      </c>
      <c r="D336">
        <v>3</v>
      </c>
      <c r="E336">
        <v>4</v>
      </c>
      <c r="F336">
        <v>5</v>
      </c>
      <c r="G336">
        <v>6</v>
      </c>
      <c r="H336">
        <v>7</v>
      </c>
      <c r="I336">
        <v>8</v>
      </c>
      <c r="J336">
        <v>9</v>
      </c>
      <c r="K336">
        <v>10</v>
      </c>
      <c r="L336">
        <v>11</v>
      </c>
    </row>
    <row r="337" spans="1:12" x14ac:dyDescent="0.25">
      <c r="A337">
        <v>0</v>
      </c>
      <c r="B337">
        <v>1</v>
      </c>
      <c r="C337">
        <v>2</v>
      </c>
      <c r="D337">
        <v>3</v>
      </c>
      <c r="E337">
        <v>4</v>
      </c>
      <c r="F337">
        <v>5</v>
      </c>
      <c r="G337">
        <v>6</v>
      </c>
      <c r="H337">
        <v>7</v>
      </c>
      <c r="I337">
        <v>8</v>
      </c>
      <c r="J337">
        <v>9</v>
      </c>
      <c r="K337">
        <v>10</v>
      </c>
      <c r="L337">
        <v>11</v>
      </c>
    </row>
    <row r="338" spans="1:12" x14ac:dyDescent="0.25">
      <c r="A338">
        <v>0</v>
      </c>
      <c r="B338">
        <v>1</v>
      </c>
      <c r="C338">
        <v>2</v>
      </c>
      <c r="D338">
        <v>3</v>
      </c>
      <c r="E338">
        <v>4</v>
      </c>
      <c r="F338">
        <v>5</v>
      </c>
      <c r="G338">
        <v>6</v>
      </c>
      <c r="H338">
        <v>7</v>
      </c>
      <c r="I338">
        <v>8</v>
      </c>
      <c r="J338">
        <v>9</v>
      </c>
      <c r="K338">
        <v>10</v>
      </c>
      <c r="L338">
        <v>11</v>
      </c>
    </row>
    <row r="339" spans="1:12" x14ac:dyDescent="0.25">
      <c r="A339">
        <v>3</v>
      </c>
      <c r="B339">
        <v>4</v>
      </c>
      <c r="D339"/>
    </row>
    <row r="340" spans="1:12" x14ac:dyDescent="0.25">
      <c r="A340">
        <v>0</v>
      </c>
      <c r="B340">
        <v>1</v>
      </c>
      <c r="C340">
        <v>2</v>
      </c>
      <c r="D340">
        <v>3</v>
      </c>
      <c r="E340">
        <v>4</v>
      </c>
      <c r="F340">
        <v>5</v>
      </c>
      <c r="G340">
        <v>6</v>
      </c>
      <c r="H340">
        <v>7</v>
      </c>
      <c r="I340">
        <v>8</v>
      </c>
      <c r="J340">
        <v>9</v>
      </c>
      <c r="K340">
        <v>10</v>
      </c>
      <c r="L340">
        <v>11</v>
      </c>
    </row>
    <row r="341" spans="1:12" x14ac:dyDescent="0.25">
      <c r="A341">
        <v>0</v>
      </c>
      <c r="B341">
        <v>1</v>
      </c>
      <c r="C341">
        <v>2</v>
      </c>
      <c r="D341">
        <v>3</v>
      </c>
      <c r="E341">
        <v>4</v>
      </c>
      <c r="F341">
        <v>5</v>
      </c>
      <c r="G341">
        <v>6</v>
      </c>
      <c r="H341">
        <v>7</v>
      </c>
      <c r="I341">
        <v>8</v>
      </c>
      <c r="J341">
        <v>9</v>
      </c>
      <c r="K341">
        <v>10</v>
      </c>
      <c r="L341">
        <v>11</v>
      </c>
    </row>
    <row r="342" spans="1:12" x14ac:dyDescent="0.25">
      <c r="A342">
        <v>0</v>
      </c>
      <c r="B342">
        <v>1</v>
      </c>
      <c r="C342">
        <v>2</v>
      </c>
      <c r="D342">
        <v>3</v>
      </c>
      <c r="E342">
        <v>4</v>
      </c>
      <c r="F342">
        <v>5</v>
      </c>
      <c r="G342">
        <v>6</v>
      </c>
      <c r="H342">
        <v>7</v>
      </c>
      <c r="I342">
        <v>8</v>
      </c>
      <c r="J342">
        <v>9</v>
      </c>
      <c r="K342">
        <v>10</v>
      </c>
      <c r="L342">
        <v>11</v>
      </c>
    </row>
    <row r="343" spans="1:12" x14ac:dyDescent="0.25">
      <c r="A343">
        <v>3</v>
      </c>
      <c r="B343">
        <v>5</v>
      </c>
      <c r="D343"/>
    </row>
    <row r="344" spans="1:12" x14ac:dyDescent="0.25">
      <c r="A344">
        <v>0</v>
      </c>
      <c r="B344">
        <v>1</v>
      </c>
      <c r="C344">
        <v>2</v>
      </c>
      <c r="D344">
        <v>3</v>
      </c>
      <c r="E344">
        <v>4</v>
      </c>
      <c r="F344">
        <v>5</v>
      </c>
      <c r="G344">
        <v>6</v>
      </c>
      <c r="H344">
        <v>7</v>
      </c>
      <c r="I344">
        <v>8</v>
      </c>
      <c r="J344">
        <v>9</v>
      </c>
      <c r="K344">
        <v>10</v>
      </c>
      <c r="L344">
        <v>11</v>
      </c>
    </row>
    <row r="345" spans="1:12" x14ac:dyDescent="0.25">
      <c r="A345">
        <v>0</v>
      </c>
      <c r="B345">
        <v>1</v>
      </c>
      <c r="C345">
        <v>2</v>
      </c>
      <c r="D345">
        <v>3</v>
      </c>
      <c r="E345">
        <v>4</v>
      </c>
      <c r="F345">
        <v>5</v>
      </c>
      <c r="G345">
        <v>6</v>
      </c>
      <c r="H345">
        <v>7</v>
      </c>
      <c r="I345">
        <v>8</v>
      </c>
      <c r="J345">
        <v>9</v>
      </c>
      <c r="K345">
        <v>10</v>
      </c>
      <c r="L345">
        <v>11</v>
      </c>
    </row>
    <row r="346" spans="1:12" x14ac:dyDescent="0.25">
      <c r="A346">
        <v>0</v>
      </c>
      <c r="B346">
        <v>1</v>
      </c>
      <c r="C346">
        <v>2</v>
      </c>
      <c r="D346">
        <v>3</v>
      </c>
      <c r="E346">
        <v>4</v>
      </c>
      <c r="F346">
        <v>5</v>
      </c>
      <c r="G346">
        <v>6</v>
      </c>
      <c r="H346">
        <v>7</v>
      </c>
      <c r="I346">
        <v>8</v>
      </c>
      <c r="J346">
        <v>9</v>
      </c>
      <c r="K346">
        <v>10</v>
      </c>
      <c r="L346">
        <v>11</v>
      </c>
    </row>
    <row r="347" spans="1:12" x14ac:dyDescent="0.25">
      <c r="A347">
        <v>3</v>
      </c>
      <c r="B347">
        <v>6</v>
      </c>
      <c r="D347"/>
    </row>
    <row r="348" spans="1:12" x14ac:dyDescent="0.25">
      <c r="A348">
        <v>0</v>
      </c>
      <c r="B348">
        <v>1</v>
      </c>
      <c r="C348">
        <v>2</v>
      </c>
      <c r="D348">
        <v>3</v>
      </c>
      <c r="E348">
        <v>4</v>
      </c>
      <c r="F348">
        <v>5</v>
      </c>
      <c r="G348">
        <v>6</v>
      </c>
      <c r="H348">
        <v>7</v>
      </c>
      <c r="I348">
        <v>8</v>
      </c>
      <c r="J348">
        <v>9</v>
      </c>
      <c r="K348">
        <v>10</v>
      </c>
      <c r="L348">
        <v>11</v>
      </c>
    </row>
    <row r="349" spans="1:12" x14ac:dyDescent="0.25">
      <c r="A349">
        <v>0</v>
      </c>
      <c r="B349">
        <v>1</v>
      </c>
      <c r="C349">
        <v>2</v>
      </c>
      <c r="D349">
        <v>3</v>
      </c>
      <c r="E349">
        <v>4</v>
      </c>
      <c r="F349">
        <v>5</v>
      </c>
      <c r="G349">
        <v>6</v>
      </c>
      <c r="H349">
        <v>7</v>
      </c>
      <c r="I349">
        <v>8</v>
      </c>
      <c r="J349">
        <v>9</v>
      </c>
      <c r="K349">
        <v>10</v>
      </c>
      <c r="L349">
        <v>11</v>
      </c>
    </row>
    <row r="350" spans="1:12" x14ac:dyDescent="0.25">
      <c r="A350">
        <v>0</v>
      </c>
      <c r="B350">
        <v>1</v>
      </c>
      <c r="C350">
        <v>2</v>
      </c>
      <c r="D350">
        <v>3</v>
      </c>
      <c r="E350">
        <v>4</v>
      </c>
      <c r="F350">
        <v>5</v>
      </c>
      <c r="G350">
        <v>6</v>
      </c>
      <c r="H350">
        <v>7</v>
      </c>
      <c r="I350">
        <v>8</v>
      </c>
      <c r="J350">
        <v>9</v>
      </c>
      <c r="K350">
        <v>10</v>
      </c>
      <c r="L350">
        <v>11</v>
      </c>
    </row>
    <row r="351" spans="1:12" x14ac:dyDescent="0.25">
      <c r="A351">
        <v>3</v>
      </c>
      <c r="B351">
        <v>7</v>
      </c>
      <c r="D351"/>
    </row>
    <row r="352" spans="1:12" x14ac:dyDescent="0.25">
      <c r="A352">
        <v>0</v>
      </c>
      <c r="B352">
        <v>1</v>
      </c>
      <c r="C352">
        <v>2</v>
      </c>
      <c r="D352">
        <v>3</v>
      </c>
      <c r="E352">
        <v>4</v>
      </c>
      <c r="F352">
        <v>5</v>
      </c>
      <c r="G352">
        <v>6</v>
      </c>
      <c r="H352">
        <v>7</v>
      </c>
      <c r="I352">
        <v>8</v>
      </c>
      <c r="J352">
        <v>9</v>
      </c>
      <c r="K352">
        <v>10</v>
      </c>
      <c r="L352">
        <v>11</v>
      </c>
    </row>
    <row r="353" spans="1:12" x14ac:dyDescent="0.25">
      <c r="A353">
        <v>0</v>
      </c>
      <c r="B353">
        <v>1</v>
      </c>
      <c r="C353">
        <v>2</v>
      </c>
      <c r="D353">
        <v>3</v>
      </c>
      <c r="E353">
        <v>4</v>
      </c>
      <c r="F353">
        <v>5</v>
      </c>
      <c r="G353">
        <v>6</v>
      </c>
      <c r="H353">
        <v>7</v>
      </c>
      <c r="I353">
        <v>8</v>
      </c>
      <c r="J353">
        <v>9</v>
      </c>
      <c r="K353">
        <v>10</v>
      </c>
      <c r="L353">
        <v>11</v>
      </c>
    </row>
    <row r="354" spans="1:12" x14ac:dyDescent="0.25">
      <c r="A354">
        <v>0</v>
      </c>
      <c r="B354">
        <v>1</v>
      </c>
      <c r="C354">
        <v>2</v>
      </c>
      <c r="D354">
        <v>3</v>
      </c>
      <c r="E354">
        <v>4</v>
      </c>
      <c r="F354">
        <v>5</v>
      </c>
      <c r="G354">
        <v>6</v>
      </c>
      <c r="H354">
        <v>7</v>
      </c>
      <c r="I354">
        <v>8</v>
      </c>
      <c r="J354">
        <v>9</v>
      </c>
      <c r="K354">
        <v>10</v>
      </c>
      <c r="L354">
        <v>11</v>
      </c>
    </row>
    <row r="355" spans="1:12" x14ac:dyDescent="0.25">
      <c r="A355">
        <v>3</v>
      </c>
      <c r="B355">
        <v>8</v>
      </c>
      <c r="D355"/>
    </row>
    <row r="356" spans="1:12" x14ac:dyDescent="0.25">
      <c r="A356">
        <v>0</v>
      </c>
      <c r="B356">
        <v>1</v>
      </c>
      <c r="C356">
        <v>2</v>
      </c>
      <c r="D356">
        <v>3</v>
      </c>
      <c r="E356">
        <v>4</v>
      </c>
      <c r="F356">
        <v>5</v>
      </c>
      <c r="G356">
        <v>6</v>
      </c>
      <c r="H356">
        <v>7</v>
      </c>
      <c r="I356">
        <v>8</v>
      </c>
      <c r="J356">
        <v>9</v>
      </c>
      <c r="K356">
        <v>10</v>
      </c>
      <c r="L356">
        <v>11</v>
      </c>
    </row>
    <row r="357" spans="1:12" x14ac:dyDescent="0.25">
      <c r="A357">
        <v>0</v>
      </c>
      <c r="B357">
        <v>1</v>
      </c>
      <c r="C357">
        <v>2</v>
      </c>
      <c r="D357">
        <v>3</v>
      </c>
      <c r="E357">
        <v>4</v>
      </c>
      <c r="F357">
        <v>5</v>
      </c>
      <c r="G357">
        <v>6</v>
      </c>
      <c r="H357">
        <v>7</v>
      </c>
      <c r="I357">
        <v>8</v>
      </c>
      <c r="J357">
        <v>9</v>
      </c>
      <c r="K357">
        <v>10</v>
      </c>
      <c r="L357">
        <v>11</v>
      </c>
    </row>
    <row r="358" spans="1:12" x14ac:dyDescent="0.25">
      <c r="A358">
        <v>0</v>
      </c>
      <c r="B358">
        <v>1</v>
      </c>
      <c r="C358">
        <v>2</v>
      </c>
      <c r="D358">
        <v>3</v>
      </c>
      <c r="E358">
        <v>4</v>
      </c>
      <c r="F358">
        <v>5</v>
      </c>
      <c r="G358">
        <v>6</v>
      </c>
      <c r="H358">
        <v>7</v>
      </c>
      <c r="I358">
        <v>8</v>
      </c>
      <c r="J358">
        <v>9</v>
      </c>
      <c r="K358">
        <v>10</v>
      </c>
      <c r="L358">
        <v>11</v>
      </c>
    </row>
    <row r="359" spans="1:12" x14ac:dyDescent="0.25">
      <c r="A359">
        <v>3</v>
      </c>
      <c r="B359">
        <v>9</v>
      </c>
      <c r="D359"/>
    </row>
    <row r="360" spans="1:12" x14ac:dyDescent="0.25">
      <c r="A360">
        <v>0</v>
      </c>
      <c r="B360">
        <v>1</v>
      </c>
      <c r="C360">
        <v>2</v>
      </c>
      <c r="D360">
        <v>3</v>
      </c>
      <c r="E360">
        <v>4</v>
      </c>
      <c r="F360">
        <v>5</v>
      </c>
      <c r="G360">
        <v>6</v>
      </c>
      <c r="H360">
        <v>7</v>
      </c>
      <c r="I360">
        <v>8</v>
      </c>
      <c r="J360">
        <v>9</v>
      </c>
      <c r="K360">
        <v>10</v>
      </c>
      <c r="L360">
        <v>11</v>
      </c>
    </row>
    <row r="361" spans="1:12" x14ac:dyDescent="0.25">
      <c r="A361">
        <v>0</v>
      </c>
      <c r="B361">
        <v>1</v>
      </c>
      <c r="C361">
        <v>2</v>
      </c>
      <c r="D361">
        <v>3</v>
      </c>
      <c r="E361">
        <v>4</v>
      </c>
      <c r="F361">
        <v>5</v>
      </c>
      <c r="G361">
        <v>6</v>
      </c>
      <c r="H361">
        <v>7</v>
      </c>
      <c r="I361">
        <v>8</v>
      </c>
      <c r="J361">
        <v>9</v>
      </c>
      <c r="K361">
        <v>10</v>
      </c>
      <c r="L361">
        <v>11</v>
      </c>
    </row>
    <row r="362" spans="1:12" x14ac:dyDescent="0.25">
      <c r="A362">
        <v>0</v>
      </c>
      <c r="B362">
        <v>1</v>
      </c>
      <c r="C362">
        <v>2</v>
      </c>
      <c r="D362">
        <v>3</v>
      </c>
      <c r="E362">
        <v>4</v>
      </c>
      <c r="F362">
        <v>5</v>
      </c>
      <c r="G362">
        <v>6</v>
      </c>
      <c r="H362">
        <v>7</v>
      </c>
      <c r="I362">
        <v>8</v>
      </c>
      <c r="J362">
        <v>9</v>
      </c>
      <c r="K362">
        <v>10</v>
      </c>
      <c r="L362">
        <v>11</v>
      </c>
    </row>
    <row r="363" spans="1:12" x14ac:dyDescent="0.25">
      <c r="A363">
        <v>3</v>
      </c>
      <c r="B363">
        <v>10</v>
      </c>
      <c r="D363"/>
    </row>
    <row r="364" spans="1:12" x14ac:dyDescent="0.25">
      <c r="A364">
        <v>0</v>
      </c>
      <c r="B364">
        <v>1</v>
      </c>
      <c r="C364">
        <v>2</v>
      </c>
      <c r="D364">
        <v>3</v>
      </c>
      <c r="E364">
        <v>4</v>
      </c>
      <c r="F364">
        <v>5</v>
      </c>
      <c r="G364">
        <v>6</v>
      </c>
      <c r="H364">
        <v>7</v>
      </c>
      <c r="I364">
        <v>8</v>
      </c>
      <c r="J364">
        <v>9</v>
      </c>
      <c r="K364">
        <v>10</v>
      </c>
      <c r="L364">
        <v>11</v>
      </c>
    </row>
    <row r="365" spans="1:12" x14ac:dyDescent="0.25">
      <c r="A365">
        <v>0</v>
      </c>
      <c r="B365">
        <v>1</v>
      </c>
      <c r="C365">
        <v>2</v>
      </c>
      <c r="D365">
        <v>3</v>
      </c>
      <c r="E365">
        <v>4</v>
      </c>
      <c r="F365">
        <v>5</v>
      </c>
      <c r="G365">
        <v>6</v>
      </c>
      <c r="H365">
        <v>7</v>
      </c>
      <c r="I365">
        <v>8</v>
      </c>
      <c r="J365">
        <v>9</v>
      </c>
      <c r="K365">
        <v>10</v>
      </c>
      <c r="L365">
        <v>11</v>
      </c>
    </row>
    <row r="366" spans="1:12" x14ac:dyDescent="0.25">
      <c r="A366">
        <v>0</v>
      </c>
      <c r="B366">
        <v>1</v>
      </c>
      <c r="C366">
        <v>2</v>
      </c>
      <c r="D366">
        <v>3</v>
      </c>
      <c r="E366">
        <v>4</v>
      </c>
      <c r="F366">
        <v>5</v>
      </c>
      <c r="G366">
        <v>6</v>
      </c>
      <c r="H366">
        <v>7</v>
      </c>
      <c r="I366">
        <v>8</v>
      </c>
      <c r="J366">
        <v>9</v>
      </c>
      <c r="K366">
        <v>10</v>
      </c>
      <c r="L366">
        <v>11</v>
      </c>
    </row>
    <row r="367" spans="1:12" x14ac:dyDescent="0.25">
      <c r="A367">
        <v>3</v>
      </c>
      <c r="B367">
        <v>11</v>
      </c>
      <c r="D367"/>
    </row>
    <row r="368" spans="1:12" x14ac:dyDescent="0.25">
      <c r="A368">
        <v>0</v>
      </c>
      <c r="B368">
        <v>1</v>
      </c>
      <c r="C368">
        <v>2</v>
      </c>
      <c r="D368">
        <v>3</v>
      </c>
      <c r="E368">
        <v>4</v>
      </c>
      <c r="F368">
        <v>5</v>
      </c>
      <c r="G368">
        <v>6</v>
      </c>
      <c r="H368">
        <v>7</v>
      </c>
      <c r="I368">
        <v>8</v>
      </c>
      <c r="J368">
        <v>9</v>
      </c>
      <c r="K368">
        <v>10</v>
      </c>
      <c r="L368">
        <v>11</v>
      </c>
    </row>
    <row r="369" spans="1:12" x14ac:dyDescent="0.25">
      <c r="A369">
        <v>0</v>
      </c>
      <c r="B369">
        <v>1</v>
      </c>
      <c r="C369">
        <v>2</v>
      </c>
      <c r="D369">
        <v>3</v>
      </c>
      <c r="E369">
        <v>4</v>
      </c>
      <c r="F369">
        <v>5</v>
      </c>
      <c r="G369">
        <v>6</v>
      </c>
      <c r="H369">
        <v>7</v>
      </c>
      <c r="I369">
        <v>8</v>
      </c>
      <c r="J369">
        <v>9</v>
      </c>
      <c r="K369">
        <v>10</v>
      </c>
      <c r="L369">
        <v>11</v>
      </c>
    </row>
    <row r="370" spans="1:12" x14ac:dyDescent="0.25">
      <c r="A370">
        <v>0</v>
      </c>
      <c r="B370">
        <v>1</v>
      </c>
      <c r="C370">
        <v>2</v>
      </c>
      <c r="D370">
        <v>3</v>
      </c>
      <c r="E370">
        <v>4</v>
      </c>
      <c r="F370">
        <v>5</v>
      </c>
      <c r="G370">
        <v>6</v>
      </c>
      <c r="H370">
        <v>7</v>
      </c>
      <c r="I370">
        <v>8</v>
      </c>
      <c r="J370">
        <v>9</v>
      </c>
      <c r="K370">
        <v>10</v>
      </c>
      <c r="L370">
        <v>11</v>
      </c>
    </row>
    <row r="371" spans="1:12" x14ac:dyDescent="0.25">
      <c r="A371">
        <v>4</v>
      </c>
      <c r="B371">
        <v>0</v>
      </c>
      <c r="D371"/>
    </row>
    <row r="372" spans="1:12" x14ac:dyDescent="0.25">
      <c r="A372">
        <v>0</v>
      </c>
      <c r="B372">
        <v>1</v>
      </c>
      <c r="C372">
        <v>2</v>
      </c>
      <c r="D372">
        <v>3</v>
      </c>
      <c r="E372">
        <v>4</v>
      </c>
      <c r="F372">
        <v>5</v>
      </c>
      <c r="G372">
        <v>6</v>
      </c>
      <c r="H372">
        <v>7</v>
      </c>
      <c r="I372">
        <v>8</v>
      </c>
      <c r="J372">
        <v>9</v>
      </c>
      <c r="K372">
        <v>10</v>
      </c>
      <c r="L372">
        <v>11</v>
      </c>
    </row>
    <row r="373" spans="1:12" x14ac:dyDescent="0.25">
      <c r="A373">
        <v>0</v>
      </c>
      <c r="B373">
        <v>1</v>
      </c>
      <c r="C373">
        <v>2</v>
      </c>
      <c r="D373">
        <v>3</v>
      </c>
      <c r="E373">
        <v>4</v>
      </c>
      <c r="F373">
        <v>5</v>
      </c>
      <c r="G373">
        <v>6</v>
      </c>
      <c r="H373">
        <v>7</v>
      </c>
      <c r="I373">
        <v>8</v>
      </c>
      <c r="J373">
        <v>9</v>
      </c>
      <c r="K373">
        <v>10</v>
      </c>
      <c r="L373">
        <v>11</v>
      </c>
    </row>
    <row r="374" spans="1:12" x14ac:dyDescent="0.25">
      <c r="A374">
        <v>0</v>
      </c>
      <c r="B374">
        <v>1</v>
      </c>
      <c r="C374">
        <v>2</v>
      </c>
      <c r="D374">
        <v>3</v>
      </c>
      <c r="E374">
        <v>4</v>
      </c>
      <c r="F374">
        <v>5</v>
      </c>
      <c r="G374">
        <v>6</v>
      </c>
      <c r="H374">
        <v>7</v>
      </c>
      <c r="I374">
        <v>8</v>
      </c>
      <c r="J374">
        <v>9</v>
      </c>
      <c r="K374">
        <v>10</v>
      </c>
      <c r="L374">
        <v>11</v>
      </c>
    </row>
    <row r="375" spans="1:12" x14ac:dyDescent="0.25">
      <c r="A375">
        <v>4</v>
      </c>
      <c r="B375">
        <v>1</v>
      </c>
      <c r="D375"/>
    </row>
    <row r="376" spans="1:12" x14ac:dyDescent="0.25">
      <c r="A376">
        <v>0</v>
      </c>
      <c r="B376">
        <v>1</v>
      </c>
      <c r="C376">
        <v>2</v>
      </c>
      <c r="D376">
        <v>3</v>
      </c>
      <c r="E376">
        <v>4</v>
      </c>
      <c r="F376">
        <v>5</v>
      </c>
      <c r="G376">
        <v>6</v>
      </c>
      <c r="H376">
        <v>7</v>
      </c>
      <c r="I376">
        <v>8</v>
      </c>
      <c r="J376">
        <v>9</v>
      </c>
      <c r="K376">
        <v>10</v>
      </c>
      <c r="L376">
        <v>11</v>
      </c>
    </row>
    <row r="377" spans="1:12" x14ac:dyDescent="0.25">
      <c r="A377">
        <v>0</v>
      </c>
      <c r="B377">
        <v>1</v>
      </c>
      <c r="C377">
        <v>2</v>
      </c>
      <c r="D377">
        <v>3</v>
      </c>
      <c r="E377">
        <v>4</v>
      </c>
      <c r="F377">
        <v>5</v>
      </c>
      <c r="G377">
        <v>6</v>
      </c>
      <c r="H377">
        <v>7</v>
      </c>
      <c r="I377">
        <v>8</v>
      </c>
      <c r="J377">
        <v>9</v>
      </c>
      <c r="K377">
        <v>10</v>
      </c>
      <c r="L377">
        <v>11</v>
      </c>
    </row>
    <row r="378" spans="1:12" x14ac:dyDescent="0.25">
      <c r="A378">
        <v>0</v>
      </c>
      <c r="B378">
        <v>1</v>
      </c>
      <c r="C378">
        <v>2</v>
      </c>
      <c r="D378">
        <v>3</v>
      </c>
      <c r="E378">
        <v>4</v>
      </c>
      <c r="F378">
        <v>5</v>
      </c>
      <c r="G378">
        <v>6</v>
      </c>
      <c r="H378">
        <v>7</v>
      </c>
      <c r="I378">
        <v>8</v>
      </c>
      <c r="J378">
        <v>9</v>
      </c>
      <c r="K378">
        <v>10</v>
      </c>
      <c r="L378">
        <v>11</v>
      </c>
    </row>
    <row r="379" spans="1:12" x14ac:dyDescent="0.25">
      <c r="A379">
        <v>4</v>
      </c>
      <c r="B379">
        <v>2</v>
      </c>
      <c r="D379"/>
    </row>
    <row r="380" spans="1:12" x14ac:dyDescent="0.25">
      <c r="A380">
        <v>0</v>
      </c>
      <c r="B380">
        <v>1</v>
      </c>
      <c r="C380">
        <v>2</v>
      </c>
      <c r="D380">
        <v>3</v>
      </c>
      <c r="E380">
        <v>4</v>
      </c>
      <c r="F380">
        <v>5</v>
      </c>
      <c r="G380">
        <v>6</v>
      </c>
      <c r="H380">
        <v>7</v>
      </c>
      <c r="I380">
        <v>8</v>
      </c>
      <c r="J380">
        <v>9</v>
      </c>
      <c r="K380">
        <v>10</v>
      </c>
      <c r="L380">
        <v>11</v>
      </c>
    </row>
    <row r="381" spans="1:12" x14ac:dyDescent="0.25">
      <c r="A381">
        <v>0</v>
      </c>
      <c r="B381">
        <v>1</v>
      </c>
      <c r="C381">
        <v>2</v>
      </c>
      <c r="D381">
        <v>3</v>
      </c>
      <c r="E381">
        <v>4</v>
      </c>
      <c r="F381">
        <v>5</v>
      </c>
      <c r="G381">
        <v>6</v>
      </c>
      <c r="H381">
        <v>7</v>
      </c>
      <c r="I381">
        <v>8</v>
      </c>
      <c r="J381">
        <v>9</v>
      </c>
      <c r="K381">
        <v>10</v>
      </c>
      <c r="L381">
        <v>11</v>
      </c>
    </row>
    <row r="382" spans="1:12" x14ac:dyDescent="0.25">
      <c r="A382">
        <v>0</v>
      </c>
      <c r="B382">
        <v>1</v>
      </c>
      <c r="C382">
        <v>2</v>
      </c>
      <c r="D382">
        <v>3</v>
      </c>
      <c r="E382">
        <v>4</v>
      </c>
      <c r="F382">
        <v>5</v>
      </c>
      <c r="G382">
        <v>6</v>
      </c>
      <c r="H382">
        <v>7</v>
      </c>
      <c r="I382">
        <v>8</v>
      </c>
      <c r="J382">
        <v>9</v>
      </c>
      <c r="K382">
        <v>10</v>
      </c>
      <c r="L382">
        <v>11</v>
      </c>
    </row>
    <row r="383" spans="1:12" x14ac:dyDescent="0.25">
      <c r="A383">
        <v>4</v>
      </c>
      <c r="B383">
        <v>3</v>
      </c>
      <c r="D383"/>
    </row>
    <row r="384" spans="1:12" x14ac:dyDescent="0.25">
      <c r="A384">
        <v>0</v>
      </c>
      <c r="B384">
        <v>1</v>
      </c>
      <c r="C384">
        <v>2</v>
      </c>
      <c r="D384">
        <v>3</v>
      </c>
      <c r="E384">
        <v>4</v>
      </c>
      <c r="F384">
        <v>5</v>
      </c>
      <c r="G384">
        <v>6</v>
      </c>
      <c r="H384">
        <v>7</v>
      </c>
      <c r="I384">
        <v>8</v>
      </c>
      <c r="J384">
        <v>9</v>
      </c>
      <c r="K384">
        <v>10</v>
      </c>
      <c r="L384">
        <v>11</v>
      </c>
    </row>
    <row r="385" spans="1:12" x14ac:dyDescent="0.25">
      <c r="A385">
        <v>0</v>
      </c>
      <c r="B385">
        <v>1</v>
      </c>
      <c r="C385">
        <v>2</v>
      </c>
      <c r="D385">
        <v>3</v>
      </c>
      <c r="E385">
        <v>4</v>
      </c>
      <c r="F385">
        <v>5</v>
      </c>
      <c r="G385">
        <v>6</v>
      </c>
      <c r="H385">
        <v>7</v>
      </c>
      <c r="I385">
        <v>8</v>
      </c>
      <c r="J385">
        <v>9</v>
      </c>
      <c r="K385">
        <v>10</v>
      </c>
      <c r="L385">
        <v>11</v>
      </c>
    </row>
    <row r="386" spans="1:12" x14ac:dyDescent="0.25">
      <c r="A386">
        <v>0</v>
      </c>
      <c r="B386">
        <v>1</v>
      </c>
      <c r="C386">
        <v>2</v>
      </c>
      <c r="D386">
        <v>3</v>
      </c>
      <c r="E386">
        <v>4</v>
      </c>
      <c r="F386">
        <v>5</v>
      </c>
      <c r="G386">
        <v>6</v>
      </c>
      <c r="H386">
        <v>7</v>
      </c>
      <c r="I386">
        <v>8</v>
      </c>
      <c r="J386">
        <v>9</v>
      </c>
      <c r="K386">
        <v>10</v>
      </c>
      <c r="L386">
        <v>11</v>
      </c>
    </row>
    <row r="387" spans="1:12" x14ac:dyDescent="0.25">
      <c r="A387">
        <v>4</v>
      </c>
      <c r="B387">
        <v>5</v>
      </c>
      <c r="D387"/>
    </row>
    <row r="388" spans="1:12" x14ac:dyDescent="0.25">
      <c r="A388">
        <v>0</v>
      </c>
      <c r="B388">
        <v>1</v>
      </c>
      <c r="C388">
        <v>2</v>
      </c>
      <c r="D388">
        <v>3</v>
      </c>
      <c r="E388">
        <v>4</v>
      </c>
      <c r="F388">
        <v>5</v>
      </c>
      <c r="G388">
        <v>6</v>
      </c>
      <c r="H388">
        <v>7</v>
      </c>
      <c r="I388">
        <v>8</v>
      </c>
      <c r="J388">
        <v>9</v>
      </c>
      <c r="K388">
        <v>10</v>
      </c>
      <c r="L388">
        <v>11</v>
      </c>
    </row>
    <row r="389" spans="1:12" x14ac:dyDescent="0.25">
      <c r="A389">
        <v>0</v>
      </c>
      <c r="B389">
        <v>1</v>
      </c>
      <c r="C389">
        <v>2</v>
      </c>
      <c r="D389">
        <v>3</v>
      </c>
      <c r="E389">
        <v>4</v>
      </c>
      <c r="F389">
        <v>5</v>
      </c>
      <c r="G389">
        <v>6</v>
      </c>
      <c r="H389">
        <v>7</v>
      </c>
      <c r="I389">
        <v>8</v>
      </c>
      <c r="J389">
        <v>9</v>
      </c>
      <c r="K389">
        <v>10</v>
      </c>
      <c r="L389">
        <v>11</v>
      </c>
    </row>
    <row r="390" spans="1:12" x14ac:dyDescent="0.25">
      <c r="A390">
        <v>0</v>
      </c>
      <c r="B390">
        <v>1</v>
      </c>
      <c r="C390">
        <v>2</v>
      </c>
      <c r="D390">
        <v>3</v>
      </c>
      <c r="E390">
        <v>4</v>
      </c>
      <c r="F390">
        <v>5</v>
      </c>
      <c r="G390">
        <v>6</v>
      </c>
      <c r="H390">
        <v>7</v>
      </c>
      <c r="I390">
        <v>8</v>
      </c>
      <c r="J390">
        <v>9</v>
      </c>
      <c r="K390">
        <v>10</v>
      </c>
      <c r="L390">
        <v>11</v>
      </c>
    </row>
    <row r="391" spans="1:12" x14ac:dyDescent="0.25">
      <c r="A391">
        <v>4</v>
      </c>
      <c r="B391">
        <v>6</v>
      </c>
      <c r="D391"/>
    </row>
    <row r="392" spans="1:12" x14ac:dyDescent="0.25">
      <c r="A392">
        <v>0</v>
      </c>
      <c r="B392">
        <v>1</v>
      </c>
      <c r="C392">
        <v>2</v>
      </c>
      <c r="D392">
        <v>3</v>
      </c>
      <c r="E392">
        <v>4</v>
      </c>
      <c r="F392">
        <v>5</v>
      </c>
      <c r="G392">
        <v>6</v>
      </c>
      <c r="H392">
        <v>7</v>
      </c>
      <c r="I392">
        <v>8</v>
      </c>
      <c r="J392">
        <v>9</v>
      </c>
      <c r="K392">
        <v>10</v>
      </c>
      <c r="L392">
        <v>11</v>
      </c>
    </row>
    <row r="393" spans="1:12" x14ac:dyDescent="0.25">
      <c r="A393">
        <v>0</v>
      </c>
      <c r="B393">
        <v>1</v>
      </c>
      <c r="C393">
        <v>2</v>
      </c>
      <c r="D393">
        <v>3</v>
      </c>
      <c r="E393">
        <v>4</v>
      </c>
      <c r="F393">
        <v>5</v>
      </c>
      <c r="G393">
        <v>6</v>
      </c>
      <c r="H393">
        <v>7</v>
      </c>
      <c r="I393">
        <v>8</v>
      </c>
      <c r="J393">
        <v>9</v>
      </c>
      <c r="K393">
        <v>10</v>
      </c>
      <c r="L393">
        <v>11</v>
      </c>
    </row>
    <row r="394" spans="1:12" x14ac:dyDescent="0.25">
      <c r="A394">
        <v>0</v>
      </c>
      <c r="B394">
        <v>1</v>
      </c>
      <c r="C394">
        <v>2</v>
      </c>
      <c r="D394">
        <v>3</v>
      </c>
      <c r="E394">
        <v>4</v>
      </c>
      <c r="F394">
        <v>5</v>
      </c>
      <c r="G394">
        <v>6</v>
      </c>
      <c r="H394">
        <v>7</v>
      </c>
      <c r="I394">
        <v>8</v>
      </c>
      <c r="J394">
        <v>9</v>
      </c>
      <c r="K394">
        <v>10</v>
      </c>
      <c r="L394">
        <v>11</v>
      </c>
    </row>
    <row r="395" spans="1:12" x14ac:dyDescent="0.25">
      <c r="A395">
        <v>4</v>
      </c>
      <c r="B395">
        <v>7</v>
      </c>
      <c r="D395"/>
    </row>
    <row r="396" spans="1:12" x14ac:dyDescent="0.25">
      <c r="A396">
        <v>0</v>
      </c>
      <c r="B396">
        <v>1</v>
      </c>
      <c r="C396">
        <v>2</v>
      </c>
      <c r="D396">
        <v>3</v>
      </c>
      <c r="E396">
        <v>4</v>
      </c>
      <c r="F396">
        <v>5</v>
      </c>
      <c r="G396">
        <v>6</v>
      </c>
      <c r="H396">
        <v>7</v>
      </c>
      <c r="I396">
        <v>8</v>
      </c>
      <c r="J396">
        <v>9</v>
      </c>
      <c r="K396">
        <v>10</v>
      </c>
      <c r="L396">
        <v>11</v>
      </c>
    </row>
    <row r="397" spans="1:12" x14ac:dyDescent="0.25">
      <c r="A397">
        <v>0</v>
      </c>
      <c r="B397">
        <v>1</v>
      </c>
      <c r="C397">
        <v>2</v>
      </c>
      <c r="D397">
        <v>3</v>
      </c>
      <c r="E397">
        <v>4</v>
      </c>
      <c r="F397">
        <v>5</v>
      </c>
      <c r="G397">
        <v>6</v>
      </c>
      <c r="H397">
        <v>7</v>
      </c>
      <c r="I397">
        <v>8</v>
      </c>
      <c r="J397">
        <v>9</v>
      </c>
      <c r="K397">
        <v>10</v>
      </c>
      <c r="L397">
        <v>11</v>
      </c>
    </row>
    <row r="398" spans="1:12" x14ac:dyDescent="0.25">
      <c r="A398">
        <v>0</v>
      </c>
      <c r="B398">
        <v>1</v>
      </c>
      <c r="C398">
        <v>2</v>
      </c>
      <c r="D398">
        <v>3</v>
      </c>
      <c r="E398">
        <v>4</v>
      </c>
      <c r="F398">
        <v>5</v>
      </c>
      <c r="G398">
        <v>6</v>
      </c>
      <c r="H398">
        <v>7</v>
      </c>
      <c r="I398">
        <v>8</v>
      </c>
      <c r="J398">
        <v>9</v>
      </c>
      <c r="K398">
        <v>10</v>
      </c>
      <c r="L398">
        <v>11</v>
      </c>
    </row>
    <row r="399" spans="1:12" x14ac:dyDescent="0.25">
      <c r="A399">
        <v>4</v>
      </c>
      <c r="B399">
        <v>8</v>
      </c>
      <c r="D399"/>
    </row>
    <row r="400" spans="1:12" x14ac:dyDescent="0.25">
      <c r="A400">
        <v>0</v>
      </c>
      <c r="B400">
        <v>1</v>
      </c>
      <c r="C400">
        <v>2</v>
      </c>
      <c r="D400">
        <v>3</v>
      </c>
      <c r="E400">
        <v>4</v>
      </c>
      <c r="F400">
        <v>5</v>
      </c>
      <c r="G400">
        <v>6</v>
      </c>
      <c r="H400">
        <v>7</v>
      </c>
      <c r="I400">
        <v>8</v>
      </c>
      <c r="J400">
        <v>9</v>
      </c>
      <c r="K400">
        <v>10</v>
      </c>
      <c r="L400">
        <v>11</v>
      </c>
    </row>
    <row r="401" spans="1:12" x14ac:dyDescent="0.25">
      <c r="A401">
        <v>0</v>
      </c>
      <c r="B401">
        <v>1</v>
      </c>
      <c r="C401">
        <v>2</v>
      </c>
      <c r="D401">
        <v>3</v>
      </c>
      <c r="E401">
        <v>4</v>
      </c>
      <c r="F401">
        <v>5</v>
      </c>
      <c r="G401">
        <v>6</v>
      </c>
      <c r="H401">
        <v>7</v>
      </c>
      <c r="I401">
        <v>8</v>
      </c>
      <c r="J401">
        <v>9</v>
      </c>
      <c r="K401">
        <v>10</v>
      </c>
      <c r="L401">
        <v>11</v>
      </c>
    </row>
    <row r="402" spans="1:12" x14ac:dyDescent="0.25">
      <c r="A402">
        <v>0</v>
      </c>
      <c r="B402">
        <v>1</v>
      </c>
      <c r="C402">
        <v>2</v>
      </c>
      <c r="D402">
        <v>3</v>
      </c>
      <c r="E402">
        <v>4</v>
      </c>
      <c r="F402">
        <v>5</v>
      </c>
      <c r="G402">
        <v>6</v>
      </c>
      <c r="H402">
        <v>7</v>
      </c>
      <c r="I402">
        <v>8</v>
      </c>
      <c r="J402">
        <v>9</v>
      </c>
      <c r="K402">
        <v>10</v>
      </c>
      <c r="L402">
        <v>11</v>
      </c>
    </row>
    <row r="403" spans="1:12" x14ac:dyDescent="0.25">
      <c r="A403">
        <v>4</v>
      </c>
      <c r="B403">
        <v>9</v>
      </c>
      <c r="D403"/>
    </row>
    <row r="404" spans="1:12" x14ac:dyDescent="0.25">
      <c r="A404">
        <v>0</v>
      </c>
      <c r="B404">
        <v>1</v>
      </c>
      <c r="C404">
        <v>2</v>
      </c>
      <c r="D404">
        <v>3</v>
      </c>
      <c r="E404">
        <v>4</v>
      </c>
      <c r="F404">
        <v>5</v>
      </c>
      <c r="G404">
        <v>6</v>
      </c>
      <c r="H404">
        <v>7</v>
      </c>
      <c r="I404">
        <v>8</v>
      </c>
      <c r="J404">
        <v>9</v>
      </c>
      <c r="K404">
        <v>10</v>
      </c>
      <c r="L404">
        <v>11</v>
      </c>
    </row>
    <row r="405" spans="1:12" x14ac:dyDescent="0.25">
      <c r="A405">
        <v>0</v>
      </c>
      <c r="B405">
        <v>1</v>
      </c>
      <c r="C405">
        <v>2</v>
      </c>
      <c r="D405">
        <v>3</v>
      </c>
      <c r="E405">
        <v>4</v>
      </c>
      <c r="F405">
        <v>5</v>
      </c>
      <c r="G405">
        <v>6</v>
      </c>
      <c r="H405">
        <v>7</v>
      </c>
      <c r="I405">
        <v>8</v>
      </c>
      <c r="J405">
        <v>9</v>
      </c>
      <c r="K405">
        <v>10</v>
      </c>
      <c r="L405">
        <v>11</v>
      </c>
    </row>
    <row r="406" spans="1:12" x14ac:dyDescent="0.25">
      <c r="A406">
        <v>0</v>
      </c>
      <c r="B406">
        <v>1</v>
      </c>
      <c r="C406">
        <v>2</v>
      </c>
      <c r="D406">
        <v>3</v>
      </c>
      <c r="E406">
        <v>4</v>
      </c>
      <c r="F406">
        <v>5</v>
      </c>
      <c r="G406">
        <v>6</v>
      </c>
      <c r="H406">
        <v>7</v>
      </c>
      <c r="I406">
        <v>8</v>
      </c>
      <c r="J406">
        <v>9</v>
      </c>
      <c r="K406">
        <v>10</v>
      </c>
      <c r="L406">
        <v>11</v>
      </c>
    </row>
    <row r="407" spans="1:12" x14ac:dyDescent="0.25">
      <c r="A407">
        <v>4</v>
      </c>
      <c r="B407">
        <v>10</v>
      </c>
      <c r="D407"/>
    </row>
    <row r="408" spans="1:12" x14ac:dyDescent="0.25">
      <c r="A408">
        <v>0</v>
      </c>
      <c r="B408">
        <v>1</v>
      </c>
      <c r="C408">
        <v>2</v>
      </c>
      <c r="D408">
        <v>3</v>
      </c>
      <c r="E408">
        <v>4</v>
      </c>
      <c r="F408">
        <v>5</v>
      </c>
      <c r="G408">
        <v>6</v>
      </c>
      <c r="H408">
        <v>7</v>
      </c>
      <c r="I408">
        <v>8</v>
      </c>
      <c r="J408">
        <v>9</v>
      </c>
      <c r="K408">
        <v>10</v>
      </c>
      <c r="L408">
        <v>11</v>
      </c>
    </row>
    <row r="409" spans="1:12" x14ac:dyDescent="0.25">
      <c r="A409">
        <v>0</v>
      </c>
      <c r="B409">
        <v>1</v>
      </c>
      <c r="C409">
        <v>2</v>
      </c>
      <c r="D409">
        <v>3</v>
      </c>
      <c r="E409">
        <v>4</v>
      </c>
      <c r="F409">
        <v>5</v>
      </c>
      <c r="G409">
        <v>6</v>
      </c>
      <c r="H409">
        <v>7</v>
      </c>
      <c r="I409">
        <v>8</v>
      </c>
      <c r="J409">
        <v>9</v>
      </c>
      <c r="K409">
        <v>10</v>
      </c>
      <c r="L409">
        <v>11</v>
      </c>
    </row>
    <row r="410" spans="1:12" x14ac:dyDescent="0.25">
      <c r="A410">
        <v>0</v>
      </c>
      <c r="B410">
        <v>1</v>
      </c>
      <c r="C410">
        <v>2</v>
      </c>
      <c r="D410">
        <v>3</v>
      </c>
      <c r="E410">
        <v>4</v>
      </c>
      <c r="F410">
        <v>5</v>
      </c>
      <c r="G410">
        <v>6</v>
      </c>
      <c r="H410">
        <v>7</v>
      </c>
      <c r="I410">
        <v>8</v>
      </c>
      <c r="J410">
        <v>9</v>
      </c>
      <c r="K410">
        <v>10</v>
      </c>
      <c r="L410">
        <v>11</v>
      </c>
    </row>
    <row r="411" spans="1:12" x14ac:dyDescent="0.25">
      <c r="A411">
        <v>4</v>
      </c>
      <c r="B411">
        <v>11</v>
      </c>
      <c r="D411"/>
    </row>
    <row r="412" spans="1:12" x14ac:dyDescent="0.25">
      <c r="A412">
        <v>0</v>
      </c>
      <c r="B412">
        <v>1</v>
      </c>
      <c r="C412">
        <v>2</v>
      </c>
      <c r="D412">
        <v>3</v>
      </c>
      <c r="E412">
        <v>4</v>
      </c>
      <c r="F412">
        <v>5</v>
      </c>
      <c r="G412">
        <v>6</v>
      </c>
      <c r="H412">
        <v>7</v>
      </c>
      <c r="I412">
        <v>8</v>
      </c>
      <c r="J412">
        <v>9</v>
      </c>
      <c r="K412">
        <v>10</v>
      </c>
      <c r="L412">
        <v>11</v>
      </c>
    </row>
    <row r="413" spans="1:12" x14ac:dyDescent="0.25">
      <c r="A413">
        <v>0</v>
      </c>
      <c r="B413">
        <v>1</v>
      </c>
      <c r="C413">
        <v>2</v>
      </c>
      <c r="D413">
        <v>3</v>
      </c>
      <c r="E413">
        <v>4</v>
      </c>
      <c r="F413">
        <v>5</v>
      </c>
      <c r="G413">
        <v>6</v>
      </c>
      <c r="H413">
        <v>7</v>
      </c>
      <c r="I413">
        <v>8</v>
      </c>
      <c r="J413">
        <v>9</v>
      </c>
      <c r="K413">
        <v>10</v>
      </c>
      <c r="L413">
        <v>11</v>
      </c>
    </row>
    <row r="414" spans="1:12" x14ac:dyDescent="0.25">
      <c r="A414">
        <v>0</v>
      </c>
      <c r="B414">
        <v>1</v>
      </c>
      <c r="C414">
        <v>2</v>
      </c>
      <c r="D414">
        <v>3</v>
      </c>
      <c r="E414">
        <v>4</v>
      </c>
      <c r="F414">
        <v>5</v>
      </c>
      <c r="G414">
        <v>6</v>
      </c>
      <c r="H414">
        <v>7</v>
      </c>
      <c r="I414">
        <v>8</v>
      </c>
      <c r="J414">
        <v>9</v>
      </c>
      <c r="K414">
        <v>10</v>
      </c>
      <c r="L414">
        <v>11</v>
      </c>
    </row>
    <row r="415" spans="1:12" x14ac:dyDescent="0.25">
      <c r="A415">
        <v>5</v>
      </c>
      <c r="B415">
        <v>0</v>
      </c>
      <c r="D415"/>
    </row>
    <row r="416" spans="1:12" x14ac:dyDescent="0.25">
      <c r="A416">
        <v>0</v>
      </c>
      <c r="B416">
        <v>1</v>
      </c>
      <c r="C416">
        <v>2</v>
      </c>
      <c r="D416">
        <v>3</v>
      </c>
      <c r="E416">
        <v>4</v>
      </c>
      <c r="F416">
        <v>5</v>
      </c>
      <c r="G416">
        <v>6</v>
      </c>
      <c r="H416">
        <v>7</v>
      </c>
      <c r="I416">
        <v>8</v>
      </c>
      <c r="J416">
        <v>9</v>
      </c>
      <c r="K416">
        <v>10</v>
      </c>
      <c r="L416">
        <v>11</v>
      </c>
    </row>
    <row r="417" spans="1:12" x14ac:dyDescent="0.25">
      <c r="A417">
        <v>0</v>
      </c>
      <c r="B417">
        <v>1</v>
      </c>
      <c r="C417">
        <v>2</v>
      </c>
      <c r="D417">
        <v>3</v>
      </c>
      <c r="E417">
        <v>4</v>
      </c>
      <c r="F417">
        <v>5</v>
      </c>
      <c r="G417">
        <v>6</v>
      </c>
      <c r="H417">
        <v>7</v>
      </c>
      <c r="I417">
        <v>8</v>
      </c>
      <c r="J417">
        <v>9</v>
      </c>
      <c r="K417">
        <v>10</v>
      </c>
      <c r="L417">
        <v>11</v>
      </c>
    </row>
    <row r="418" spans="1:12" x14ac:dyDescent="0.25">
      <c r="A418">
        <v>0</v>
      </c>
      <c r="B418">
        <v>1</v>
      </c>
      <c r="C418">
        <v>2</v>
      </c>
      <c r="D418">
        <v>3</v>
      </c>
      <c r="E418">
        <v>4</v>
      </c>
      <c r="F418">
        <v>5</v>
      </c>
      <c r="G418">
        <v>6</v>
      </c>
      <c r="H418">
        <v>7</v>
      </c>
      <c r="I418">
        <v>8</v>
      </c>
      <c r="J418">
        <v>9</v>
      </c>
      <c r="K418">
        <v>10</v>
      </c>
      <c r="L418">
        <v>11</v>
      </c>
    </row>
    <row r="419" spans="1:12" x14ac:dyDescent="0.25">
      <c r="A419">
        <v>5</v>
      </c>
      <c r="B419">
        <v>1</v>
      </c>
      <c r="D419"/>
    </row>
    <row r="420" spans="1:12" x14ac:dyDescent="0.25">
      <c r="A420">
        <v>0</v>
      </c>
      <c r="B420">
        <v>1</v>
      </c>
      <c r="C420">
        <v>2</v>
      </c>
      <c r="D420">
        <v>3</v>
      </c>
      <c r="E420">
        <v>4</v>
      </c>
      <c r="F420">
        <v>5</v>
      </c>
      <c r="G420">
        <v>6</v>
      </c>
      <c r="H420">
        <v>7</v>
      </c>
      <c r="I420">
        <v>8</v>
      </c>
      <c r="J420">
        <v>9</v>
      </c>
      <c r="K420">
        <v>10</v>
      </c>
      <c r="L420">
        <v>11</v>
      </c>
    </row>
    <row r="421" spans="1:12" x14ac:dyDescent="0.25">
      <c r="A421">
        <v>0</v>
      </c>
      <c r="B421">
        <v>1</v>
      </c>
      <c r="C421">
        <v>2</v>
      </c>
      <c r="D421">
        <v>3</v>
      </c>
      <c r="E421">
        <v>4</v>
      </c>
      <c r="F421">
        <v>5</v>
      </c>
      <c r="G421">
        <v>6</v>
      </c>
      <c r="H421">
        <v>7</v>
      </c>
      <c r="I421">
        <v>8</v>
      </c>
      <c r="J421">
        <v>9</v>
      </c>
      <c r="K421">
        <v>10</v>
      </c>
      <c r="L421">
        <v>11</v>
      </c>
    </row>
    <row r="422" spans="1:12" x14ac:dyDescent="0.25">
      <c r="A422">
        <v>0</v>
      </c>
      <c r="B422">
        <v>1</v>
      </c>
      <c r="C422">
        <v>2</v>
      </c>
      <c r="D422">
        <v>3</v>
      </c>
      <c r="E422">
        <v>4</v>
      </c>
      <c r="F422">
        <v>5</v>
      </c>
      <c r="G422">
        <v>6</v>
      </c>
      <c r="H422">
        <v>7</v>
      </c>
      <c r="I422">
        <v>8</v>
      </c>
      <c r="J422">
        <v>9</v>
      </c>
      <c r="K422">
        <v>10</v>
      </c>
      <c r="L422">
        <v>11</v>
      </c>
    </row>
    <row r="423" spans="1:12" x14ac:dyDescent="0.25">
      <c r="A423">
        <v>5</v>
      </c>
      <c r="B423">
        <v>2</v>
      </c>
      <c r="D423"/>
    </row>
    <row r="424" spans="1:12" x14ac:dyDescent="0.25">
      <c r="A424">
        <v>0</v>
      </c>
      <c r="B424">
        <v>1</v>
      </c>
      <c r="C424">
        <v>2</v>
      </c>
      <c r="D424">
        <v>3</v>
      </c>
      <c r="E424">
        <v>4</v>
      </c>
      <c r="F424">
        <v>5</v>
      </c>
      <c r="G424">
        <v>6</v>
      </c>
      <c r="H424">
        <v>7</v>
      </c>
      <c r="I424">
        <v>8</v>
      </c>
      <c r="J424">
        <v>9</v>
      </c>
      <c r="K424">
        <v>10</v>
      </c>
      <c r="L424">
        <v>11</v>
      </c>
    </row>
    <row r="425" spans="1:12" x14ac:dyDescent="0.25">
      <c r="A425">
        <v>0</v>
      </c>
      <c r="B425">
        <v>1</v>
      </c>
      <c r="C425">
        <v>2</v>
      </c>
      <c r="D425">
        <v>3</v>
      </c>
      <c r="E425">
        <v>4</v>
      </c>
      <c r="F425">
        <v>5</v>
      </c>
      <c r="G425">
        <v>6</v>
      </c>
      <c r="H425">
        <v>7</v>
      </c>
      <c r="I425">
        <v>8</v>
      </c>
      <c r="J425">
        <v>9</v>
      </c>
      <c r="K425">
        <v>10</v>
      </c>
      <c r="L425">
        <v>11</v>
      </c>
    </row>
    <row r="426" spans="1:12" x14ac:dyDescent="0.25">
      <c r="A426">
        <v>0</v>
      </c>
      <c r="B426">
        <v>1</v>
      </c>
      <c r="C426">
        <v>2</v>
      </c>
      <c r="D426">
        <v>3</v>
      </c>
      <c r="E426">
        <v>4</v>
      </c>
      <c r="F426">
        <v>5</v>
      </c>
      <c r="G426">
        <v>6</v>
      </c>
      <c r="H426">
        <v>7</v>
      </c>
      <c r="I426">
        <v>8</v>
      </c>
      <c r="J426">
        <v>9</v>
      </c>
      <c r="K426">
        <v>10</v>
      </c>
      <c r="L426">
        <v>11</v>
      </c>
    </row>
    <row r="427" spans="1:12" x14ac:dyDescent="0.25">
      <c r="A427">
        <v>5</v>
      </c>
      <c r="B427">
        <v>3</v>
      </c>
      <c r="D427"/>
    </row>
    <row r="428" spans="1:12" x14ac:dyDescent="0.25">
      <c r="A428">
        <v>0</v>
      </c>
      <c r="B428">
        <v>1</v>
      </c>
      <c r="C428">
        <v>2</v>
      </c>
      <c r="D428">
        <v>3</v>
      </c>
      <c r="E428">
        <v>4</v>
      </c>
      <c r="F428">
        <v>5</v>
      </c>
      <c r="G428">
        <v>6</v>
      </c>
      <c r="H428">
        <v>7</v>
      </c>
      <c r="I428">
        <v>8</v>
      </c>
      <c r="J428">
        <v>9</v>
      </c>
      <c r="K428">
        <v>10</v>
      </c>
      <c r="L428">
        <v>11</v>
      </c>
    </row>
    <row r="429" spans="1:12" x14ac:dyDescent="0.25">
      <c r="A429">
        <v>0</v>
      </c>
      <c r="B429">
        <v>1</v>
      </c>
      <c r="C429">
        <v>2</v>
      </c>
      <c r="D429">
        <v>3</v>
      </c>
      <c r="E429">
        <v>4</v>
      </c>
      <c r="F429">
        <v>5</v>
      </c>
      <c r="G429">
        <v>6</v>
      </c>
      <c r="H429">
        <v>7</v>
      </c>
      <c r="I429">
        <v>8</v>
      </c>
      <c r="J429">
        <v>9</v>
      </c>
      <c r="K429">
        <v>10</v>
      </c>
      <c r="L429">
        <v>11</v>
      </c>
    </row>
    <row r="430" spans="1:12" x14ac:dyDescent="0.25">
      <c r="A430">
        <v>0</v>
      </c>
      <c r="B430">
        <v>1</v>
      </c>
      <c r="C430">
        <v>2</v>
      </c>
      <c r="D430">
        <v>3</v>
      </c>
      <c r="E430">
        <v>4</v>
      </c>
      <c r="F430">
        <v>5</v>
      </c>
      <c r="G430">
        <v>6</v>
      </c>
      <c r="H430">
        <v>7</v>
      </c>
      <c r="I430">
        <v>8</v>
      </c>
      <c r="J430">
        <v>9</v>
      </c>
      <c r="K430">
        <v>10</v>
      </c>
      <c r="L430">
        <v>11</v>
      </c>
    </row>
    <row r="431" spans="1:12" x14ac:dyDescent="0.25">
      <c r="A431">
        <v>5</v>
      </c>
      <c r="B431">
        <v>4</v>
      </c>
      <c r="D431"/>
    </row>
    <row r="432" spans="1:12" x14ac:dyDescent="0.25">
      <c r="A432">
        <v>0</v>
      </c>
      <c r="B432">
        <v>1</v>
      </c>
      <c r="C432">
        <v>2</v>
      </c>
      <c r="D432">
        <v>3</v>
      </c>
      <c r="E432">
        <v>4</v>
      </c>
      <c r="F432">
        <v>5</v>
      </c>
      <c r="G432">
        <v>6</v>
      </c>
      <c r="H432">
        <v>7</v>
      </c>
      <c r="I432">
        <v>8</v>
      </c>
      <c r="J432">
        <v>9</v>
      </c>
      <c r="K432">
        <v>10</v>
      </c>
      <c r="L432">
        <v>11</v>
      </c>
    </row>
    <row r="433" spans="1:12" x14ac:dyDescent="0.25">
      <c r="A433">
        <v>0</v>
      </c>
      <c r="B433">
        <v>1</v>
      </c>
      <c r="C433">
        <v>2</v>
      </c>
      <c r="D433">
        <v>3</v>
      </c>
      <c r="E433">
        <v>4</v>
      </c>
      <c r="F433">
        <v>5</v>
      </c>
      <c r="G433">
        <v>6</v>
      </c>
      <c r="H433">
        <v>7</v>
      </c>
      <c r="I433">
        <v>8</v>
      </c>
      <c r="J433">
        <v>9</v>
      </c>
      <c r="K433">
        <v>10</v>
      </c>
      <c r="L433">
        <v>11</v>
      </c>
    </row>
    <row r="434" spans="1:12" x14ac:dyDescent="0.25">
      <c r="A434">
        <v>0</v>
      </c>
      <c r="B434">
        <v>1</v>
      </c>
      <c r="C434">
        <v>2</v>
      </c>
      <c r="D434">
        <v>3</v>
      </c>
      <c r="E434">
        <v>4</v>
      </c>
      <c r="F434">
        <v>5</v>
      </c>
      <c r="G434">
        <v>6</v>
      </c>
      <c r="H434">
        <v>7</v>
      </c>
      <c r="I434">
        <v>8</v>
      </c>
      <c r="J434">
        <v>9</v>
      </c>
      <c r="K434">
        <v>10</v>
      </c>
      <c r="L434">
        <v>11</v>
      </c>
    </row>
    <row r="435" spans="1:12" x14ac:dyDescent="0.25">
      <c r="A435">
        <v>5</v>
      </c>
      <c r="B435">
        <v>6</v>
      </c>
      <c r="D435"/>
    </row>
    <row r="436" spans="1:12" x14ac:dyDescent="0.25">
      <c r="A436">
        <v>0</v>
      </c>
      <c r="B436">
        <v>1</v>
      </c>
      <c r="C436">
        <v>2</v>
      </c>
      <c r="D436">
        <v>3</v>
      </c>
      <c r="E436">
        <v>4</v>
      </c>
      <c r="F436">
        <v>5</v>
      </c>
      <c r="G436">
        <v>6</v>
      </c>
      <c r="H436">
        <v>7</v>
      </c>
      <c r="I436">
        <v>8</v>
      </c>
      <c r="J436">
        <v>9</v>
      </c>
      <c r="K436">
        <v>10</v>
      </c>
      <c r="L436">
        <v>11</v>
      </c>
    </row>
    <row r="437" spans="1:12" x14ac:dyDescent="0.25">
      <c r="A437">
        <v>0</v>
      </c>
      <c r="B437">
        <v>1</v>
      </c>
      <c r="C437">
        <v>2</v>
      </c>
      <c r="D437">
        <v>3</v>
      </c>
      <c r="E437">
        <v>4</v>
      </c>
      <c r="F437">
        <v>5</v>
      </c>
      <c r="G437">
        <v>6</v>
      </c>
      <c r="H437">
        <v>7</v>
      </c>
      <c r="I437">
        <v>8</v>
      </c>
      <c r="J437">
        <v>9</v>
      </c>
      <c r="K437">
        <v>10</v>
      </c>
      <c r="L437">
        <v>11</v>
      </c>
    </row>
    <row r="438" spans="1:12" x14ac:dyDescent="0.25">
      <c r="A438">
        <v>0</v>
      </c>
      <c r="B438">
        <v>1</v>
      </c>
      <c r="C438">
        <v>2</v>
      </c>
      <c r="D438">
        <v>3</v>
      </c>
      <c r="E438">
        <v>4</v>
      </c>
      <c r="F438">
        <v>5</v>
      </c>
      <c r="G438">
        <v>6</v>
      </c>
      <c r="H438">
        <v>7</v>
      </c>
      <c r="I438">
        <v>8</v>
      </c>
      <c r="J438">
        <v>9</v>
      </c>
      <c r="K438">
        <v>10</v>
      </c>
      <c r="L438">
        <v>11</v>
      </c>
    </row>
    <row r="439" spans="1:12" x14ac:dyDescent="0.25">
      <c r="A439">
        <v>5</v>
      </c>
      <c r="B439">
        <v>7</v>
      </c>
      <c r="D439"/>
    </row>
    <row r="440" spans="1:12" x14ac:dyDescent="0.25">
      <c r="A440">
        <v>0</v>
      </c>
      <c r="B440">
        <v>1</v>
      </c>
      <c r="C440">
        <v>2</v>
      </c>
      <c r="D440">
        <v>3</v>
      </c>
      <c r="E440">
        <v>4</v>
      </c>
      <c r="F440">
        <v>5</v>
      </c>
      <c r="G440">
        <v>6</v>
      </c>
      <c r="H440">
        <v>7</v>
      </c>
      <c r="I440">
        <v>8</v>
      </c>
      <c r="J440">
        <v>9</v>
      </c>
      <c r="K440">
        <v>10</v>
      </c>
      <c r="L440">
        <v>11</v>
      </c>
    </row>
    <row r="441" spans="1:12" x14ac:dyDescent="0.25">
      <c r="A441">
        <v>0</v>
      </c>
      <c r="B441">
        <v>1</v>
      </c>
      <c r="C441">
        <v>2</v>
      </c>
      <c r="D441">
        <v>3</v>
      </c>
      <c r="E441">
        <v>4</v>
      </c>
      <c r="F441">
        <v>5</v>
      </c>
      <c r="G441">
        <v>6</v>
      </c>
      <c r="H441">
        <v>7</v>
      </c>
      <c r="I441">
        <v>8</v>
      </c>
      <c r="J441">
        <v>9</v>
      </c>
      <c r="K441">
        <v>10</v>
      </c>
      <c r="L441">
        <v>11</v>
      </c>
    </row>
    <row r="442" spans="1:12" x14ac:dyDescent="0.25">
      <c r="A442">
        <v>0</v>
      </c>
      <c r="B442">
        <v>1</v>
      </c>
      <c r="C442">
        <v>2</v>
      </c>
      <c r="D442">
        <v>3</v>
      </c>
      <c r="E442">
        <v>4</v>
      </c>
      <c r="F442">
        <v>5</v>
      </c>
      <c r="G442">
        <v>6</v>
      </c>
      <c r="H442">
        <v>7</v>
      </c>
      <c r="I442">
        <v>8</v>
      </c>
      <c r="J442">
        <v>9</v>
      </c>
      <c r="K442">
        <v>10</v>
      </c>
      <c r="L442">
        <v>11</v>
      </c>
    </row>
    <row r="443" spans="1:12" x14ac:dyDescent="0.25">
      <c r="A443">
        <v>5</v>
      </c>
      <c r="B443">
        <v>8</v>
      </c>
      <c r="D443"/>
    </row>
    <row r="444" spans="1:12" x14ac:dyDescent="0.25">
      <c r="A444">
        <v>0</v>
      </c>
      <c r="B444">
        <v>1</v>
      </c>
      <c r="C444">
        <v>2</v>
      </c>
      <c r="D444">
        <v>3</v>
      </c>
      <c r="E444">
        <v>4</v>
      </c>
      <c r="F444">
        <v>5</v>
      </c>
      <c r="G444">
        <v>6</v>
      </c>
      <c r="H444">
        <v>7</v>
      </c>
      <c r="I444">
        <v>8</v>
      </c>
      <c r="J444">
        <v>9</v>
      </c>
      <c r="K444">
        <v>10</v>
      </c>
      <c r="L444">
        <v>11</v>
      </c>
    </row>
    <row r="445" spans="1:12" x14ac:dyDescent="0.25">
      <c r="A445">
        <v>0</v>
      </c>
      <c r="B445">
        <v>1</v>
      </c>
      <c r="C445">
        <v>2</v>
      </c>
      <c r="D445">
        <v>3</v>
      </c>
      <c r="E445">
        <v>4</v>
      </c>
      <c r="F445">
        <v>5</v>
      </c>
      <c r="G445">
        <v>6</v>
      </c>
      <c r="H445">
        <v>7</v>
      </c>
      <c r="I445">
        <v>8</v>
      </c>
      <c r="J445">
        <v>9</v>
      </c>
      <c r="K445">
        <v>10</v>
      </c>
      <c r="L445">
        <v>11</v>
      </c>
    </row>
    <row r="446" spans="1:12" x14ac:dyDescent="0.25">
      <c r="A446">
        <v>0</v>
      </c>
      <c r="B446">
        <v>1</v>
      </c>
      <c r="C446">
        <v>2</v>
      </c>
      <c r="D446">
        <v>3</v>
      </c>
      <c r="E446">
        <v>4</v>
      </c>
      <c r="F446">
        <v>5</v>
      </c>
      <c r="G446">
        <v>6</v>
      </c>
      <c r="H446">
        <v>7</v>
      </c>
      <c r="I446">
        <v>8</v>
      </c>
      <c r="J446">
        <v>9</v>
      </c>
      <c r="K446">
        <v>10</v>
      </c>
      <c r="L446">
        <v>11</v>
      </c>
    </row>
    <row r="447" spans="1:12" x14ac:dyDescent="0.25">
      <c r="A447">
        <v>5</v>
      </c>
      <c r="B447">
        <v>9</v>
      </c>
      <c r="D447"/>
    </row>
    <row r="448" spans="1:12" x14ac:dyDescent="0.25">
      <c r="A448">
        <v>0</v>
      </c>
      <c r="B448">
        <v>1</v>
      </c>
      <c r="C448">
        <v>2</v>
      </c>
      <c r="D448">
        <v>3</v>
      </c>
      <c r="E448">
        <v>4</v>
      </c>
      <c r="F448">
        <v>5</v>
      </c>
      <c r="G448">
        <v>6</v>
      </c>
      <c r="H448">
        <v>7</v>
      </c>
      <c r="I448">
        <v>8</v>
      </c>
      <c r="J448">
        <v>9</v>
      </c>
      <c r="K448">
        <v>10</v>
      </c>
      <c r="L448">
        <v>11</v>
      </c>
    </row>
    <row r="449" spans="1:12" x14ac:dyDescent="0.25">
      <c r="A449">
        <v>0</v>
      </c>
      <c r="B449">
        <v>1</v>
      </c>
      <c r="C449">
        <v>2</v>
      </c>
      <c r="D449">
        <v>3</v>
      </c>
      <c r="E449">
        <v>4</v>
      </c>
      <c r="F449">
        <v>5</v>
      </c>
      <c r="G449">
        <v>6</v>
      </c>
      <c r="H449">
        <v>7</v>
      </c>
      <c r="I449">
        <v>8</v>
      </c>
      <c r="J449">
        <v>9</v>
      </c>
      <c r="K449">
        <v>10</v>
      </c>
      <c r="L449">
        <v>11</v>
      </c>
    </row>
    <row r="450" spans="1:12" x14ac:dyDescent="0.25">
      <c r="A450">
        <v>0</v>
      </c>
      <c r="B450">
        <v>1</v>
      </c>
      <c r="C450">
        <v>2</v>
      </c>
      <c r="D450">
        <v>3</v>
      </c>
      <c r="E450">
        <v>4</v>
      </c>
      <c r="F450">
        <v>5</v>
      </c>
      <c r="G450">
        <v>6</v>
      </c>
      <c r="H450">
        <v>7</v>
      </c>
      <c r="I450">
        <v>8</v>
      </c>
      <c r="J450">
        <v>9</v>
      </c>
      <c r="K450">
        <v>10</v>
      </c>
      <c r="L450">
        <v>11</v>
      </c>
    </row>
    <row r="451" spans="1:12" x14ac:dyDescent="0.25">
      <c r="A451">
        <v>5</v>
      </c>
      <c r="B451">
        <v>10</v>
      </c>
      <c r="D451"/>
    </row>
    <row r="452" spans="1:12" x14ac:dyDescent="0.25">
      <c r="A452">
        <v>0</v>
      </c>
      <c r="B452">
        <v>1</v>
      </c>
      <c r="C452">
        <v>2</v>
      </c>
      <c r="D452">
        <v>3</v>
      </c>
      <c r="E452">
        <v>4</v>
      </c>
      <c r="F452">
        <v>5</v>
      </c>
      <c r="G452">
        <v>6</v>
      </c>
      <c r="H452">
        <v>7</v>
      </c>
      <c r="I452">
        <v>8</v>
      </c>
      <c r="J452">
        <v>9</v>
      </c>
      <c r="K452">
        <v>10</v>
      </c>
      <c r="L452">
        <v>11</v>
      </c>
    </row>
    <row r="453" spans="1:12" x14ac:dyDescent="0.25">
      <c r="A453">
        <v>0</v>
      </c>
      <c r="B453">
        <v>1</v>
      </c>
      <c r="C453">
        <v>2</v>
      </c>
      <c r="D453">
        <v>3</v>
      </c>
      <c r="E453">
        <v>4</v>
      </c>
      <c r="F453">
        <v>5</v>
      </c>
      <c r="G453">
        <v>6</v>
      </c>
      <c r="H453">
        <v>7</v>
      </c>
      <c r="I453">
        <v>8</v>
      </c>
      <c r="J453">
        <v>9</v>
      </c>
      <c r="K453">
        <v>10</v>
      </c>
      <c r="L453">
        <v>11</v>
      </c>
    </row>
    <row r="454" spans="1:12" x14ac:dyDescent="0.25">
      <c r="A454">
        <v>0</v>
      </c>
      <c r="B454">
        <v>1</v>
      </c>
      <c r="C454">
        <v>2</v>
      </c>
      <c r="D454">
        <v>3</v>
      </c>
      <c r="E454">
        <v>4</v>
      </c>
      <c r="F454">
        <v>5</v>
      </c>
      <c r="G454">
        <v>6</v>
      </c>
      <c r="H454">
        <v>7</v>
      </c>
      <c r="I454">
        <v>8</v>
      </c>
      <c r="J454">
        <v>9</v>
      </c>
      <c r="K454">
        <v>10</v>
      </c>
      <c r="L454">
        <v>11</v>
      </c>
    </row>
    <row r="455" spans="1:12" x14ac:dyDescent="0.25">
      <c r="A455">
        <v>5</v>
      </c>
      <c r="B455">
        <v>11</v>
      </c>
      <c r="D455"/>
    </row>
    <row r="456" spans="1:12" x14ac:dyDescent="0.25">
      <c r="A456">
        <v>0</v>
      </c>
      <c r="B456">
        <v>1</v>
      </c>
      <c r="C456">
        <v>2</v>
      </c>
      <c r="D456">
        <v>3</v>
      </c>
      <c r="E456">
        <v>4</v>
      </c>
      <c r="F456">
        <v>5</v>
      </c>
      <c r="G456">
        <v>6</v>
      </c>
      <c r="H456">
        <v>7</v>
      </c>
      <c r="I456">
        <v>8</v>
      </c>
      <c r="J456">
        <v>9</v>
      </c>
      <c r="K456">
        <v>10</v>
      </c>
      <c r="L456">
        <v>11</v>
      </c>
    </row>
    <row r="457" spans="1:12" x14ac:dyDescent="0.25">
      <c r="A457">
        <v>0</v>
      </c>
      <c r="B457">
        <v>1</v>
      </c>
      <c r="C457">
        <v>2</v>
      </c>
      <c r="D457">
        <v>3</v>
      </c>
      <c r="E457">
        <v>4</v>
      </c>
      <c r="F457">
        <v>5</v>
      </c>
      <c r="G457">
        <v>6</v>
      </c>
      <c r="H457">
        <v>7</v>
      </c>
      <c r="I457">
        <v>8</v>
      </c>
      <c r="J457">
        <v>9</v>
      </c>
      <c r="K457">
        <v>10</v>
      </c>
      <c r="L457">
        <v>11</v>
      </c>
    </row>
    <row r="458" spans="1:12" x14ac:dyDescent="0.25">
      <c r="A458">
        <v>0</v>
      </c>
      <c r="B458">
        <v>1</v>
      </c>
      <c r="C458">
        <v>2</v>
      </c>
      <c r="D458">
        <v>3</v>
      </c>
      <c r="E458">
        <v>4</v>
      </c>
      <c r="F458">
        <v>5</v>
      </c>
      <c r="G458">
        <v>6</v>
      </c>
      <c r="H458">
        <v>7</v>
      </c>
      <c r="I458">
        <v>8</v>
      </c>
      <c r="J458">
        <v>9</v>
      </c>
      <c r="K458">
        <v>10</v>
      </c>
      <c r="L458">
        <v>11</v>
      </c>
    </row>
    <row r="459" spans="1:12" x14ac:dyDescent="0.25">
      <c r="A459">
        <v>6</v>
      </c>
      <c r="B459">
        <v>0</v>
      </c>
      <c r="D459"/>
    </row>
    <row r="460" spans="1:12" x14ac:dyDescent="0.25">
      <c r="A460">
        <v>0</v>
      </c>
      <c r="B460">
        <v>1</v>
      </c>
      <c r="C460">
        <v>2</v>
      </c>
      <c r="D460">
        <v>3</v>
      </c>
      <c r="E460">
        <v>4</v>
      </c>
      <c r="F460">
        <v>5</v>
      </c>
      <c r="G460">
        <v>6</v>
      </c>
      <c r="H460">
        <v>7</v>
      </c>
      <c r="I460">
        <v>8</v>
      </c>
      <c r="J460">
        <v>9</v>
      </c>
      <c r="K460">
        <v>10</v>
      </c>
      <c r="L460">
        <v>11</v>
      </c>
    </row>
    <row r="461" spans="1:12" x14ac:dyDescent="0.25">
      <c r="A461">
        <v>0</v>
      </c>
      <c r="B461">
        <v>1</v>
      </c>
      <c r="C461">
        <v>2</v>
      </c>
      <c r="D461">
        <v>3</v>
      </c>
      <c r="E461">
        <v>4</v>
      </c>
      <c r="F461">
        <v>5</v>
      </c>
      <c r="G461">
        <v>6</v>
      </c>
      <c r="H461">
        <v>7</v>
      </c>
      <c r="I461">
        <v>8</v>
      </c>
      <c r="J461">
        <v>9</v>
      </c>
      <c r="K461">
        <v>10</v>
      </c>
      <c r="L461">
        <v>11</v>
      </c>
    </row>
    <row r="462" spans="1:12" x14ac:dyDescent="0.25">
      <c r="A462">
        <v>0</v>
      </c>
      <c r="B462">
        <v>1</v>
      </c>
      <c r="C462">
        <v>2</v>
      </c>
      <c r="D462">
        <v>3</v>
      </c>
      <c r="E462">
        <v>4</v>
      </c>
      <c r="F462">
        <v>5</v>
      </c>
      <c r="G462">
        <v>6</v>
      </c>
      <c r="H462">
        <v>7</v>
      </c>
      <c r="I462">
        <v>8</v>
      </c>
      <c r="J462">
        <v>9</v>
      </c>
      <c r="K462">
        <v>10</v>
      </c>
      <c r="L462">
        <v>11</v>
      </c>
    </row>
    <row r="463" spans="1:12" x14ac:dyDescent="0.25">
      <c r="A463">
        <v>6</v>
      </c>
      <c r="B463">
        <v>1</v>
      </c>
      <c r="D463"/>
    </row>
    <row r="464" spans="1:12" x14ac:dyDescent="0.25">
      <c r="A464">
        <v>0</v>
      </c>
      <c r="B464">
        <v>1</v>
      </c>
      <c r="C464">
        <v>2</v>
      </c>
      <c r="D464">
        <v>3</v>
      </c>
      <c r="E464">
        <v>4</v>
      </c>
      <c r="F464">
        <v>5</v>
      </c>
      <c r="G464">
        <v>6</v>
      </c>
      <c r="H464">
        <v>7</v>
      </c>
      <c r="I464">
        <v>8</v>
      </c>
      <c r="J464">
        <v>9</v>
      </c>
      <c r="K464">
        <v>10</v>
      </c>
      <c r="L464">
        <v>11</v>
      </c>
    </row>
    <row r="465" spans="1:12" x14ac:dyDescent="0.25">
      <c r="A465">
        <v>0</v>
      </c>
      <c r="B465">
        <v>1</v>
      </c>
      <c r="C465">
        <v>2</v>
      </c>
      <c r="D465">
        <v>3</v>
      </c>
      <c r="E465">
        <v>4</v>
      </c>
      <c r="F465">
        <v>5</v>
      </c>
      <c r="G465">
        <v>6</v>
      </c>
      <c r="H465">
        <v>7</v>
      </c>
      <c r="I465">
        <v>8</v>
      </c>
      <c r="J465">
        <v>9</v>
      </c>
      <c r="K465">
        <v>10</v>
      </c>
      <c r="L465">
        <v>11</v>
      </c>
    </row>
    <row r="466" spans="1:12" x14ac:dyDescent="0.25">
      <c r="A466">
        <v>0</v>
      </c>
      <c r="B466">
        <v>1</v>
      </c>
      <c r="C466">
        <v>2</v>
      </c>
      <c r="D466">
        <v>3</v>
      </c>
      <c r="E466">
        <v>4</v>
      </c>
      <c r="F466">
        <v>5</v>
      </c>
      <c r="G466">
        <v>6</v>
      </c>
      <c r="H466">
        <v>7</v>
      </c>
      <c r="I466">
        <v>8</v>
      </c>
      <c r="J466">
        <v>9</v>
      </c>
      <c r="K466">
        <v>10</v>
      </c>
      <c r="L466">
        <v>11</v>
      </c>
    </row>
    <row r="467" spans="1:12" x14ac:dyDescent="0.25">
      <c r="A467">
        <v>6</v>
      </c>
      <c r="B467">
        <v>2</v>
      </c>
      <c r="D467"/>
    </row>
    <row r="468" spans="1:12" x14ac:dyDescent="0.25">
      <c r="A468">
        <v>0</v>
      </c>
      <c r="B468">
        <v>1</v>
      </c>
      <c r="C468">
        <v>2</v>
      </c>
      <c r="D468">
        <v>3</v>
      </c>
      <c r="E468">
        <v>4</v>
      </c>
      <c r="F468">
        <v>5</v>
      </c>
      <c r="G468">
        <v>6</v>
      </c>
      <c r="H468">
        <v>7</v>
      </c>
      <c r="I468">
        <v>8</v>
      </c>
      <c r="J468">
        <v>9</v>
      </c>
      <c r="K468">
        <v>10</v>
      </c>
      <c r="L468">
        <v>11</v>
      </c>
    </row>
    <row r="469" spans="1:12" x14ac:dyDescent="0.25">
      <c r="A469">
        <v>0</v>
      </c>
      <c r="B469">
        <v>1</v>
      </c>
      <c r="C469">
        <v>2</v>
      </c>
      <c r="D469">
        <v>3</v>
      </c>
      <c r="E469">
        <v>4</v>
      </c>
      <c r="F469">
        <v>5</v>
      </c>
      <c r="G469">
        <v>6</v>
      </c>
      <c r="H469">
        <v>7</v>
      </c>
      <c r="I469">
        <v>8</v>
      </c>
      <c r="J469">
        <v>9</v>
      </c>
      <c r="K469">
        <v>10</v>
      </c>
      <c r="L469">
        <v>11</v>
      </c>
    </row>
    <row r="470" spans="1:12" x14ac:dyDescent="0.25">
      <c r="A470">
        <v>0</v>
      </c>
      <c r="B470">
        <v>1</v>
      </c>
      <c r="C470">
        <v>2</v>
      </c>
      <c r="D470">
        <v>3</v>
      </c>
      <c r="E470">
        <v>4</v>
      </c>
      <c r="F470">
        <v>5</v>
      </c>
      <c r="G470">
        <v>6</v>
      </c>
      <c r="H470">
        <v>7</v>
      </c>
      <c r="I470">
        <v>8</v>
      </c>
      <c r="J470">
        <v>9</v>
      </c>
      <c r="K470">
        <v>10</v>
      </c>
      <c r="L470">
        <v>11</v>
      </c>
    </row>
    <row r="471" spans="1:12" x14ac:dyDescent="0.25">
      <c r="A471">
        <v>6</v>
      </c>
      <c r="B471">
        <v>3</v>
      </c>
      <c r="D471"/>
    </row>
    <row r="472" spans="1:12" x14ac:dyDescent="0.25">
      <c r="A472">
        <v>0</v>
      </c>
      <c r="B472">
        <v>1</v>
      </c>
      <c r="C472">
        <v>2</v>
      </c>
      <c r="D472">
        <v>3</v>
      </c>
      <c r="E472">
        <v>4</v>
      </c>
      <c r="F472">
        <v>5</v>
      </c>
      <c r="G472">
        <v>6</v>
      </c>
      <c r="H472">
        <v>7</v>
      </c>
      <c r="I472">
        <v>8</v>
      </c>
      <c r="J472">
        <v>9</v>
      </c>
      <c r="K472">
        <v>10</v>
      </c>
      <c r="L472">
        <v>11</v>
      </c>
    </row>
    <row r="473" spans="1:12" x14ac:dyDescent="0.25">
      <c r="A473">
        <v>0</v>
      </c>
      <c r="B473">
        <v>1</v>
      </c>
      <c r="C473">
        <v>2</v>
      </c>
      <c r="D473">
        <v>3</v>
      </c>
      <c r="E473">
        <v>4</v>
      </c>
      <c r="F473">
        <v>5</v>
      </c>
      <c r="G473">
        <v>6</v>
      </c>
      <c r="H473">
        <v>7</v>
      </c>
      <c r="I473">
        <v>8</v>
      </c>
      <c r="J473">
        <v>9</v>
      </c>
      <c r="K473">
        <v>10</v>
      </c>
      <c r="L473">
        <v>11</v>
      </c>
    </row>
    <row r="474" spans="1:12" x14ac:dyDescent="0.25">
      <c r="A474">
        <v>0</v>
      </c>
      <c r="B474">
        <v>1</v>
      </c>
      <c r="C474">
        <v>2</v>
      </c>
      <c r="D474">
        <v>3</v>
      </c>
      <c r="E474">
        <v>4</v>
      </c>
      <c r="F474">
        <v>5</v>
      </c>
      <c r="G474">
        <v>6</v>
      </c>
      <c r="H474">
        <v>7</v>
      </c>
      <c r="I474">
        <v>8</v>
      </c>
      <c r="J474">
        <v>9</v>
      </c>
      <c r="K474">
        <v>10</v>
      </c>
      <c r="L474">
        <v>11</v>
      </c>
    </row>
    <row r="475" spans="1:12" x14ac:dyDescent="0.25">
      <c r="A475">
        <v>6</v>
      </c>
      <c r="B475">
        <v>4</v>
      </c>
      <c r="D475"/>
    </row>
    <row r="476" spans="1:12" x14ac:dyDescent="0.25">
      <c r="A476">
        <v>0</v>
      </c>
      <c r="B476">
        <v>1</v>
      </c>
      <c r="C476">
        <v>2</v>
      </c>
      <c r="D476">
        <v>3</v>
      </c>
      <c r="E476">
        <v>4</v>
      </c>
      <c r="F476">
        <v>5</v>
      </c>
      <c r="G476">
        <v>6</v>
      </c>
      <c r="H476">
        <v>7</v>
      </c>
      <c r="I476">
        <v>8</v>
      </c>
      <c r="J476">
        <v>9</v>
      </c>
      <c r="K476">
        <v>10</v>
      </c>
      <c r="L476">
        <v>11</v>
      </c>
    </row>
    <row r="477" spans="1:12" x14ac:dyDescent="0.25">
      <c r="A477">
        <v>0</v>
      </c>
      <c r="B477">
        <v>1</v>
      </c>
      <c r="C477">
        <v>2</v>
      </c>
      <c r="D477">
        <v>3</v>
      </c>
      <c r="E477">
        <v>4</v>
      </c>
      <c r="F477">
        <v>5</v>
      </c>
      <c r="G477">
        <v>6</v>
      </c>
      <c r="H477">
        <v>7</v>
      </c>
      <c r="I477">
        <v>8</v>
      </c>
      <c r="J477">
        <v>9</v>
      </c>
      <c r="K477">
        <v>10</v>
      </c>
      <c r="L477">
        <v>11</v>
      </c>
    </row>
    <row r="478" spans="1:12" x14ac:dyDescent="0.25">
      <c r="A478">
        <v>0</v>
      </c>
      <c r="B478">
        <v>1</v>
      </c>
      <c r="C478">
        <v>2</v>
      </c>
      <c r="D478">
        <v>3</v>
      </c>
      <c r="E478">
        <v>4</v>
      </c>
      <c r="F478">
        <v>5</v>
      </c>
      <c r="G478">
        <v>6</v>
      </c>
      <c r="H478">
        <v>7</v>
      </c>
      <c r="I478">
        <v>8</v>
      </c>
      <c r="J478">
        <v>9</v>
      </c>
      <c r="K478">
        <v>10</v>
      </c>
      <c r="L478">
        <v>11</v>
      </c>
    </row>
    <row r="479" spans="1:12" x14ac:dyDescent="0.25">
      <c r="A479">
        <v>6</v>
      </c>
      <c r="B479">
        <v>5</v>
      </c>
      <c r="D479"/>
    </row>
    <row r="480" spans="1:12" x14ac:dyDescent="0.25">
      <c r="A480">
        <v>0</v>
      </c>
      <c r="B480">
        <v>1</v>
      </c>
      <c r="C480">
        <v>2</v>
      </c>
      <c r="D480">
        <v>3</v>
      </c>
      <c r="E480">
        <v>4</v>
      </c>
      <c r="F480">
        <v>5</v>
      </c>
      <c r="G480">
        <v>6</v>
      </c>
      <c r="H480">
        <v>7</v>
      </c>
      <c r="I480">
        <v>8</v>
      </c>
      <c r="J480">
        <v>9</v>
      </c>
      <c r="K480">
        <v>10</v>
      </c>
      <c r="L480">
        <v>11</v>
      </c>
    </row>
    <row r="481" spans="1:12" x14ac:dyDescent="0.25">
      <c r="A481">
        <v>0</v>
      </c>
      <c r="B481">
        <v>1</v>
      </c>
      <c r="C481">
        <v>2</v>
      </c>
      <c r="D481">
        <v>3</v>
      </c>
      <c r="E481">
        <v>4</v>
      </c>
      <c r="F481">
        <v>5</v>
      </c>
      <c r="G481">
        <v>6</v>
      </c>
      <c r="H481">
        <v>7</v>
      </c>
      <c r="I481">
        <v>8</v>
      </c>
      <c r="J481">
        <v>9</v>
      </c>
      <c r="K481">
        <v>10</v>
      </c>
      <c r="L481">
        <v>11</v>
      </c>
    </row>
    <row r="482" spans="1:12" x14ac:dyDescent="0.25">
      <c r="A482">
        <v>0</v>
      </c>
      <c r="B482">
        <v>1</v>
      </c>
      <c r="C482">
        <v>2</v>
      </c>
      <c r="D482">
        <v>3</v>
      </c>
      <c r="E482">
        <v>4</v>
      </c>
      <c r="F482">
        <v>5</v>
      </c>
      <c r="G482">
        <v>6</v>
      </c>
      <c r="H482">
        <v>7</v>
      </c>
      <c r="I482">
        <v>8</v>
      </c>
      <c r="J482">
        <v>9</v>
      </c>
      <c r="K482">
        <v>10</v>
      </c>
      <c r="L482">
        <v>11</v>
      </c>
    </row>
    <row r="483" spans="1:12" x14ac:dyDescent="0.25">
      <c r="A483">
        <v>6</v>
      </c>
      <c r="B483">
        <v>7</v>
      </c>
      <c r="D483"/>
    </row>
    <row r="484" spans="1:12" x14ac:dyDescent="0.25">
      <c r="A484">
        <v>0</v>
      </c>
      <c r="B484">
        <v>1</v>
      </c>
      <c r="C484">
        <v>2</v>
      </c>
      <c r="D484">
        <v>3</v>
      </c>
      <c r="E484">
        <v>4</v>
      </c>
      <c r="F484">
        <v>5</v>
      </c>
      <c r="G484">
        <v>6</v>
      </c>
      <c r="H484">
        <v>7</v>
      </c>
      <c r="I484">
        <v>8</v>
      </c>
      <c r="J484">
        <v>9</v>
      </c>
      <c r="K484">
        <v>10</v>
      </c>
      <c r="L484">
        <v>11</v>
      </c>
    </row>
    <row r="485" spans="1:12" x14ac:dyDescent="0.25">
      <c r="A485">
        <v>0</v>
      </c>
      <c r="B485">
        <v>1</v>
      </c>
      <c r="C485">
        <v>2</v>
      </c>
      <c r="D485">
        <v>3</v>
      </c>
      <c r="E485">
        <v>4</v>
      </c>
      <c r="F485">
        <v>5</v>
      </c>
      <c r="G485">
        <v>6</v>
      </c>
      <c r="H485">
        <v>7</v>
      </c>
      <c r="I485">
        <v>8</v>
      </c>
      <c r="J485">
        <v>9</v>
      </c>
      <c r="K485">
        <v>10</v>
      </c>
      <c r="L485">
        <v>11</v>
      </c>
    </row>
    <row r="486" spans="1:12" x14ac:dyDescent="0.25">
      <c r="A486">
        <v>0</v>
      </c>
      <c r="B486">
        <v>1</v>
      </c>
      <c r="C486">
        <v>2</v>
      </c>
      <c r="D486">
        <v>3</v>
      </c>
      <c r="E486">
        <v>4</v>
      </c>
      <c r="F486">
        <v>5</v>
      </c>
      <c r="G486">
        <v>6</v>
      </c>
      <c r="H486">
        <v>7</v>
      </c>
      <c r="I486">
        <v>8</v>
      </c>
      <c r="J486">
        <v>9</v>
      </c>
      <c r="K486">
        <v>10</v>
      </c>
      <c r="L486">
        <v>11</v>
      </c>
    </row>
    <row r="487" spans="1:12" x14ac:dyDescent="0.25">
      <c r="A487">
        <v>6</v>
      </c>
      <c r="B487">
        <v>8</v>
      </c>
      <c r="D487"/>
    </row>
    <row r="488" spans="1:12" x14ac:dyDescent="0.25">
      <c r="A488">
        <v>0</v>
      </c>
      <c r="B488">
        <v>1</v>
      </c>
      <c r="C488">
        <v>2</v>
      </c>
      <c r="D488">
        <v>3</v>
      </c>
      <c r="E488">
        <v>4</v>
      </c>
      <c r="F488">
        <v>5</v>
      </c>
      <c r="G488">
        <v>6</v>
      </c>
      <c r="H488">
        <v>7</v>
      </c>
      <c r="I488">
        <v>8</v>
      </c>
      <c r="J488">
        <v>9</v>
      </c>
      <c r="K488">
        <v>10</v>
      </c>
      <c r="L488">
        <v>11</v>
      </c>
    </row>
    <row r="489" spans="1:12" x14ac:dyDescent="0.25">
      <c r="A489">
        <v>0</v>
      </c>
      <c r="B489">
        <v>1</v>
      </c>
      <c r="C489">
        <v>2</v>
      </c>
      <c r="D489">
        <v>3</v>
      </c>
      <c r="E489">
        <v>4</v>
      </c>
      <c r="F489">
        <v>5</v>
      </c>
      <c r="G489">
        <v>6</v>
      </c>
      <c r="H489">
        <v>7</v>
      </c>
      <c r="I489">
        <v>8</v>
      </c>
      <c r="J489">
        <v>9</v>
      </c>
      <c r="K489">
        <v>10</v>
      </c>
      <c r="L489">
        <v>11</v>
      </c>
    </row>
    <row r="490" spans="1:12" x14ac:dyDescent="0.25">
      <c r="A490">
        <v>0</v>
      </c>
      <c r="B490">
        <v>1</v>
      </c>
      <c r="C490">
        <v>2</v>
      </c>
      <c r="D490">
        <v>3</v>
      </c>
      <c r="E490">
        <v>4</v>
      </c>
      <c r="F490">
        <v>5</v>
      </c>
      <c r="G490">
        <v>6</v>
      </c>
      <c r="H490">
        <v>7</v>
      </c>
      <c r="I490">
        <v>8</v>
      </c>
      <c r="J490">
        <v>9</v>
      </c>
      <c r="K490">
        <v>10</v>
      </c>
      <c r="L490">
        <v>11</v>
      </c>
    </row>
    <row r="491" spans="1:12" x14ac:dyDescent="0.25">
      <c r="A491">
        <v>6</v>
      </c>
      <c r="B491">
        <v>9</v>
      </c>
      <c r="D491"/>
    </row>
    <row r="492" spans="1:12" x14ac:dyDescent="0.25">
      <c r="A492">
        <v>0</v>
      </c>
      <c r="B492">
        <v>1</v>
      </c>
      <c r="C492">
        <v>2</v>
      </c>
      <c r="D492">
        <v>3</v>
      </c>
      <c r="E492">
        <v>4</v>
      </c>
      <c r="F492">
        <v>5</v>
      </c>
      <c r="G492">
        <v>6</v>
      </c>
      <c r="H492">
        <v>7</v>
      </c>
      <c r="I492">
        <v>8</v>
      </c>
      <c r="J492">
        <v>9</v>
      </c>
      <c r="K492">
        <v>10</v>
      </c>
      <c r="L492">
        <v>11</v>
      </c>
    </row>
    <row r="493" spans="1:12" x14ac:dyDescent="0.25">
      <c r="A493">
        <v>0</v>
      </c>
      <c r="B493">
        <v>1</v>
      </c>
      <c r="C493">
        <v>2</v>
      </c>
      <c r="D493">
        <v>3</v>
      </c>
      <c r="E493">
        <v>4</v>
      </c>
      <c r="F493">
        <v>5</v>
      </c>
      <c r="G493">
        <v>6</v>
      </c>
      <c r="H493">
        <v>7</v>
      </c>
      <c r="I493">
        <v>8</v>
      </c>
      <c r="J493">
        <v>9</v>
      </c>
      <c r="K493">
        <v>10</v>
      </c>
      <c r="L493">
        <v>11</v>
      </c>
    </row>
    <row r="494" spans="1:12" x14ac:dyDescent="0.25">
      <c r="A494">
        <v>0</v>
      </c>
      <c r="B494">
        <v>1</v>
      </c>
      <c r="C494">
        <v>2</v>
      </c>
      <c r="D494">
        <v>3</v>
      </c>
      <c r="E494">
        <v>4</v>
      </c>
      <c r="F494">
        <v>5</v>
      </c>
      <c r="G494">
        <v>6</v>
      </c>
      <c r="H494">
        <v>7</v>
      </c>
      <c r="I494">
        <v>8</v>
      </c>
      <c r="J494">
        <v>9</v>
      </c>
      <c r="K494">
        <v>10</v>
      </c>
      <c r="L494">
        <v>11</v>
      </c>
    </row>
    <row r="495" spans="1:12" x14ac:dyDescent="0.25">
      <c r="A495">
        <v>6</v>
      </c>
      <c r="B495">
        <v>10</v>
      </c>
      <c r="D495"/>
    </row>
    <row r="496" spans="1:12" x14ac:dyDescent="0.25">
      <c r="A496">
        <v>0</v>
      </c>
      <c r="B496">
        <v>1</v>
      </c>
      <c r="C496">
        <v>2</v>
      </c>
      <c r="D496">
        <v>3</v>
      </c>
      <c r="E496">
        <v>4</v>
      </c>
      <c r="F496">
        <v>5</v>
      </c>
      <c r="G496">
        <v>6</v>
      </c>
      <c r="H496">
        <v>7</v>
      </c>
      <c r="I496">
        <v>8</v>
      </c>
      <c r="J496">
        <v>9</v>
      </c>
      <c r="K496">
        <v>10</v>
      </c>
      <c r="L496">
        <v>11</v>
      </c>
    </row>
    <row r="497" spans="1:12" x14ac:dyDescent="0.25">
      <c r="A497">
        <v>0</v>
      </c>
      <c r="B497">
        <v>1</v>
      </c>
      <c r="C497">
        <v>2</v>
      </c>
      <c r="D497">
        <v>3</v>
      </c>
      <c r="E497">
        <v>4</v>
      </c>
      <c r="F497">
        <v>5</v>
      </c>
      <c r="G497">
        <v>6</v>
      </c>
      <c r="H497">
        <v>7</v>
      </c>
      <c r="I497">
        <v>8</v>
      </c>
      <c r="J497">
        <v>9</v>
      </c>
      <c r="K497">
        <v>10</v>
      </c>
      <c r="L497">
        <v>11</v>
      </c>
    </row>
    <row r="498" spans="1:12" x14ac:dyDescent="0.25">
      <c r="A498">
        <v>0</v>
      </c>
      <c r="B498">
        <v>1</v>
      </c>
      <c r="C498">
        <v>2</v>
      </c>
      <c r="D498">
        <v>3</v>
      </c>
      <c r="E498">
        <v>4</v>
      </c>
      <c r="F498">
        <v>5</v>
      </c>
      <c r="G498">
        <v>6</v>
      </c>
      <c r="H498">
        <v>7</v>
      </c>
      <c r="I498">
        <v>8</v>
      </c>
      <c r="J498">
        <v>9</v>
      </c>
      <c r="K498">
        <v>10</v>
      </c>
      <c r="L498">
        <v>11</v>
      </c>
    </row>
    <row r="499" spans="1:12" x14ac:dyDescent="0.25">
      <c r="A499">
        <v>6</v>
      </c>
      <c r="B499">
        <v>11</v>
      </c>
      <c r="D499"/>
    </row>
    <row r="500" spans="1:12" x14ac:dyDescent="0.25">
      <c r="A500">
        <v>0</v>
      </c>
      <c r="B500">
        <v>1</v>
      </c>
      <c r="C500">
        <v>2</v>
      </c>
      <c r="D500">
        <v>3</v>
      </c>
      <c r="E500">
        <v>4</v>
      </c>
      <c r="F500">
        <v>5</v>
      </c>
      <c r="G500">
        <v>6</v>
      </c>
      <c r="H500">
        <v>7</v>
      </c>
      <c r="I500">
        <v>8</v>
      </c>
      <c r="J500">
        <v>9</v>
      </c>
      <c r="K500">
        <v>10</v>
      </c>
      <c r="L500">
        <v>11</v>
      </c>
    </row>
    <row r="501" spans="1:12" x14ac:dyDescent="0.25">
      <c r="A501">
        <v>0</v>
      </c>
      <c r="B501">
        <v>1</v>
      </c>
      <c r="C501">
        <v>2</v>
      </c>
      <c r="D501">
        <v>3</v>
      </c>
      <c r="E501">
        <v>4</v>
      </c>
      <c r="F501">
        <v>5</v>
      </c>
      <c r="G501">
        <v>6</v>
      </c>
      <c r="H501">
        <v>7</v>
      </c>
      <c r="I501">
        <v>8</v>
      </c>
      <c r="J501">
        <v>9</v>
      </c>
      <c r="K501">
        <v>10</v>
      </c>
      <c r="L501">
        <v>11</v>
      </c>
    </row>
    <row r="502" spans="1:12" x14ac:dyDescent="0.25">
      <c r="A502">
        <v>0</v>
      </c>
      <c r="B502">
        <v>1</v>
      </c>
      <c r="C502">
        <v>2</v>
      </c>
      <c r="D502">
        <v>3</v>
      </c>
      <c r="E502">
        <v>4</v>
      </c>
      <c r="F502">
        <v>5</v>
      </c>
      <c r="G502">
        <v>6</v>
      </c>
      <c r="H502">
        <v>7</v>
      </c>
      <c r="I502">
        <v>8</v>
      </c>
      <c r="J502">
        <v>9</v>
      </c>
      <c r="K502">
        <v>10</v>
      </c>
      <c r="L502">
        <v>11</v>
      </c>
    </row>
    <row r="503" spans="1:12" x14ac:dyDescent="0.25">
      <c r="A503">
        <v>7</v>
      </c>
      <c r="B503">
        <v>0</v>
      </c>
      <c r="D503"/>
    </row>
    <row r="504" spans="1:12" x14ac:dyDescent="0.25">
      <c r="A504">
        <v>0</v>
      </c>
      <c r="B504">
        <v>1</v>
      </c>
      <c r="C504">
        <v>2</v>
      </c>
      <c r="D504">
        <v>3</v>
      </c>
      <c r="E504">
        <v>4</v>
      </c>
      <c r="F504">
        <v>5</v>
      </c>
      <c r="G504">
        <v>6</v>
      </c>
      <c r="H504">
        <v>7</v>
      </c>
      <c r="I504">
        <v>8</v>
      </c>
      <c r="J504">
        <v>9</v>
      </c>
      <c r="K504">
        <v>10</v>
      </c>
      <c r="L504">
        <v>11</v>
      </c>
    </row>
    <row r="505" spans="1:12" x14ac:dyDescent="0.25">
      <c r="A505">
        <v>0</v>
      </c>
      <c r="B505">
        <v>1</v>
      </c>
      <c r="C505">
        <v>2</v>
      </c>
      <c r="D505">
        <v>3</v>
      </c>
      <c r="E505">
        <v>4</v>
      </c>
      <c r="F505">
        <v>5</v>
      </c>
      <c r="G505">
        <v>6</v>
      </c>
      <c r="H505">
        <v>7</v>
      </c>
      <c r="I505">
        <v>8</v>
      </c>
      <c r="J505">
        <v>9</v>
      </c>
      <c r="K505">
        <v>10</v>
      </c>
      <c r="L505">
        <v>11</v>
      </c>
    </row>
    <row r="506" spans="1:12" x14ac:dyDescent="0.25">
      <c r="A506">
        <v>0</v>
      </c>
      <c r="B506">
        <v>1</v>
      </c>
      <c r="C506">
        <v>2</v>
      </c>
      <c r="D506">
        <v>3</v>
      </c>
      <c r="E506">
        <v>4</v>
      </c>
      <c r="F506">
        <v>5</v>
      </c>
      <c r="G506">
        <v>6</v>
      </c>
      <c r="H506">
        <v>7</v>
      </c>
      <c r="I506">
        <v>8</v>
      </c>
      <c r="J506">
        <v>9</v>
      </c>
      <c r="K506">
        <v>10</v>
      </c>
      <c r="L506">
        <v>11</v>
      </c>
    </row>
    <row r="507" spans="1:12" x14ac:dyDescent="0.25">
      <c r="A507">
        <v>7</v>
      </c>
      <c r="B507">
        <v>1</v>
      </c>
      <c r="D507"/>
    </row>
    <row r="508" spans="1:12" x14ac:dyDescent="0.25">
      <c r="A508">
        <v>0</v>
      </c>
      <c r="B508">
        <v>1</v>
      </c>
      <c r="C508">
        <v>2</v>
      </c>
      <c r="D508">
        <v>3</v>
      </c>
      <c r="E508">
        <v>4</v>
      </c>
      <c r="F508">
        <v>5</v>
      </c>
      <c r="G508">
        <v>6</v>
      </c>
      <c r="H508">
        <v>7</v>
      </c>
      <c r="I508">
        <v>8</v>
      </c>
      <c r="J508">
        <v>9</v>
      </c>
      <c r="K508">
        <v>10</v>
      </c>
      <c r="L508">
        <v>11</v>
      </c>
    </row>
    <row r="509" spans="1:12" x14ac:dyDescent="0.25">
      <c r="A509">
        <v>0</v>
      </c>
      <c r="B509">
        <v>1</v>
      </c>
      <c r="C509">
        <v>2</v>
      </c>
      <c r="D509">
        <v>3</v>
      </c>
      <c r="E509">
        <v>4</v>
      </c>
      <c r="F509">
        <v>5</v>
      </c>
      <c r="G509">
        <v>6</v>
      </c>
      <c r="H509">
        <v>7</v>
      </c>
      <c r="I509">
        <v>8</v>
      </c>
      <c r="J509">
        <v>9</v>
      </c>
      <c r="K509">
        <v>10</v>
      </c>
      <c r="L509">
        <v>11</v>
      </c>
    </row>
    <row r="510" spans="1:12" x14ac:dyDescent="0.25">
      <c r="A510">
        <v>0</v>
      </c>
      <c r="B510">
        <v>1</v>
      </c>
      <c r="C510">
        <v>2</v>
      </c>
      <c r="D510">
        <v>3</v>
      </c>
      <c r="E510">
        <v>4</v>
      </c>
      <c r="F510">
        <v>5</v>
      </c>
      <c r="G510">
        <v>6</v>
      </c>
      <c r="H510">
        <v>7</v>
      </c>
      <c r="I510">
        <v>8</v>
      </c>
      <c r="J510">
        <v>9</v>
      </c>
      <c r="K510">
        <v>10</v>
      </c>
      <c r="L510">
        <v>11</v>
      </c>
    </row>
    <row r="511" spans="1:12" x14ac:dyDescent="0.25">
      <c r="A511">
        <v>7</v>
      </c>
      <c r="B511">
        <v>2</v>
      </c>
      <c r="D511"/>
    </row>
    <row r="512" spans="1:12" x14ac:dyDescent="0.25">
      <c r="A512">
        <v>0</v>
      </c>
      <c r="B512">
        <v>1</v>
      </c>
      <c r="C512">
        <v>2</v>
      </c>
      <c r="D512">
        <v>3</v>
      </c>
      <c r="E512">
        <v>4</v>
      </c>
      <c r="F512">
        <v>5</v>
      </c>
      <c r="G512">
        <v>6</v>
      </c>
      <c r="H512">
        <v>7</v>
      </c>
      <c r="I512">
        <v>8</v>
      </c>
      <c r="J512">
        <v>9</v>
      </c>
      <c r="K512">
        <v>10</v>
      </c>
      <c r="L512">
        <v>11</v>
      </c>
    </row>
    <row r="513" spans="1:12" x14ac:dyDescent="0.25">
      <c r="A513">
        <v>0</v>
      </c>
      <c r="B513">
        <v>1</v>
      </c>
      <c r="C513">
        <v>2</v>
      </c>
      <c r="D513">
        <v>3</v>
      </c>
      <c r="E513">
        <v>4</v>
      </c>
      <c r="F513">
        <v>5</v>
      </c>
      <c r="G513">
        <v>6</v>
      </c>
      <c r="H513">
        <v>7</v>
      </c>
      <c r="I513">
        <v>8</v>
      </c>
      <c r="J513">
        <v>9</v>
      </c>
      <c r="K513">
        <v>10</v>
      </c>
      <c r="L513">
        <v>11</v>
      </c>
    </row>
    <row r="514" spans="1:12" x14ac:dyDescent="0.25">
      <c r="A514">
        <v>0</v>
      </c>
      <c r="B514">
        <v>1</v>
      </c>
      <c r="C514">
        <v>2</v>
      </c>
      <c r="D514">
        <v>3</v>
      </c>
      <c r="E514">
        <v>4</v>
      </c>
      <c r="F514">
        <v>5</v>
      </c>
      <c r="G514">
        <v>6</v>
      </c>
      <c r="H514">
        <v>7</v>
      </c>
      <c r="I514">
        <v>8</v>
      </c>
      <c r="J514">
        <v>9</v>
      </c>
      <c r="K514">
        <v>10</v>
      </c>
      <c r="L514">
        <v>11</v>
      </c>
    </row>
    <row r="515" spans="1:12" x14ac:dyDescent="0.25">
      <c r="A515">
        <v>7</v>
      </c>
      <c r="B515">
        <v>3</v>
      </c>
      <c r="D515"/>
    </row>
    <row r="516" spans="1:12" x14ac:dyDescent="0.25">
      <c r="A516">
        <v>0</v>
      </c>
      <c r="B516">
        <v>1</v>
      </c>
      <c r="C516">
        <v>2</v>
      </c>
      <c r="D516">
        <v>3</v>
      </c>
      <c r="E516">
        <v>4</v>
      </c>
      <c r="F516">
        <v>5</v>
      </c>
      <c r="G516">
        <v>6</v>
      </c>
      <c r="H516">
        <v>7</v>
      </c>
      <c r="I516">
        <v>8</v>
      </c>
      <c r="J516">
        <v>9</v>
      </c>
      <c r="K516">
        <v>10</v>
      </c>
      <c r="L516">
        <v>11</v>
      </c>
    </row>
    <row r="517" spans="1:12" x14ac:dyDescent="0.25">
      <c r="A517">
        <v>0</v>
      </c>
      <c r="B517">
        <v>1</v>
      </c>
      <c r="C517">
        <v>2</v>
      </c>
      <c r="D517">
        <v>3</v>
      </c>
      <c r="E517">
        <v>4</v>
      </c>
      <c r="F517">
        <v>5</v>
      </c>
      <c r="G517">
        <v>6</v>
      </c>
      <c r="H517">
        <v>7</v>
      </c>
      <c r="I517">
        <v>8</v>
      </c>
      <c r="J517">
        <v>9</v>
      </c>
      <c r="K517">
        <v>10</v>
      </c>
      <c r="L517">
        <v>11</v>
      </c>
    </row>
    <row r="518" spans="1:12" x14ac:dyDescent="0.25">
      <c r="A518">
        <v>0</v>
      </c>
      <c r="B518">
        <v>1</v>
      </c>
      <c r="C518">
        <v>2</v>
      </c>
      <c r="D518">
        <v>3</v>
      </c>
      <c r="E518">
        <v>4</v>
      </c>
      <c r="F518">
        <v>5</v>
      </c>
      <c r="G518">
        <v>6</v>
      </c>
      <c r="H518">
        <v>7</v>
      </c>
      <c r="I518">
        <v>8</v>
      </c>
      <c r="J518">
        <v>9</v>
      </c>
      <c r="K518">
        <v>10</v>
      </c>
      <c r="L518">
        <v>11</v>
      </c>
    </row>
    <row r="519" spans="1:12" x14ac:dyDescent="0.25">
      <c r="A519">
        <v>7</v>
      </c>
      <c r="B519">
        <v>4</v>
      </c>
      <c r="D519"/>
    </row>
    <row r="520" spans="1:12" x14ac:dyDescent="0.25">
      <c r="A520">
        <v>0</v>
      </c>
      <c r="B520">
        <v>1</v>
      </c>
      <c r="C520">
        <v>2</v>
      </c>
      <c r="D520">
        <v>3</v>
      </c>
      <c r="E520">
        <v>4</v>
      </c>
      <c r="F520">
        <v>5</v>
      </c>
      <c r="G520">
        <v>6</v>
      </c>
      <c r="H520">
        <v>7</v>
      </c>
      <c r="I520">
        <v>8</v>
      </c>
      <c r="J520">
        <v>9</v>
      </c>
      <c r="K520">
        <v>10</v>
      </c>
      <c r="L520">
        <v>11</v>
      </c>
    </row>
    <row r="521" spans="1:12" x14ac:dyDescent="0.25">
      <c r="A521">
        <v>0</v>
      </c>
      <c r="B521">
        <v>1</v>
      </c>
      <c r="C521">
        <v>2</v>
      </c>
      <c r="D521">
        <v>3</v>
      </c>
      <c r="E521">
        <v>4</v>
      </c>
      <c r="F521">
        <v>5</v>
      </c>
      <c r="G521">
        <v>6</v>
      </c>
      <c r="H521">
        <v>7</v>
      </c>
      <c r="I521">
        <v>8</v>
      </c>
      <c r="J521">
        <v>9</v>
      </c>
      <c r="K521">
        <v>10</v>
      </c>
      <c r="L521">
        <v>11</v>
      </c>
    </row>
    <row r="522" spans="1:12" x14ac:dyDescent="0.25">
      <c r="A522">
        <v>0</v>
      </c>
      <c r="B522">
        <v>1</v>
      </c>
      <c r="C522">
        <v>2</v>
      </c>
      <c r="D522">
        <v>3</v>
      </c>
      <c r="E522">
        <v>4</v>
      </c>
      <c r="F522">
        <v>5</v>
      </c>
      <c r="G522">
        <v>6</v>
      </c>
      <c r="H522">
        <v>7</v>
      </c>
      <c r="I522">
        <v>8</v>
      </c>
      <c r="J522">
        <v>9</v>
      </c>
      <c r="K522">
        <v>10</v>
      </c>
      <c r="L522">
        <v>11</v>
      </c>
    </row>
    <row r="523" spans="1:12" x14ac:dyDescent="0.25">
      <c r="A523">
        <v>7</v>
      </c>
      <c r="B523">
        <v>5</v>
      </c>
      <c r="D523"/>
    </row>
    <row r="524" spans="1:12" x14ac:dyDescent="0.25">
      <c r="A524">
        <v>0</v>
      </c>
      <c r="B524">
        <v>1</v>
      </c>
      <c r="C524">
        <v>2</v>
      </c>
      <c r="D524">
        <v>3</v>
      </c>
      <c r="E524">
        <v>4</v>
      </c>
      <c r="F524">
        <v>5</v>
      </c>
      <c r="G524">
        <v>6</v>
      </c>
      <c r="H524">
        <v>7</v>
      </c>
      <c r="I524">
        <v>8</v>
      </c>
      <c r="J524">
        <v>9</v>
      </c>
      <c r="K524">
        <v>10</v>
      </c>
      <c r="L524">
        <v>11</v>
      </c>
    </row>
    <row r="525" spans="1:12" x14ac:dyDescent="0.25">
      <c r="A525">
        <v>0</v>
      </c>
      <c r="B525">
        <v>1</v>
      </c>
      <c r="C525">
        <v>2</v>
      </c>
      <c r="D525">
        <v>3</v>
      </c>
      <c r="E525">
        <v>4</v>
      </c>
      <c r="F525">
        <v>5</v>
      </c>
      <c r="G525">
        <v>6</v>
      </c>
      <c r="H525">
        <v>7</v>
      </c>
      <c r="I525">
        <v>8</v>
      </c>
      <c r="J525">
        <v>9</v>
      </c>
      <c r="K525">
        <v>10</v>
      </c>
      <c r="L525">
        <v>11</v>
      </c>
    </row>
    <row r="526" spans="1:12" x14ac:dyDescent="0.25">
      <c r="A526">
        <v>0</v>
      </c>
      <c r="B526">
        <v>1</v>
      </c>
      <c r="C526">
        <v>2</v>
      </c>
      <c r="D526">
        <v>3</v>
      </c>
      <c r="E526">
        <v>4</v>
      </c>
      <c r="F526">
        <v>5</v>
      </c>
      <c r="G526">
        <v>6</v>
      </c>
      <c r="H526">
        <v>7</v>
      </c>
      <c r="I526">
        <v>8</v>
      </c>
      <c r="J526">
        <v>9</v>
      </c>
      <c r="K526">
        <v>10</v>
      </c>
      <c r="L526">
        <v>11</v>
      </c>
    </row>
    <row r="527" spans="1:12" x14ac:dyDescent="0.25">
      <c r="A527">
        <v>7</v>
      </c>
      <c r="B527">
        <v>6</v>
      </c>
      <c r="D527"/>
    </row>
    <row r="528" spans="1:12" x14ac:dyDescent="0.25">
      <c r="A528">
        <v>0</v>
      </c>
      <c r="B528">
        <v>1</v>
      </c>
      <c r="C528">
        <v>2</v>
      </c>
      <c r="D528">
        <v>3</v>
      </c>
      <c r="E528">
        <v>4</v>
      </c>
      <c r="F528">
        <v>5</v>
      </c>
      <c r="G528">
        <v>6</v>
      </c>
      <c r="H528">
        <v>7</v>
      </c>
      <c r="I528">
        <v>8</v>
      </c>
      <c r="J528">
        <v>9</v>
      </c>
      <c r="K528">
        <v>10</v>
      </c>
      <c r="L528">
        <v>11</v>
      </c>
    </row>
    <row r="529" spans="1:12" x14ac:dyDescent="0.25">
      <c r="A529">
        <v>0</v>
      </c>
      <c r="B529">
        <v>1</v>
      </c>
      <c r="C529">
        <v>2</v>
      </c>
      <c r="D529">
        <v>3</v>
      </c>
      <c r="E529">
        <v>4</v>
      </c>
      <c r="F529">
        <v>5</v>
      </c>
      <c r="G529">
        <v>6</v>
      </c>
      <c r="H529">
        <v>7</v>
      </c>
      <c r="I529">
        <v>8</v>
      </c>
      <c r="J529">
        <v>9</v>
      </c>
      <c r="K529">
        <v>10</v>
      </c>
      <c r="L529">
        <v>11</v>
      </c>
    </row>
    <row r="530" spans="1:12" x14ac:dyDescent="0.25">
      <c r="A530">
        <v>0</v>
      </c>
      <c r="B530">
        <v>1</v>
      </c>
      <c r="C530">
        <v>2</v>
      </c>
      <c r="D530">
        <v>3</v>
      </c>
      <c r="E530">
        <v>4</v>
      </c>
      <c r="F530">
        <v>5</v>
      </c>
      <c r="G530">
        <v>6</v>
      </c>
      <c r="H530">
        <v>7</v>
      </c>
      <c r="I530">
        <v>8</v>
      </c>
      <c r="J530">
        <v>9</v>
      </c>
      <c r="K530">
        <v>10</v>
      </c>
      <c r="L530">
        <v>11</v>
      </c>
    </row>
    <row r="531" spans="1:12" x14ac:dyDescent="0.25">
      <c r="A531">
        <v>7</v>
      </c>
      <c r="B531">
        <v>8</v>
      </c>
      <c r="D531"/>
    </row>
    <row r="532" spans="1:12" x14ac:dyDescent="0.25">
      <c r="A532">
        <v>0</v>
      </c>
      <c r="B532">
        <v>1</v>
      </c>
      <c r="C532">
        <v>2</v>
      </c>
      <c r="D532">
        <v>3</v>
      </c>
      <c r="E532">
        <v>4</v>
      </c>
      <c r="F532">
        <v>5</v>
      </c>
      <c r="G532">
        <v>6</v>
      </c>
      <c r="H532">
        <v>7</v>
      </c>
      <c r="I532">
        <v>8</v>
      </c>
      <c r="J532">
        <v>9</v>
      </c>
      <c r="K532">
        <v>10</v>
      </c>
      <c r="L532">
        <v>11</v>
      </c>
    </row>
    <row r="533" spans="1:12" x14ac:dyDescent="0.25">
      <c r="A533">
        <v>0</v>
      </c>
      <c r="B533">
        <v>1</v>
      </c>
      <c r="C533">
        <v>2</v>
      </c>
      <c r="D533">
        <v>3</v>
      </c>
      <c r="E533">
        <v>4</v>
      </c>
      <c r="F533">
        <v>5</v>
      </c>
      <c r="G533">
        <v>6</v>
      </c>
      <c r="H533">
        <v>7</v>
      </c>
      <c r="I533">
        <v>8</v>
      </c>
      <c r="J533">
        <v>9</v>
      </c>
      <c r="K533">
        <v>10</v>
      </c>
      <c r="L533">
        <v>11</v>
      </c>
    </row>
    <row r="534" spans="1:12" x14ac:dyDescent="0.25">
      <c r="A534">
        <v>0</v>
      </c>
      <c r="B534">
        <v>1</v>
      </c>
      <c r="C534">
        <v>2</v>
      </c>
      <c r="D534">
        <v>3</v>
      </c>
      <c r="E534">
        <v>4</v>
      </c>
      <c r="F534">
        <v>5</v>
      </c>
      <c r="G534">
        <v>6</v>
      </c>
      <c r="H534">
        <v>7</v>
      </c>
      <c r="I534">
        <v>8</v>
      </c>
      <c r="J534">
        <v>9</v>
      </c>
      <c r="K534">
        <v>10</v>
      </c>
      <c r="L534">
        <v>11</v>
      </c>
    </row>
    <row r="535" spans="1:12" x14ac:dyDescent="0.25">
      <c r="A535">
        <v>7</v>
      </c>
      <c r="B535">
        <v>9</v>
      </c>
      <c r="D535"/>
    </row>
    <row r="536" spans="1:12" x14ac:dyDescent="0.25">
      <c r="A536">
        <v>0</v>
      </c>
      <c r="B536">
        <v>1</v>
      </c>
      <c r="C536">
        <v>2</v>
      </c>
      <c r="D536">
        <v>3</v>
      </c>
      <c r="E536">
        <v>4</v>
      </c>
      <c r="F536">
        <v>5</v>
      </c>
      <c r="G536">
        <v>6</v>
      </c>
      <c r="H536">
        <v>7</v>
      </c>
      <c r="I536">
        <v>8</v>
      </c>
      <c r="J536">
        <v>9</v>
      </c>
      <c r="K536">
        <v>10</v>
      </c>
      <c r="L536">
        <v>11</v>
      </c>
    </row>
    <row r="537" spans="1:12" x14ac:dyDescent="0.25">
      <c r="A537">
        <v>0</v>
      </c>
      <c r="B537">
        <v>1</v>
      </c>
      <c r="C537">
        <v>2</v>
      </c>
      <c r="D537">
        <v>3</v>
      </c>
      <c r="E537">
        <v>4</v>
      </c>
      <c r="F537">
        <v>5</v>
      </c>
      <c r="G537">
        <v>6</v>
      </c>
      <c r="H537">
        <v>7</v>
      </c>
      <c r="I537">
        <v>8</v>
      </c>
      <c r="J537">
        <v>9</v>
      </c>
      <c r="K537">
        <v>10</v>
      </c>
      <c r="L537">
        <v>11</v>
      </c>
    </row>
    <row r="538" spans="1:12" x14ac:dyDescent="0.25">
      <c r="A538">
        <v>0</v>
      </c>
      <c r="B538">
        <v>1</v>
      </c>
      <c r="C538">
        <v>2</v>
      </c>
      <c r="D538">
        <v>3</v>
      </c>
      <c r="E538">
        <v>4</v>
      </c>
      <c r="F538">
        <v>5</v>
      </c>
      <c r="G538">
        <v>6</v>
      </c>
      <c r="H538">
        <v>7</v>
      </c>
      <c r="I538">
        <v>8</v>
      </c>
      <c r="J538">
        <v>9</v>
      </c>
      <c r="K538">
        <v>10</v>
      </c>
      <c r="L538">
        <v>11</v>
      </c>
    </row>
    <row r="539" spans="1:12" x14ac:dyDescent="0.25">
      <c r="A539">
        <v>7</v>
      </c>
      <c r="B539">
        <v>10</v>
      </c>
      <c r="D539"/>
    </row>
    <row r="540" spans="1:12" x14ac:dyDescent="0.25">
      <c r="A540">
        <v>0</v>
      </c>
      <c r="B540">
        <v>1</v>
      </c>
      <c r="C540">
        <v>2</v>
      </c>
      <c r="D540">
        <v>3</v>
      </c>
      <c r="E540">
        <v>4</v>
      </c>
      <c r="F540">
        <v>5</v>
      </c>
      <c r="G540">
        <v>6</v>
      </c>
      <c r="H540">
        <v>7</v>
      </c>
      <c r="I540">
        <v>8</v>
      </c>
      <c r="J540">
        <v>9</v>
      </c>
      <c r="K540">
        <v>10</v>
      </c>
      <c r="L540">
        <v>11</v>
      </c>
    </row>
    <row r="541" spans="1:12" x14ac:dyDescent="0.25">
      <c r="A541">
        <v>0</v>
      </c>
      <c r="B541">
        <v>1</v>
      </c>
      <c r="C541">
        <v>2</v>
      </c>
      <c r="D541">
        <v>3</v>
      </c>
      <c r="E541">
        <v>4</v>
      </c>
      <c r="F541">
        <v>5</v>
      </c>
      <c r="G541">
        <v>6</v>
      </c>
      <c r="H541">
        <v>7</v>
      </c>
      <c r="I541">
        <v>8</v>
      </c>
      <c r="J541">
        <v>9</v>
      </c>
      <c r="K541">
        <v>10</v>
      </c>
      <c r="L541">
        <v>11</v>
      </c>
    </row>
    <row r="542" spans="1:12" x14ac:dyDescent="0.25">
      <c r="A542">
        <v>0</v>
      </c>
      <c r="B542">
        <v>1</v>
      </c>
      <c r="C542">
        <v>2</v>
      </c>
      <c r="D542">
        <v>3</v>
      </c>
      <c r="E542">
        <v>4</v>
      </c>
      <c r="F542">
        <v>5</v>
      </c>
      <c r="G542">
        <v>6</v>
      </c>
      <c r="H542">
        <v>7</v>
      </c>
      <c r="I542">
        <v>8</v>
      </c>
      <c r="J542">
        <v>9</v>
      </c>
      <c r="K542">
        <v>10</v>
      </c>
      <c r="L542">
        <v>11</v>
      </c>
    </row>
    <row r="543" spans="1:12" x14ac:dyDescent="0.25">
      <c r="A543">
        <v>7</v>
      </c>
      <c r="B543">
        <v>11</v>
      </c>
      <c r="D543"/>
    </row>
    <row r="544" spans="1:12" x14ac:dyDescent="0.25">
      <c r="A544">
        <v>0</v>
      </c>
      <c r="B544">
        <v>1</v>
      </c>
      <c r="C544">
        <v>2</v>
      </c>
      <c r="D544">
        <v>3</v>
      </c>
      <c r="E544">
        <v>4</v>
      </c>
      <c r="F544">
        <v>5</v>
      </c>
      <c r="G544">
        <v>6</v>
      </c>
      <c r="H544">
        <v>7</v>
      </c>
      <c r="I544">
        <v>8</v>
      </c>
      <c r="J544">
        <v>9</v>
      </c>
      <c r="K544">
        <v>10</v>
      </c>
      <c r="L544">
        <v>11</v>
      </c>
    </row>
    <row r="545" spans="1:12" x14ac:dyDescent="0.25">
      <c r="A545">
        <v>0</v>
      </c>
      <c r="B545">
        <v>1</v>
      </c>
      <c r="C545">
        <v>2</v>
      </c>
      <c r="D545">
        <v>3</v>
      </c>
      <c r="E545">
        <v>4</v>
      </c>
      <c r="F545">
        <v>5</v>
      </c>
      <c r="G545">
        <v>6</v>
      </c>
      <c r="H545">
        <v>7</v>
      </c>
      <c r="I545">
        <v>8</v>
      </c>
      <c r="J545">
        <v>9</v>
      </c>
      <c r="K545">
        <v>10</v>
      </c>
      <c r="L545">
        <v>11</v>
      </c>
    </row>
    <row r="546" spans="1:12" x14ac:dyDescent="0.25">
      <c r="A546">
        <v>0</v>
      </c>
      <c r="B546">
        <v>1</v>
      </c>
      <c r="C546">
        <v>2</v>
      </c>
      <c r="D546">
        <v>3</v>
      </c>
      <c r="E546">
        <v>4</v>
      </c>
      <c r="F546">
        <v>5</v>
      </c>
      <c r="G546">
        <v>6</v>
      </c>
      <c r="H546">
        <v>7</v>
      </c>
      <c r="I546">
        <v>8</v>
      </c>
      <c r="J546">
        <v>9</v>
      </c>
      <c r="K546">
        <v>10</v>
      </c>
      <c r="L546">
        <v>11</v>
      </c>
    </row>
    <row r="547" spans="1:12" x14ac:dyDescent="0.25">
      <c r="A547">
        <v>8</v>
      </c>
      <c r="B547">
        <v>0</v>
      </c>
      <c r="D547"/>
    </row>
    <row r="548" spans="1:12" x14ac:dyDescent="0.25">
      <c r="A548">
        <v>0</v>
      </c>
      <c r="B548">
        <v>1</v>
      </c>
      <c r="C548">
        <v>2</v>
      </c>
      <c r="D548">
        <v>3</v>
      </c>
      <c r="E548">
        <v>4</v>
      </c>
      <c r="F548">
        <v>5</v>
      </c>
      <c r="G548">
        <v>6</v>
      </c>
      <c r="H548">
        <v>7</v>
      </c>
      <c r="I548">
        <v>8</v>
      </c>
      <c r="J548">
        <v>9</v>
      </c>
      <c r="K548">
        <v>10</v>
      </c>
      <c r="L548">
        <v>11</v>
      </c>
    </row>
    <row r="549" spans="1:12" x14ac:dyDescent="0.25">
      <c r="A549">
        <v>0</v>
      </c>
      <c r="B549">
        <v>1</v>
      </c>
      <c r="C549">
        <v>2</v>
      </c>
      <c r="D549">
        <v>3</v>
      </c>
      <c r="E549">
        <v>4</v>
      </c>
      <c r="F549">
        <v>5</v>
      </c>
      <c r="G549">
        <v>6</v>
      </c>
      <c r="H549">
        <v>7</v>
      </c>
      <c r="I549">
        <v>8</v>
      </c>
      <c r="J549">
        <v>9</v>
      </c>
      <c r="K549">
        <v>10</v>
      </c>
      <c r="L549">
        <v>11</v>
      </c>
    </row>
    <row r="550" spans="1:12" x14ac:dyDescent="0.25">
      <c r="A550">
        <v>0</v>
      </c>
      <c r="B550">
        <v>1</v>
      </c>
      <c r="C550">
        <v>2</v>
      </c>
      <c r="D550">
        <v>3</v>
      </c>
      <c r="E550">
        <v>4</v>
      </c>
      <c r="F550">
        <v>5</v>
      </c>
      <c r="G550">
        <v>6</v>
      </c>
      <c r="H550">
        <v>7</v>
      </c>
      <c r="I550">
        <v>8</v>
      </c>
      <c r="J550">
        <v>9</v>
      </c>
      <c r="K550">
        <v>10</v>
      </c>
      <c r="L550">
        <v>11</v>
      </c>
    </row>
    <row r="551" spans="1:12" x14ac:dyDescent="0.25">
      <c r="A551">
        <v>8</v>
      </c>
      <c r="B551">
        <v>1</v>
      </c>
      <c r="D551"/>
    </row>
    <row r="552" spans="1:12" x14ac:dyDescent="0.25">
      <c r="A552">
        <v>0</v>
      </c>
      <c r="B552">
        <v>1</v>
      </c>
      <c r="C552">
        <v>2</v>
      </c>
      <c r="D552">
        <v>3</v>
      </c>
      <c r="E552">
        <v>4</v>
      </c>
      <c r="F552">
        <v>5</v>
      </c>
      <c r="G552">
        <v>6</v>
      </c>
      <c r="H552">
        <v>7</v>
      </c>
      <c r="I552">
        <v>8</v>
      </c>
      <c r="J552">
        <v>9</v>
      </c>
      <c r="K552">
        <v>10</v>
      </c>
      <c r="L552">
        <v>11</v>
      </c>
    </row>
    <row r="553" spans="1:12" x14ac:dyDescent="0.25">
      <c r="A553">
        <v>0</v>
      </c>
      <c r="B553">
        <v>1</v>
      </c>
      <c r="C553">
        <v>2</v>
      </c>
      <c r="D553">
        <v>3</v>
      </c>
      <c r="E553">
        <v>4</v>
      </c>
      <c r="F553">
        <v>5</v>
      </c>
      <c r="G553">
        <v>6</v>
      </c>
      <c r="H553">
        <v>7</v>
      </c>
      <c r="I553">
        <v>8</v>
      </c>
      <c r="J553">
        <v>9</v>
      </c>
      <c r="K553">
        <v>10</v>
      </c>
      <c r="L553">
        <v>11</v>
      </c>
    </row>
    <row r="554" spans="1:12" x14ac:dyDescent="0.25">
      <c r="A554">
        <v>0</v>
      </c>
      <c r="B554">
        <v>1</v>
      </c>
      <c r="C554">
        <v>2</v>
      </c>
      <c r="D554">
        <v>3</v>
      </c>
      <c r="E554">
        <v>4</v>
      </c>
      <c r="F554">
        <v>5</v>
      </c>
      <c r="G554">
        <v>6</v>
      </c>
      <c r="H554">
        <v>7</v>
      </c>
      <c r="I554">
        <v>8</v>
      </c>
      <c r="J554">
        <v>9</v>
      </c>
      <c r="K554">
        <v>10</v>
      </c>
      <c r="L554">
        <v>11</v>
      </c>
    </row>
    <row r="555" spans="1:12" x14ac:dyDescent="0.25">
      <c r="A555">
        <v>8</v>
      </c>
      <c r="B555">
        <v>2</v>
      </c>
      <c r="D555"/>
    </row>
    <row r="556" spans="1:12" x14ac:dyDescent="0.25">
      <c r="A556">
        <v>0</v>
      </c>
      <c r="B556">
        <v>1</v>
      </c>
      <c r="C556">
        <v>2</v>
      </c>
      <c r="D556">
        <v>3</v>
      </c>
      <c r="E556">
        <v>4</v>
      </c>
      <c r="F556">
        <v>5</v>
      </c>
      <c r="G556">
        <v>6</v>
      </c>
      <c r="H556">
        <v>7</v>
      </c>
      <c r="I556">
        <v>8</v>
      </c>
      <c r="J556">
        <v>9</v>
      </c>
      <c r="K556">
        <v>10</v>
      </c>
      <c r="L556">
        <v>11</v>
      </c>
    </row>
    <row r="557" spans="1:12" x14ac:dyDescent="0.25">
      <c r="A557">
        <v>0</v>
      </c>
      <c r="B557">
        <v>1</v>
      </c>
      <c r="C557">
        <v>2</v>
      </c>
      <c r="D557">
        <v>3</v>
      </c>
      <c r="E557">
        <v>4</v>
      </c>
      <c r="F557">
        <v>5</v>
      </c>
      <c r="G557">
        <v>6</v>
      </c>
      <c r="H557">
        <v>7</v>
      </c>
      <c r="I557">
        <v>8</v>
      </c>
      <c r="J557">
        <v>9</v>
      </c>
      <c r="K557">
        <v>10</v>
      </c>
      <c r="L557">
        <v>11</v>
      </c>
    </row>
    <row r="558" spans="1:12" x14ac:dyDescent="0.25">
      <c r="A558">
        <v>0</v>
      </c>
      <c r="B558">
        <v>1</v>
      </c>
      <c r="C558">
        <v>2</v>
      </c>
      <c r="D558">
        <v>3</v>
      </c>
      <c r="E558">
        <v>4</v>
      </c>
      <c r="F558">
        <v>5</v>
      </c>
      <c r="G558">
        <v>6</v>
      </c>
      <c r="H558">
        <v>7</v>
      </c>
      <c r="I558">
        <v>8</v>
      </c>
      <c r="J558">
        <v>9</v>
      </c>
      <c r="K558">
        <v>10</v>
      </c>
      <c r="L558">
        <v>11</v>
      </c>
    </row>
    <row r="559" spans="1:12" x14ac:dyDescent="0.25">
      <c r="A559">
        <v>8</v>
      </c>
      <c r="B559">
        <v>3</v>
      </c>
      <c r="D559"/>
    </row>
    <row r="560" spans="1:12" x14ac:dyDescent="0.25">
      <c r="A560">
        <v>0</v>
      </c>
      <c r="B560">
        <v>1</v>
      </c>
      <c r="C560">
        <v>2</v>
      </c>
      <c r="D560">
        <v>3</v>
      </c>
      <c r="E560">
        <v>4</v>
      </c>
      <c r="F560">
        <v>5</v>
      </c>
      <c r="G560">
        <v>6</v>
      </c>
      <c r="H560">
        <v>7</v>
      </c>
      <c r="I560">
        <v>8</v>
      </c>
      <c r="J560">
        <v>9</v>
      </c>
      <c r="K560">
        <v>10</v>
      </c>
      <c r="L560">
        <v>11</v>
      </c>
    </row>
    <row r="561" spans="1:12" x14ac:dyDescent="0.25">
      <c r="A561">
        <v>0</v>
      </c>
      <c r="B561">
        <v>1</v>
      </c>
      <c r="C561">
        <v>2</v>
      </c>
      <c r="D561">
        <v>3</v>
      </c>
      <c r="E561">
        <v>4</v>
      </c>
      <c r="F561">
        <v>5</v>
      </c>
      <c r="G561">
        <v>6</v>
      </c>
      <c r="H561">
        <v>7</v>
      </c>
      <c r="I561">
        <v>8</v>
      </c>
      <c r="J561">
        <v>9</v>
      </c>
      <c r="K561">
        <v>10</v>
      </c>
      <c r="L561">
        <v>11</v>
      </c>
    </row>
    <row r="562" spans="1:12" x14ac:dyDescent="0.25">
      <c r="A562">
        <v>0</v>
      </c>
      <c r="B562">
        <v>1</v>
      </c>
      <c r="C562">
        <v>2</v>
      </c>
      <c r="D562">
        <v>3</v>
      </c>
      <c r="E562">
        <v>4</v>
      </c>
      <c r="F562">
        <v>5</v>
      </c>
      <c r="G562">
        <v>6</v>
      </c>
      <c r="H562">
        <v>7</v>
      </c>
      <c r="I562">
        <v>8</v>
      </c>
      <c r="J562">
        <v>9</v>
      </c>
      <c r="K562">
        <v>10</v>
      </c>
      <c r="L562">
        <v>11</v>
      </c>
    </row>
    <row r="563" spans="1:12" x14ac:dyDescent="0.25">
      <c r="A563">
        <v>8</v>
      </c>
      <c r="B563">
        <v>4</v>
      </c>
      <c r="D563"/>
    </row>
    <row r="564" spans="1:12" x14ac:dyDescent="0.25">
      <c r="A564">
        <v>0</v>
      </c>
      <c r="B564">
        <v>1</v>
      </c>
      <c r="C564">
        <v>2</v>
      </c>
      <c r="D564">
        <v>3</v>
      </c>
      <c r="E564">
        <v>4</v>
      </c>
      <c r="F564">
        <v>5</v>
      </c>
      <c r="G564">
        <v>6</v>
      </c>
      <c r="H564">
        <v>7</v>
      </c>
      <c r="I564">
        <v>8</v>
      </c>
      <c r="J564">
        <v>9</v>
      </c>
      <c r="K564">
        <v>10</v>
      </c>
      <c r="L564">
        <v>11</v>
      </c>
    </row>
    <row r="565" spans="1:12" x14ac:dyDescent="0.25">
      <c r="A565">
        <v>0</v>
      </c>
      <c r="B565">
        <v>1</v>
      </c>
      <c r="C565">
        <v>2</v>
      </c>
      <c r="D565">
        <v>3</v>
      </c>
      <c r="E565">
        <v>4</v>
      </c>
      <c r="F565">
        <v>5</v>
      </c>
      <c r="G565">
        <v>6</v>
      </c>
      <c r="H565">
        <v>7</v>
      </c>
      <c r="I565">
        <v>8</v>
      </c>
      <c r="J565">
        <v>9</v>
      </c>
      <c r="K565">
        <v>10</v>
      </c>
      <c r="L565">
        <v>11</v>
      </c>
    </row>
    <row r="566" spans="1:12" x14ac:dyDescent="0.25">
      <c r="A566">
        <v>0</v>
      </c>
      <c r="B566">
        <v>1</v>
      </c>
      <c r="C566">
        <v>2</v>
      </c>
      <c r="D566">
        <v>3</v>
      </c>
      <c r="E566">
        <v>4</v>
      </c>
      <c r="F566">
        <v>5</v>
      </c>
      <c r="G566">
        <v>6</v>
      </c>
      <c r="H566">
        <v>7</v>
      </c>
      <c r="I566">
        <v>8</v>
      </c>
      <c r="J566">
        <v>9</v>
      </c>
      <c r="K566">
        <v>10</v>
      </c>
      <c r="L566">
        <v>11</v>
      </c>
    </row>
    <row r="567" spans="1:12" x14ac:dyDescent="0.25">
      <c r="A567">
        <v>8</v>
      </c>
      <c r="B567">
        <v>5</v>
      </c>
      <c r="D567"/>
    </row>
    <row r="568" spans="1:12" x14ac:dyDescent="0.25">
      <c r="A568">
        <v>0</v>
      </c>
      <c r="B568">
        <v>1</v>
      </c>
      <c r="C568">
        <v>2</v>
      </c>
      <c r="D568">
        <v>3</v>
      </c>
      <c r="E568">
        <v>4</v>
      </c>
      <c r="F568">
        <v>5</v>
      </c>
      <c r="G568">
        <v>6</v>
      </c>
      <c r="H568">
        <v>7</v>
      </c>
      <c r="I568">
        <v>8</v>
      </c>
      <c r="J568">
        <v>9</v>
      </c>
      <c r="K568">
        <v>10</v>
      </c>
      <c r="L568">
        <v>11</v>
      </c>
    </row>
    <row r="569" spans="1:12" x14ac:dyDescent="0.25">
      <c r="A569">
        <v>0</v>
      </c>
      <c r="B569">
        <v>1</v>
      </c>
      <c r="C569">
        <v>2</v>
      </c>
      <c r="D569">
        <v>3</v>
      </c>
      <c r="E569">
        <v>4</v>
      </c>
      <c r="F569">
        <v>5</v>
      </c>
      <c r="G569">
        <v>6</v>
      </c>
      <c r="H569">
        <v>7</v>
      </c>
      <c r="I569">
        <v>8</v>
      </c>
      <c r="J569">
        <v>9</v>
      </c>
      <c r="K569">
        <v>10</v>
      </c>
      <c r="L569">
        <v>11</v>
      </c>
    </row>
    <row r="570" spans="1:12" x14ac:dyDescent="0.25">
      <c r="A570">
        <v>0</v>
      </c>
      <c r="B570">
        <v>1</v>
      </c>
      <c r="C570">
        <v>2</v>
      </c>
      <c r="D570">
        <v>3</v>
      </c>
      <c r="E570">
        <v>4</v>
      </c>
      <c r="F570">
        <v>5</v>
      </c>
      <c r="G570">
        <v>6</v>
      </c>
      <c r="H570">
        <v>7</v>
      </c>
      <c r="I570">
        <v>8</v>
      </c>
      <c r="J570">
        <v>9</v>
      </c>
      <c r="K570">
        <v>10</v>
      </c>
      <c r="L570">
        <v>11</v>
      </c>
    </row>
    <row r="571" spans="1:12" x14ac:dyDescent="0.25">
      <c r="A571">
        <v>8</v>
      </c>
      <c r="B571">
        <v>6</v>
      </c>
      <c r="D571"/>
    </row>
    <row r="572" spans="1:12" x14ac:dyDescent="0.25">
      <c r="A572">
        <v>0</v>
      </c>
      <c r="B572">
        <v>1</v>
      </c>
      <c r="C572">
        <v>2</v>
      </c>
      <c r="D572">
        <v>3</v>
      </c>
      <c r="E572">
        <v>4</v>
      </c>
      <c r="F572">
        <v>5</v>
      </c>
      <c r="G572">
        <v>6</v>
      </c>
      <c r="H572">
        <v>7</v>
      </c>
      <c r="I572">
        <v>8</v>
      </c>
      <c r="J572">
        <v>9</v>
      </c>
      <c r="K572">
        <v>10</v>
      </c>
      <c r="L572">
        <v>11</v>
      </c>
    </row>
    <row r="573" spans="1:12" x14ac:dyDescent="0.25">
      <c r="A573">
        <v>0</v>
      </c>
      <c r="B573">
        <v>1</v>
      </c>
      <c r="C573">
        <v>2</v>
      </c>
      <c r="D573">
        <v>3</v>
      </c>
      <c r="E573">
        <v>4</v>
      </c>
      <c r="F573">
        <v>5</v>
      </c>
      <c r="G573">
        <v>6</v>
      </c>
      <c r="H573">
        <v>7</v>
      </c>
      <c r="I573">
        <v>8</v>
      </c>
      <c r="J573">
        <v>9</v>
      </c>
      <c r="K573">
        <v>10</v>
      </c>
      <c r="L573">
        <v>11</v>
      </c>
    </row>
    <row r="574" spans="1:12" x14ac:dyDescent="0.25">
      <c r="A574">
        <v>0</v>
      </c>
      <c r="B574">
        <v>1</v>
      </c>
      <c r="C574">
        <v>2</v>
      </c>
      <c r="D574">
        <v>3</v>
      </c>
      <c r="E574">
        <v>4</v>
      </c>
      <c r="F574">
        <v>5</v>
      </c>
      <c r="G574">
        <v>6</v>
      </c>
      <c r="H574">
        <v>7</v>
      </c>
      <c r="I574">
        <v>8</v>
      </c>
      <c r="J574">
        <v>9</v>
      </c>
      <c r="K574">
        <v>10</v>
      </c>
      <c r="L574">
        <v>11</v>
      </c>
    </row>
    <row r="575" spans="1:12" x14ac:dyDescent="0.25">
      <c r="A575">
        <v>8</v>
      </c>
      <c r="B575">
        <v>7</v>
      </c>
      <c r="D575"/>
    </row>
    <row r="576" spans="1:12" x14ac:dyDescent="0.25">
      <c r="A576">
        <v>0</v>
      </c>
      <c r="B576">
        <v>1</v>
      </c>
      <c r="C576">
        <v>2</v>
      </c>
      <c r="D576">
        <v>3</v>
      </c>
      <c r="E576">
        <v>4</v>
      </c>
      <c r="F576">
        <v>5</v>
      </c>
      <c r="G576">
        <v>6</v>
      </c>
      <c r="H576">
        <v>7</v>
      </c>
      <c r="I576">
        <v>8</v>
      </c>
      <c r="J576">
        <v>9</v>
      </c>
      <c r="K576">
        <v>10</v>
      </c>
      <c r="L576">
        <v>11</v>
      </c>
    </row>
    <row r="577" spans="1:12" x14ac:dyDescent="0.25">
      <c r="A577">
        <v>0</v>
      </c>
      <c r="B577">
        <v>1</v>
      </c>
      <c r="C577">
        <v>2</v>
      </c>
      <c r="D577">
        <v>3</v>
      </c>
      <c r="E577">
        <v>4</v>
      </c>
      <c r="F577">
        <v>5</v>
      </c>
      <c r="G577">
        <v>6</v>
      </c>
      <c r="H577">
        <v>7</v>
      </c>
      <c r="I577">
        <v>8</v>
      </c>
      <c r="J577">
        <v>9</v>
      </c>
      <c r="K577">
        <v>10</v>
      </c>
      <c r="L577">
        <v>11</v>
      </c>
    </row>
    <row r="578" spans="1:12" x14ac:dyDescent="0.25">
      <c r="A578">
        <v>0</v>
      </c>
      <c r="B578">
        <v>1</v>
      </c>
      <c r="C578">
        <v>2</v>
      </c>
      <c r="D578">
        <v>3</v>
      </c>
      <c r="E578">
        <v>4</v>
      </c>
      <c r="F578">
        <v>5</v>
      </c>
      <c r="G578">
        <v>6</v>
      </c>
      <c r="H578">
        <v>7</v>
      </c>
      <c r="I578">
        <v>8</v>
      </c>
      <c r="J578">
        <v>9</v>
      </c>
      <c r="K578">
        <v>10</v>
      </c>
      <c r="L578">
        <v>11</v>
      </c>
    </row>
    <row r="579" spans="1:12" x14ac:dyDescent="0.25">
      <c r="A579">
        <v>8</v>
      </c>
      <c r="B579">
        <v>9</v>
      </c>
      <c r="D579"/>
    </row>
    <row r="580" spans="1:12" x14ac:dyDescent="0.25">
      <c r="A580">
        <v>0</v>
      </c>
      <c r="B580">
        <v>1</v>
      </c>
      <c r="C580">
        <v>2</v>
      </c>
      <c r="D580">
        <v>3</v>
      </c>
      <c r="E580">
        <v>4</v>
      </c>
      <c r="F580">
        <v>5</v>
      </c>
      <c r="G580">
        <v>6</v>
      </c>
      <c r="H580">
        <v>7</v>
      </c>
      <c r="I580">
        <v>8</v>
      </c>
      <c r="J580">
        <v>9</v>
      </c>
      <c r="K580">
        <v>10</v>
      </c>
      <c r="L580">
        <v>11</v>
      </c>
    </row>
    <row r="581" spans="1:12" x14ac:dyDescent="0.25">
      <c r="A581">
        <v>0</v>
      </c>
      <c r="B581">
        <v>1</v>
      </c>
      <c r="C581">
        <v>2</v>
      </c>
      <c r="D581">
        <v>3</v>
      </c>
      <c r="E581">
        <v>4</v>
      </c>
      <c r="F581">
        <v>5</v>
      </c>
      <c r="G581">
        <v>6</v>
      </c>
      <c r="H581">
        <v>7</v>
      </c>
      <c r="I581">
        <v>8</v>
      </c>
      <c r="J581">
        <v>9</v>
      </c>
      <c r="K581">
        <v>10</v>
      </c>
      <c r="L581">
        <v>11</v>
      </c>
    </row>
    <row r="582" spans="1:12" x14ac:dyDescent="0.25">
      <c r="A582">
        <v>0</v>
      </c>
      <c r="B582">
        <v>1</v>
      </c>
      <c r="C582">
        <v>2</v>
      </c>
      <c r="D582">
        <v>3</v>
      </c>
      <c r="E582">
        <v>4</v>
      </c>
      <c r="F582">
        <v>5</v>
      </c>
      <c r="G582">
        <v>6</v>
      </c>
      <c r="H582">
        <v>7</v>
      </c>
      <c r="I582">
        <v>8</v>
      </c>
      <c r="J582">
        <v>9</v>
      </c>
      <c r="K582">
        <v>10</v>
      </c>
      <c r="L582">
        <v>11</v>
      </c>
    </row>
    <row r="583" spans="1:12" x14ac:dyDescent="0.25">
      <c r="A583">
        <v>8</v>
      </c>
      <c r="B583">
        <v>10</v>
      </c>
      <c r="D583"/>
    </row>
    <row r="584" spans="1:12" x14ac:dyDescent="0.25">
      <c r="A584">
        <v>0</v>
      </c>
      <c r="B584">
        <v>1</v>
      </c>
      <c r="C584">
        <v>2</v>
      </c>
      <c r="D584">
        <v>3</v>
      </c>
      <c r="E584">
        <v>4</v>
      </c>
      <c r="F584">
        <v>5</v>
      </c>
      <c r="G584">
        <v>6</v>
      </c>
      <c r="H584">
        <v>7</v>
      </c>
      <c r="I584">
        <v>8</v>
      </c>
      <c r="J584">
        <v>9</v>
      </c>
      <c r="K584">
        <v>10</v>
      </c>
      <c r="L584">
        <v>11</v>
      </c>
    </row>
    <row r="585" spans="1:12" x14ac:dyDescent="0.25">
      <c r="A585">
        <v>0</v>
      </c>
      <c r="B585">
        <v>1</v>
      </c>
      <c r="C585">
        <v>2</v>
      </c>
      <c r="D585">
        <v>3</v>
      </c>
      <c r="E585">
        <v>4</v>
      </c>
      <c r="F585">
        <v>5</v>
      </c>
      <c r="G585">
        <v>6</v>
      </c>
      <c r="H585">
        <v>7</v>
      </c>
      <c r="I585">
        <v>8</v>
      </c>
      <c r="J585">
        <v>9</v>
      </c>
      <c r="K585">
        <v>10</v>
      </c>
      <c r="L585">
        <v>11</v>
      </c>
    </row>
    <row r="586" spans="1:12" x14ac:dyDescent="0.25">
      <c r="A586">
        <v>0</v>
      </c>
      <c r="B586">
        <v>1</v>
      </c>
      <c r="C586">
        <v>2</v>
      </c>
      <c r="D586">
        <v>3</v>
      </c>
      <c r="E586">
        <v>4</v>
      </c>
      <c r="F586">
        <v>5</v>
      </c>
      <c r="G586">
        <v>6</v>
      </c>
      <c r="H586">
        <v>7</v>
      </c>
      <c r="I586">
        <v>8</v>
      </c>
      <c r="J586">
        <v>9</v>
      </c>
      <c r="K586">
        <v>10</v>
      </c>
      <c r="L586">
        <v>11</v>
      </c>
    </row>
    <row r="587" spans="1:12" x14ac:dyDescent="0.25">
      <c r="A587">
        <v>8</v>
      </c>
      <c r="B587">
        <v>11</v>
      </c>
      <c r="D587"/>
    </row>
    <row r="588" spans="1:12" x14ac:dyDescent="0.25">
      <c r="A588">
        <v>0</v>
      </c>
      <c r="B588">
        <v>1</v>
      </c>
      <c r="C588">
        <v>2</v>
      </c>
      <c r="D588">
        <v>3</v>
      </c>
      <c r="E588">
        <v>4</v>
      </c>
      <c r="F588">
        <v>5</v>
      </c>
      <c r="G588">
        <v>6</v>
      </c>
      <c r="H588">
        <v>7</v>
      </c>
      <c r="I588">
        <v>8</v>
      </c>
      <c r="J588">
        <v>9</v>
      </c>
      <c r="K588">
        <v>10</v>
      </c>
      <c r="L588">
        <v>11</v>
      </c>
    </row>
    <row r="589" spans="1:12" x14ac:dyDescent="0.25">
      <c r="A589">
        <v>0</v>
      </c>
      <c r="B589">
        <v>1</v>
      </c>
      <c r="C589">
        <v>2</v>
      </c>
      <c r="D589">
        <v>3</v>
      </c>
      <c r="E589">
        <v>4</v>
      </c>
      <c r="F589">
        <v>5</v>
      </c>
      <c r="G589">
        <v>6</v>
      </c>
      <c r="H589">
        <v>7</v>
      </c>
      <c r="I589">
        <v>8</v>
      </c>
      <c r="J589">
        <v>9</v>
      </c>
      <c r="K589">
        <v>10</v>
      </c>
      <c r="L589">
        <v>11</v>
      </c>
    </row>
    <row r="590" spans="1:12" x14ac:dyDescent="0.25">
      <c r="A590">
        <v>0</v>
      </c>
      <c r="B590">
        <v>1</v>
      </c>
      <c r="C590">
        <v>2</v>
      </c>
      <c r="D590">
        <v>3</v>
      </c>
      <c r="E590">
        <v>4</v>
      </c>
      <c r="F590">
        <v>5</v>
      </c>
      <c r="G590">
        <v>6</v>
      </c>
      <c r="H590">
        <v>7</v>
      </c>
      <c r="I590">
        <v>8</v>
      </c>
      <c r="J590">
        <v>9</v>
      </c>
      <c r="K590">
        <v>10</v>
      </c>
      <c r="L590">
        <v>11</v>
      </c>
    </row>
    <row r="591" spans="1:12" x14ac:dyDescent="0.25">
      <c r="A591">
        <v>9</v>
      </c>
      <c r="B591">
        <v>0</v>
      </c>
      <c r="D591"/>
    </row>
    <row r="592" spans="1:12" x14ac:dyDescent="0.25">
      <c r="A592">
        <v>0</v>
      </c>
      <c r="B592">
        <v>1</v>
      </c>
      <c r="C592">
        <v>2</v>
      </c>
      <c r="D592">
        <v>3</v>
      </c>
      <c r="E592">
        <v>4</v>
      </c>
      <c r="F592">
        <v>5</v>
      </c>
      <c r="G592">
        <v>6</v>
      </c>
      <c r="H592">
        <v>7</v>
      </c>
      <c r="I592">
        <v>8</v>
      </c>
      <c r="J592">
        <v>9</v>
      </c>
      <c r="K592">
        <v>10</v>
      </c>
      <c r="L592">
        <v>11</v>
      </c>
    </row>
    <row r="593" spans="1:12" x14ac:dyDescent="0.25">
      <c r="A593">
        <v>0</v>
      </c>
      <c r="B593">
        <v>1</v>
      </c>
      <c r="C593">
        <v>2</v>
      </c>
      <c r="D593">
        <v>3</v>
      </c>
      <c r="E593">
        <v>4</v>
      </c>
      <c r="F593">
        <v>5</v>
      </c>
      <c r="G593">
        <v>6</v>
      </c>
      <c r="H593">
        <v>7</v>
      </c>
      <c r="I593">
        <v>8</v>
      </c>
      <c r="J593">
        <v>9</v>
      </c>
      <c r="K593">
        <v>10</v>
      </c>
      <c r="L593">
        <v>11</v>
      </c>
    </row>
    <row r="594" spans="1:12" x14ac:dyDescent="0.25">
      <c r="A594">
        <v>0</v>
      </c>
      <c r="B594">
        <v>1</v>
      </c>
      <c r="C594">
        <v>2</v>
      </c>
      <c r="D594">
        <v>3</v>
      </c>
      <c r="E594">
        <v>4</v>
      </c>
      <c r="F594">
        <v>5</v>
      </c>
      <c r="G594">
        <v>6</v>
      </c>
      <c r="H594">
        <v>7</v>
      </c>
      <c r="I594">
        <v>8</v>
      </c>
      <c r="J594">
        <v>9</v>
      </c>
      <c r="K594">
        <v>10</v>
      </c>
      <c r="L594">
        <v>11</v>
      </c>
    </row>
    <row r="595" spans="1:12" x14ac:dyDescent="0.25">
      <c r="A595">
        <v>9</v>
      </c>
      <c r="B595">
        <v>1</v>
      </c>
      <c r="D595"/>
    </row>
    <row r="596" spans="1:12" x14ac:dyDescent="0.25">
      <c r="A596">
        <v>0</v>
      </c>
      <c r="B596">
        <v>1</v>
      </c>
      <c r="C596">
        <v>2</v>
      </c>
      <c r="D596">
        <v>3</v>
      </c>
      <c r="E596">
        <v>4</v>
      </c>
      <c r="F596">
        <v>5</v>
      </c>
      <c r="G596">
        <v>6</v>
      </c>
      <c r="H596">
        <v>7</v>
      </c>
      <c r="I596">
        <v>8</v>
      </c>
      <c r="J596">
        <v>9</v>
      </c>
      <c r="K596">
        <v>10</v>
      </c>
      <c r="L596">
        <v>11</v>
      </c>
    </row>
    <row r="597" spans="1:12" x14ac:dyDescent="0.25">
      <c r="A597">
        <v>0</v>
      </c>
      <c r="B597">
        <v>1</v>
      </c>
      <c r="C597">
        <v>2</v>
      </c>
      <c r="D597">
        <v>3</v>
      </c>
      <c r="E597">
        <v>4</v>
      </c>
      <c r="F597">
        <v>5</v>
      </c>
      <c r="G597">
        <v>6</v>
      </c>
      <c r="H597">
        <v>7</v>
      </c>
      <c r="I597">
        <v>8</v>
      </c>
      <c r="J597">
        <v>9</v>
      </c>
      <c r="K597">
        <v>10</v>
      </c>
      <c r="L597">
        <v>11</v>
      </c>
    </row>
    <row r="598" spans="1:12" x14ac:dyDescent="0.25">
      <c r="A598">
        <v>0</v>
      </c>
      <c r="B598">
        <v>1</v>
      </c>
      <c r="C598">
        <v>2</v>
      </c>
      <c r="D598">
        <v>3</v>
      </c>
      <c r="E598">
        <v>4</v>
      </c>
      <c r="F598">
        <v>5</v>
      </c>
      <c r="G598">
        <v>6</v>
      </c>
      <c r="H598">
        <v>7</v>
      </c>
      <c r="I598">
        <v>8</v>
      </c>
      <c r="J598">
        <v>9</v>
      </c>
      <c r="K598">
        <v>10</v>
      </c>
      <c r="L598">
        <v>11</v>
      </c>
    </row>
    <row r="599" spans="1:12" x14ac:dyDescent="0.25">
      <c r="A599">
        <v>9</v>
      </c>
      <c r="B599">
        <v>2</v>
      </c>
      <c r="D599"/>
    </row>
    <row r="600" spans="1:12" x14ac:dyDescent="0.25">
      <c r="A600">
        <v>0</v>
      </c>
      <c r="B600">
        <v>1</v>
      </c>
      <c r="C600">
        <v>2</v>
      </c>
      <c r="D600">
        <v>3</v>
      </c>
      <c r="E600">
        <v>4</v>
      </c>
      <c r="F600">
        <v>5</v>
      </c>
      <c r="G600">
        <v>6</v>
      </c>
      <c r="H600">
        <v>7</v>
      </c>
      <c r="I600">
        <v>8</v>
      </c>
      <c r="J600">
        <v>9</v>
      </c>
      <c r="K600">
        <v>10</v>
      </c>
      <c r="L600">
        <v>11</v>
      </c>
    </row>
    <row r="601" spans="1:12" x14ac:dyDescent="0.25">
      <c r="A601">
        <v>0</v>
      </c>
      <c r="B601">
        <v>1</v>
      </c>
      <c r="C601">
        <v>2</v>
      </c>
      <c r="D601">
        <v>3</v>
      </c>
      <c r="E601">
        <v>4</v>
      </c>
      <c r="F601">
        <v>5</v>
      </c>
      <c r="G601">
        <v>6</v>
      </c>
      <c r="H601">
        <v>7</v>
      </c>
      <c r="I601">
        <v>8</v>
      </c>
      <c r="J601">
        <v>9</v>
      </c>
      <c r="K601">
        <v>10</v>
      </c>
      <c r="L601">
        <v>11</v>
      </c>
    </row>
    <row r="602" spans="1:12" x14ac:dyDescent="0.25">
      <c r="A602">
        <v>0</v>
      </c>
      <c r="B602">
        <v>1</v>
      </c>
      <c r="C602">
        <v>2</v>
      </c>
      <c r="D602">
        <v>3</v>
      </c>
      <c r="E602">
        <v>4</v>
      </c>
      <c r="F602">
        <v>5</v>
      </c>
      <c r="G602">
        <v>6</v>
      </c>
      <c r="H602">
        <v>7</v>
      </c>
      <c r="I602">
        <v>8</v>
      </c>
      <c r="J602">
        <v>9</v>
      </c>
      <c r="K602">
        <v>10</v>
      </c>
      <c r="L602">
        <v>11</v>
      </c>
    </row>
    <row r="603" spans="1:12" x14ac:dyDescent="0.25">
      <c r="A603">
        <v>9</v>
      </c>
      <c r="B603">
        <v>3</v>
      </c>
      <c r="D603"/>
    </row>
    <row r="604" spans="1:12" x14ac:dyDescent="0.25">
      <c r="A604">
        <v>0</v>
      </c>
      <c r="B604">
        <v>1</v>
      </c>
      <c r="C604">
        <v>2</v>
      </c>
      <c r="D604">
        <v>3</v>
      </c>
      <c r="E604">
        <v>4</v>
      </c>
      <c r="F604">
        <v>5</v>
      </c>
      <c r="G604">
        <v>6</v>
      </c>
      <c r="H604">
        <v>7</v>
      </c>
      <c r="I604">
        <v>8</v>
      </c>
      <c r="J604">
        <v>9</v>
      </c>
      <c r="K604">
        <v>10</v>
      </c>
      <c r="L604">
        <v>11</v>
      </c>
    </row>
    <row r="605" spans="1:12" x14ac:dyDescent="0.25">
      <c r="A605">
        <v>0</v>
      </c>
      <c r="B605">
        <v>1</v>
      </c>
      <c r="C605">
        <v>2</v>
      </c>
      <c r="D605">
        <v>3</v>
      </c>
      <c r="E605">
        <v>4</v>
      </c>
      <c r="F605">
        <v>5</v>
      </c>
      <c r="G605">
        <v>6</v>
      </c>
      <c r="H605">
        <v>7</v>
      </c>
      <c r="I605">
        <v>8</v>
      </c>
      <c r="J605">
        <v>9</v>
      </c>
      <c r="K605">
        <v>10</v>
      </c>
      <c r="L605">
        <v>11</v>
      </c>
    </row>
    <row r="606" spans="1:12" x14ac:dyDescent="0.25">
      <c r="A606">
        <v>0</v>
      </c>
      <c r="B606">
        <v>1</v>
      </c>
      <c r="C606">
        <v>2</v>
      </c>
      <c r="D606">
        <v>3</v>
      </c>
      <c r="E606">
        <v>4</v>
      </c>
      <c r="F606">
        <v>5</v>
      </c>
      <c r="G606">
        <v>6</v>
      </c>
      <c r="H606">
        <v>7</v>
      </c>
      <c r="I606">
        <v>8</v>
      </c>
      <c r="J606">
        <v>9</v>
      </c>
      <c r="K606">
        <v>10</v>
      </c>
      <c r="L606">
        <v>11</v>
      </c>
    </row>
    <row r="607" spans="1:12" x14ac:dyDescent="0.25">
      <c r="A607">
        <v>9</v>
      </c>
      <c r="B607">
        <v>4</v>
      </c>
      <c r="D607"/>
    </row>
    <row r="608" spans="1:12" x14ac:dyDescent="0.25">
      <c r="A608">
        <v>0</v>
      </c>
      <c r="B608">
        <v>1</v>
      </c>
      <c r="C608">
        <v>2</v>
      </c>
      <c r="D608">
        <v>3</v>
      </c>
      <c r="E608">
        <v>4</v>
      </c>
      <c r="F608">
        <v>5</v>
      </c>
      <c r="G608">
        <v>6</v>
      </c>
      <c r="H608">
        <v>7</v>
      </c>
      <c r="I608">
        <v>8</v>
      </c>
      <c r="J608">
        <v>9</v>
      </c>
      <c r="K608">
        <v>10</v>
      </c>
      <c r="L608">
        <v>11</v>
      </c>
    </row>
    <row r="609" spans="1:12" x14ac:dyDescent="0.25">
      <c r="A609">
        <v>0</v>
      </c>
      <c r="B609">
        <v>1</v>
      </c>
      <c r="C609">
        <v>2</v>
      </c>
      <c r="D609">
        <v>3</v>
      </c>
      <c r="E609">
        <v>4</v>
      </c>
      <c r="F609">
        <v>5</v>
      </c>
      <c r="G609">
        <v>6</v>
      </c>
      <c r="H609">
        <v>7</v>
      </c>
      <c r="I609">
        <v>8</v>
      </c>
      <c r="J609">
        <v>9</v>
      </c>
      <c r="K609">
        <v>10</v>
      </c>
      <c r="L609">
        <v>11</v>
      </c>
    </row>
    <row r="610" spans="1:12" x14ac:dyDescent="0.25">
      <c r="A610">
        <v>0</v>
      </c>
      <c r="B610">
        <v>1</v>
      </c>
      <c r="C610">
        <v>2</v>
      </c>
      <c r="D610">
        <v>3</v>
      </c>
      <c r="E610">
        <v>4</v>
      </c>
      <c r="F610">
        <v>5</v>
      </c>
      <c r="G610">
        <v>6</v>
      </c>
      <c r="H610">
        <v>7</v>
      </c>
      <c r="I610">
        <v>8</v>
      </c>
      <c r="J610">
        <v>9</v>
      </c>
      <c r="K610">
        <v>10</v>
      </c>
      <c r="L610">
        <v>11</v>
      </c>
    </row>
    <row r="611" spans="1:12" x14ac:dyDescent="0.25">
      <c r="A611">
        <v>9</v>
      </c>
      <c r="B611">
        <v>5</v>
      </c>
      <c r="D611"/>
    </row>
    <row r="612" spans="1:12" x14ac:dyDescent="0.25">
      <c r="A612">
        <v>0</v>
      </c>
      <c r="B612">
        <v>1</v>
      </c>
      <c r="C612">
        <v>2</v>
      </c>
      <c r="D612">
        <v>3</v>
      </c>
      <c r="E612">
        <v>4</v>
      </c>
      <c r="F612">
        <v>5</v>
      </c>
      <c r="G612">
        <v>6</v>
      </c>
      <c r="H612">
        <v>7</v>
      </c>
      <c r="I612">
        <v>8</v>
      </c>
      <c r="J612">
        <v>9</v>
      </c>
      <c r="K612">
        <v>10</v>
      </c>
      <c r="L612">
        <v>11</v>
      </c>
    </row>
    <row r="613" spans="1:12" x14ac:dyDescent="0.25">
      <c r="A613">
        <v>0</v>
      </c>
      <c r="B613">
        <v>1</v>
      </c>
      <c r="C613">
        <v>2</v>
      </c>
      <c r="D613">
        <v>3</v>
      </c>
      <c r="E613">
        <v>4</v>
      </c>
      <c r="F613">
        <v>5</v>
      </c>
      <c r="G613">
        <v>6</v>
      </c>
      <c r="H613">
        <v>7</v>
      </c>
      <c r="I613">
        <v>8</v>
      </c>
      <c r="J613">
        <v>9</v>
      </c>
      <c r="K613">
        <v>10</v>
      </c>
      <c r="L613">
        <v>11</v>
      </c>
    </row>
    <row r="614" spans="1:12" x14ac:dyDescent="0.25">
      <c r="A614">
        <v>0</v>
      </c>
      <c r="B614">
        <v>1</v>
      </c>
      <c r="C614">
        <v>2</v>
      </c>
      <c r="D614">
        <v>3</v>
      </c>
      <c r="E614">
        <v>4</v>
      </c>
      <c r="F614">
        <v>5</v>
      </c>
      <c r="G614">
        <v>6</v>
      </c>
      <c r="H614">
        <v>7</v>
      </c>
      <c r="I614">
        <v>8</v>
      </c>
      <c r="J614">
        <v>9</v>
      </c>
      <c r="K614">
        <v>10</v>
      </c>
      <c r="L614">
        <v>11</v>
      </c>
    </row>
    <row r="615" spans="1:12" x14ac:dyDescent="0.25">
      <c r="A615">
        <v>9</v>
      </c>
      <c r="B615">
        <v>6</v>
      </c>
      <c r="D615"/>
    </row>
    <row r="616" spans="1:12" x14ac:dyDescent="0.25">
      <c r="A616">
        <v>0</v>
      </c>
      <c r="B616">
        <v>1</v>
      </c>
      <c r="C616">
        <v>2</v>
      </c>
      <c r="D616">
        <v>3</v>
      </c>
      <c r="E616">
        <v>4</v>
      </c>
      <c r="F616">
        <v>5</v>
      </c>
      <c r="G616">
        <v>6</v>
      </c>
      <c r="H616">
        <v>7</v>
      </c>
      <c r="I616">
        <v>8</v>
      </c>
      <c r="J616">
        <v>9</v>
      </c>
      <c r="K616">
        <v>10</v>
      </c>
      <c r="L616">
        <v>11</v>
      </c>
    </row>
    <row r="617" spans="1:12" x14ac:dyDescent="0.25">
      <c r="A617">
        <v>0</v>
      </c>
      <c r="B617">
        <v>1</v>
      </c>
      <c r="C617">
        <v>2</v>
      </c>
      <c r="D617">
        <v>3</v>
      </c>
      <c r="E617">
        <v>4</v>
      </c>
      <c r="F617">
        <v>5</v>
      </c>
      <c r="G617">
        <v>6</v>
      </c>
      <c r="H617">
        <v>7</v>
      </c>
      <c r="I617">
        <v>8</v>
      </c>
      <c r="J617">
        <v>9</v>
      </c>
      <c r="K617">
        <v>10</v>
      </c>
      <c r="L617">
        <v>11</v>
      </c>
    </row>
    <row r="618" spans="1:12" x14ac:dyDescent="0.25">
      <c r="A618">
        <v>0</v>
      </c>
      <c r="B618">
        <v>1</v>
      </c>
      <c r="C618">
        <v>2</v>
      </c>
      <c r="D618">
        <v>3</v>
      </c>
      <c r="E618">
        <v>4</v>
      </c>
      <c r="F618">
        <v>5</v>
      </c>
      <c r="G618">
        <v>6</v>
      </c>
      <c r="H618">
        <v>7</v>
      </c>
      <c r="I618">
        <v>8</v>
      </c>
      <c r="J618">
        <v>9</v>
      </c>
      <c r="K618">
        <v>10</v>
      </c>
      <c r="L618">
        <v>11</v>
      </c>
    </row>
    <row r="619" spans="1:12" x14ac:dyDescent="0.25">
      <c r="A619">
        <v>9</v>
      </c>
      <c r="B619">
        <v>7</v>
      </c>
      <c r="D619"/>
    </row>
    <row r="620" spans="1:12" x14ac:dyDescent="0.25">
      <c r="A620">
        <v>0</v>
      </c>
      <c r="B620">
        <v>1</v>
      </c>
      <c r="C620">
        <v>2</v>
      </c>
      <c r="D620">
        <v>3</v>
      </c>
      <c r="E620">
        <v>4</v>
      </c>
      <c r="F620">
        <v>5</v>
      </c>
      <c r="G620">
        <v>6</v>
      </c>
      <c r="H620">
        <v>7</v>
      </c>
      <c r="I620">
        <v>8</v>
      </c>
      <c r="J620">
        <v>9</v>
      </c>
      <c r="K620">
        <v>10</v>
      </c>
      <c r="L620">
        <v>11</v>
      </c>
    </row>
    <row r="621" spans="1:12" x14ac:dyDescent="0.25">
      <c r="A621">
        <v>0</v>
      </c>
      <c r="B621">
        <v>1</v>
      </c>
      <c r="C621">
        <v>2</v>
      </c>
      <c r="D621">
        <v>3</v>
      </c>
      <c r="E621">
        <v>4</v>
      </c>
      <c r="F621">
        <v>5</v>
      </c>
      <c r="G621">
        <v>6</v>
      </c>
      <c r="H621">
        <v>7</v>
      </c>
      <c r="I621">
        <v>8</v>
      </c>
      <c r="J621">
        <v>9</v>
      </c>
      <c r="K621">
        <v>10</v>
      </c>
      <c r="L621">
        <v>11</v>
      </c>
    </row>
    <row r="622" spans="1:12" x14ac:dyDescent="0.25">
      <c r="A622">
        <v>0</v>
      </c>
      <c r="B622">
        <v>1</v>
      </c>
      <c r="C622">
        <v>2</v>
      </c>
      <c r="D622">
        <v>3</v>
      </c>
      <c r="E622">
        <v>4</v>
      </c>
      <c r="F622">
        <v>5</v>
      </c>
      <c r="G622">
        <v>6</v>
      </c>
      <c r="H622">
        <v>7</v>
      </c>
      <c r="I622">
        <v>8</v>
      </c>
      <c r="J622">
        <v>9</v>
      </c>
      <c r="K622">
        <v>10</v>
      </c>
      <c r="L622">
        <v>11</v>
      </c>
    </row>
    <row r="623" spans="1:12" x14ac:dyDescent="0.25">
      <c r="A623">
        <v>9</v>
      </c>
      <c r="B623">
        <v>8</v>
      </c>
      <c r="D623"/>
    </row>
    <row r="624" spans="1:12" x14ac:dyDescent="0.25">
      <c r="A624">
        <v>0</v>
      </c>
      <c r="B624">
        <v>1</v>
      </c>
      <c r="C624">
        <v>2</v>
      </c>
      <c r="D624">
        <v>3</v>
      </c>
      <c r="E624">
        <v>4</v>
      </c>
      <c r="F624">
        <v>5</v>
      </c>
      <c r="G624">
        <v>6</v>
      </c>
      <c r="H624">
        <v>7</v>
      </c>
      <c r="I624">
        <v>8</v>
      </c>
      <c r="J624">
        <v>9</v>
      </c>
      <c r="K624">
        <v>10</v>
      </c>
      <c r="L624">
        <v>11</v>
      </c>
    </row>
    <row r="625" spans="1:12" x14ac:dyDescent="0.25">
      <c r="A625">
        <v>0</v>
      </c>
      <c r="B625">
        <v>1</v>
      </c>
      <c r="C625">
        <v>2</v>
      </c>
      <c r="D625">
        <v>3</v>
      </c>
      <c r="E625">
        <v>4</v>
      </c>
      <c r="F625">
        <v>5</v>
      </c>
      <c r="G625">
        <v>6</v>
      </c>
      <c r="H625">
        <v>7</v>
      </c>
      <c r="I625">
        <v>8</v>
      </c>
      <c r="J625">
        <v>9</v>
      </c>
      <c r="K625">
        <v>10</v>
      </c>
      <c r="L625">
        <v>11</v>
      </c>
    </row>
    <row r="626" spans="1:12" x14ac:dyDescent="0.25">
      <c r="A626">
        <v>0</v>
      </c>
      <c r="B626">
        <v>1</v>
      </c>
      <c r="C626">
        <v>2</v>
      </c>
      <c r="D626">
        <v>3</v>
      </c>
      <c r="E626">
        <v>4</v>
      </c>
      <c r="F626">
        <v>5</v>
      </c>
      <c r="G626">
        <v>6</v>
      </c>
      <c r="H626">
        <v>7</v>
      </c>
      <c r="I626">
        <v>8</v>
      </c>
      <c r="J626">
        <v>9</v>
      </c>
      <c r="K626">
        <v>10</v>
      </c>
      <c r="L626">
        <v>11</v>
      </c>
    </row>
    <row r="627" spans="1:12" x14ac:dyDescent="0.25">
      <c r="A627">
        <v>9</v>
      </c>
      <c r="B627">
        <v>10</v>
      </c>
      <c r="D627"/>
    </row>
    <row r="628" spans="1:12" x14ac:dyDescent="0.25">
      <c r="A628">
        <v>0</v>
      </c>
      <c r="B628">
        <v>1</v>
      </c>
      <c r="C628">
        <v>2</v>
      </c>
      <c r="D628">
        <v>3</v>
      </c>
      <c r="E628">
        <v>4</v>
      </c>
      <c r="F628">
        <v>5</v>
      </c>
      <c r="G628">
        <v>6</v>
      </c>
      <c r="H628">
        <v>7</v>
      </c>
      <c r="I628">
        <v>8</v>
      </c>
      <c r="J628">
        <v>9</v>
      </c>
      <c r="K628">
        <v>10</v>
      </c>
      <c r="L628">
        <v>11</v>
      </c>
    </row>
    <row r="629" spans="1:12" x14ac:dyDescent="0.25">
      <c r="A629">
        <v>0</v>
      </c>
      <c r="B629">
        <v>1</v>
      </c>
      <c r="C629">
        <v>2</v>
      </c>
      <c r="D629">
        <v>3</v>
      </c>
      <c r="E629">
        <v>4</v>
      </c>
      <c r="F629">
        <v>5</v>
      </c>
      <c r="G629">
        <v>6</v>
      </c>
      <c r="H629">
        <v>7</v>
      </c>
      <c r="I629">
        <v>8</v>
      </c>
      <c r="J629">
        <v>9</v>
      </c>
      <c r="K629">
        <v>10</v>
      </c>
      <c r="L629">
        <v>11</v>
      </c>
    </row>
    <row r="630" spans="1:12" x14ac:dyDescent="0.25">
      <c r="A630">
        <v>0</v>
      </c>
      <c r="B630">
        <v>1</v>
      </c>
      <c r="C630">
        <v>2</v>
      </c>
      <c r="D630">
        <v>3</v>
      </c>
      <c r="E630">
        <v>4</v>
      </c>
      <c r="F630">
        <v>5</v>
      </c>
      <c r="G630">
        <v>6</v>
      </c>
      <c r="H630">
        <v>7</v>
      </c>
      <c r="I630">
        <v>8</v>
      </c>
      <c r="J630">
        <v>9</v>
      </c>
      <c r="K630">
        <v>10</v>
      </c>
      <c r="L630">
        <v>11</v>
      </c>
    </row>
    <row r="631" spans="1:12" x14ac:dyDescent="0.25">
      <c r="A631">
        <v>9</v>
      </c>
      <c r="B631">
        <v>11</v>
      </c>
      <c r="D631"/>
    </row>
    <row r="632" spans="1:12" x14ac:dyDescent="0.25">
      <c r="A632">
        <v>0</v>
      </c>
      <c r="B632">
        <v>1</v>
      </c>
      <c r="C632">
        <v>2</v>
      </c>
      <c r="D632">
        <v>3</v>
      </c>
      <c r="E632">
        <v>4</v>
      </c>
      <c r="F632">
        <v>5</v>
      </c>
      <c r="G632">
        <v>6</v>
      </c>
      <c r="H632">
        <v>7</v>
      </c>
      <c r="I632">
        <v>8</v>
      </c>
      <c r="J632">
        <v>9</v>
      </c>
      <c r="K632">
        <v>10</v>
      </c>
      <c r="L632">
        <v>11</v>
      </c>
    </row>
    <row r="633" spans="1:12" x14ac:dyDescent="0.25">
      <c r="A633">
        <v>0</v>
      </c>
      <c r="B633">
        <v>1</v>
      </c>
      <c r="C633">
        <v>2</v>
      </c>
      <c r="D633">
        <v>3</v>
      </c>
      <c r="E633">
        <v>4</v>
      </c>
      <c r="F633">
        <v>5</v>
      </c>
      <c r="G633">
        <v>6</v>
      </c>
      <c r="H633">
        <v>7</v>
      </c>
      <c r="I633">
        <v>8</v>
      </c>
      <c r="J633">
        <v>9</v>
      </c>
      <c r="K633">
        <v>10</v>
      </c>
      <c r="L633">
        <v>11</v>
      </c>
    </row>
    <row r="634" spans="1:12" x14ac:dyDescent="0.25">
      <c r="A634">
        <v>0</v>
      </c>
      <c r="B634">
        <v>1</v>
      </c>
      <c r="C634">
        <v>2</v>
      </c>
      <c r="D634">
        <v>3</v>
      </c>
      <c r="E634">
        <v>4</v>
      </c>
      <c r="F634">
        <v>5</v>
      </c>
      <c r="G634">
        <v>6</v>
      </c>
      <c r="H634">
        <v>7</v>
      </c>
      <c r="I634">
        <v>8</v>
      </c>
      <c r="J634">
        <v>9</v>
      </c>
      <c r="K634">
        <v>10</v>
      </c>
      <c r="L634">
        <v>11</v>
      </c>
    </row>
    <row r="635" spans="1:12" x14ac:dyDescent="0.25">
      <c r="A635">
        <v>10</v>
      </c>
      <c r="B635">
        <v>0</v>
      </c>
      <c r="D635"/>
    </row>
    <row r="636" spans="1:12" x14ac:dyDescent="0.25">
      <c r="A636">
        <v>0</v>
      </c>
      <c r="B636">
        <v>1</v>
      </c>
      <c r="C636">
        <v>2</v>
      </c>
      <c r="D636">
        <v>3</v>
      </c>
      <c r="E636">
        <v>4</v>
      </c>
      <c r="F636">
        <v>5</v>
      </c>
      <c r="G636">
        <v>6</v>
      </c>
      <c r="H636">
        <v>7</v>
      </c>
      <c r="I636">
        <v>8</v>
      </c>
      <c r="J636">
        <v>9</v>
      </c>
      <c r="K636">
        <v>10</v>
      </c>
      <c r="L636">
        <v>11</v>
      </c>
    </row>
    <row r="637" spans="1:12" x14ac:dyDescent="0.25">
      <c r="A637">
        <v>0</v>
      </c>
      <c r="B637">
        <v>1</v>
      </c>
      <c r="C637">
        <v>2</v>
      </c>
      <c r="D637">
        <v>3</v>
      </c>
      <c r="E637">
        <v>4</v>
      </c>
      <c r="F637">
        <v>5</v>
      </c>
      <c r="G637">
        <v>6</v>
      </c>
      <c r="H637">
        <v>7</v>
      </c>
      <c r="I637">
        <v>8</v>
      </c>
      <c r="J637">
        <v>9</v>
      </c>
      <c r="K637">
        <v>10</v>
      </c>
      <c r="L637">
        <v>11</v>
      </c>
    </row>
    <row r="638" spans="1:12" x14ac:dyDescent="0.25">
      <c r="A638">
        <v>0</v>
      </c>
      <c r="B638">
        <v>1</v>
      </c>
      <c r="C638">
        <v>2</v>
      </c>
      <c r="D638">
        <v>3</v>
      </c>
      <c r="E638">
        <v>4</v>
      </c>
      <c r="F638">
        <v>5</v>
      </c>
      <c r="G638">
        <v>6</v>
      </c>
      <c r="H638">
        <v>7</v>
      </c>
      <c r="I638">
        <v>8</v>
      </c>
      <c r="J638">
        <v>9</v>
      </c>
      <c r="K638">
        <v>10</v>
      </c>
      <c r="L638">
        <v>11</v>
      </c>
    </row>
    <row r="639" spans="1:12" x14ac:dyDescent="0.25">
      <c r="A639">
        <v>10</v>
      </c>
      <c r="B639">
        <v>1</v>
      </c>
      <c r="D639"/>
    </row>
    <row r="640" spans="1:12" x14ac:dyDescent="0.25">
      <c r="A640">
        <v>0</v>
      </c>
      <c r="B640">
        <v>1</v>
      </c>
      <c r="C640">
        <v>2</v>
      </c>
      <c r="D640">
        <v>3</v>
      </c>
      <c r="E640">
        <v>4</v>
      </c>
      <c r="F640">
        <v>5</v>
      </c>
      <c r="G640">
        <v>6</v>
      </c>
      <c r="H640">
        <v>7</v>
      </c>
      <c r="I640">
        <v>8</v>
      </c>
      <c r="J640">
        <v>9</v>
      </c>
      <c r="K640">
        <v>10</v>
      </c>
      <c r="L640">
        <v>11</v>
      </c>
    </row>
    <row r="641" spans="1:12" x14ac:dyDescent="0.25">
      <c r="A641">
        <v>0</v>
      </c>
      <c r="B641">
        <v>1</v>
      </c>
      <c r="C641">
        <v>2</v>
      </c>
      <c r="D641">
        <v>3</v>
      </c>
      <c r="E641">
        <v>4</v>
      </c>
      <c r="F641">
        <v>5</v>
      </c>
      <c r="G641">
        <v>6</v>
      </c>
      <c r="H641">
        <v>7</v>
      </c>
      <c r="I641">
        <v>8</v>
      </c>
      <c r="J641">
        <v>9</v>
      </c>
      <c r="K641">
        <v>10</v>
      </c>
      <c r="L641">
        <v>11</v>
      </c>
    </row>
    <row r="642" spans="1:12" x14ac:dyDescent="0.25">
      <c r="A642">
        <v>0</v>
      </c>
      <c r="B642">
        <v>1</v>
      </c>
      <c r="C642">
        <v>2</v>
      </c>
      <c r="D642">
        <v>3</v>
      </c>
      <c r="E642">
        <v>4</v>
      </c>
      <c r="F642">
        <v>5</v>
      </c>
      <c r="G642">
        <v>6</v>
      </c>
      <c r="H642">
        <v>7</v>
      </c>
      <c r="I642">
        <v>8</v>
      </c>
      <c r="J642">
        <v>9</v>
      </c>
      <c r="K642">
        <v>10</v>
      </c>
      <c r="L642">
        <v>11</v>
      </c>
    </row>
    <row r="643" spans="1:12" x14ac:dyDescent="0.25">
      <c r="A643">
        <v>10</v>
      </c>
      <c r="B643">
        <v>2</v>
      </c>
      <c r="D643"/>
    </row>
    <row r="644" spans="1:12" x14ac:dyDescent="0.25">
      <c r="A644">
        <v>0</v>
      </c>
      <c r="B644">
        <v>1</v>
      </c>
      <c r="C644">
        <v>2</v>
      </c>
      <c r="D644">
        <v>3</v>
      </c>
      <c r="E644">
        <v>4</v>
      </c>
      <c r="F644">
        <v>5</v>
      </c>
      <c r="G644">
        <v>6</v>
      </c>
      <c r="H644">
        <v>7</v>
      </c>
      <c r="I644">
        <v>8</v>
      </c>
      <c r="J644">
        <v>9</v>
      </c>
      <c r="K644">
        <v>10</v>
      </c>
      <c r="L644">
        <v>11</v>
      </c>
    </row>
    <row r="645" spans="1:12" x14ac:dyDescent="0.25">
      <c r="A645">
        <v>0</v>
      </c>
      <c r="B645">
        <v>1</v>
      </c>
      <c r="C645">
        <v>2</v>
      </c>
      <c r="D645">
        <v>3</v>
      </c>
      <c r="E645">
        <v>4</v>
      </c>
      <c r="F645">
        <v>5</v>
      </c>
      <c r="G645">
        <v>6</v>
      </c>
      <c r="H645">
        <v>7</v>
      </c>
      <c r="I645">
        <v>8</v>
      </c>
      <c r="J645">
        <v>9</v>
      </c>
      <c r="K645">
        <v>10</v>
      </c>
      <c r="L645">
        <v>11</v>
      </c>
    </row>
    <row r="646" spans="1:12" x14ac:dyDescent="0.25">
      <c r="A646">
        <v>0</v>
      </c>
      <c r="B646">
        <v>1</v>
      </c>
      <c r="C646">
        <v>2</v>
      </c>
      <c r="D646">
        <v>3</v>
      </c>
      <c r="E646">
        <v>4</v>
      </c>
      <c r="F646">
        <v>5</v>
      </c>
      <c r="G646">
        <v>6</v>
      </c>
      <c r="H646">
        <v>7</v>
      </c>
      <c r="I646">
        <v>8</v>
      </c>
      <c r="J646">
        <v>9</v>
      </c>
      <c r="K646">
        <v>10</v>
      </c>
      <c r="L646">
        <v>11</v>
      </c>
    </row>
    <row r="647" spans="1:12" x14ac:dyDescent="0.25">
      <c r="A647">
        <v>10</v>
      </c>
      <c r="B647">
        <v>3</v>
      </c>
      <c r="D647"/>
    </row>
    <row r="648" spans="1:12" x14ac:dyDescent="0.25">
      <c r="A648">
        <v>0</v>
      </c>
      <c r="B648">
        <v>1</v>
      </c>
      <c r="C648">
        <v>2</v>
      </c>
      <c r="D648">
        <v>3</v>
      </c>
      <c r="E648">
        <v>4</v>
      </c>
      <c r="F648">
        <v>5</v>
      </c>
      <c r="G648">
        <v>6</v>
      </c>
      <c r="H648">
        <v>7</v>
      </c>
      <c r="I648">
        <v>8</v>
      </c>
      <c r="J648">
        <v>9</v>
      </c>
      <c r="K648">
        <v>10</v>
      </c>
      <c r="L648">
        <v>11</v>
      </c>
    </row>
    <row r="649" spans="1:12" x14ac:dyDescent="0.25">
      <c r="A649">
        <v>0</v>
      </c>
      <c r="B649">
        <v>1</v>
      </c>
      <c r="C649">
        <v>2</v>
      </c>
      <c r="D649">
        <v>3</v>
      </c>
      <c r="E649">
        <v>4</v>
      </c>
      <c r="F649">
        <v>5</v>
      </c>
      <c r="G649">
        <v>6</v>
      </c>
      <c r="H649">
        <v>7</v>
      </c>
      <c r="I649">
        <v>8</v>
      </c>
      <c r="J649">
        <v>9</v>
      </c>
      <c r="K649">
        <v>10</v>
      </c>
      <c r="L649">
        <v>11</v>
      </c>
    </row>
    <row r="650" spans="1:12" x14ac:dyDescent="0.25">
      <c r="A650">
        <v>0</v>
      </c>
      <c r="B650">
        <v>1</v>
      </c>
      <c r="C650">
        <v>2</v>
      </c>
      <c r="D650">
        <v>3</v>
      </c>
      <c r="E650">
        <v>4</v>
      </c>
      <c r="F650">
        <v>5</v>
      </c>
      <c r="G650">
        <v>6</v>
      </c>
      <c r="H650">
        <v>7</v>
      </c>
      <c r="I650">
        <v>8</v>
      </c>
      <c r="J650">
        <v>9</v>
      </c>
      <c r="K650">
        <v>10</v>
      </c>
      <c r="L650">
        <v>11</v>
      </c>
    </row>
    <row r="651" spans="1:12" x14ac:dyDescent="0.25">
      <c r="A651">
        <v>10</v>
      </c>
      <c r="B651">
        <v>4</v>
      </c>
      <c r="D651"/>
    </row>
    <row r="652" spans="1:12" x14ac:dyDescent="0.25">
      <c r="A652">
        <v>0</v>
      </c>
      <c r="B652">
        <v>1</v>
      </c>
      <c r="C652">
        <v>2</v>
      </c>
      <c r="D652">
        <v>3</v>
      </c>
      <c r="E652">
        <v>4</v>
      </c>
      <c r="F652">
        <v>5</v>
      </c>
      <c r="G652">
        <v>6</v>
      </c>
      <c r="H652">
        <v>7</v>
      </c>
      <c r="I652">
        <v>8</v>
      </c>
      <c r="J652">
        <v>9</v>
      </c>
      <c r="K652">
        <v>10</v>
      </c>
      <c r="L652">
        <v>11</v>
      </c>
    </row>
    <row r="653" spans="1:12" x14ac:dyDescent="0.25">
      <c r="A653">
        <v>0</v>
      </c>
      <c r="B653">
        <v>1</v>
      </c>
      <c r="C653">
        <v>2</v>
      </c>
      <c r="D653">
        <v>3</v>
      </c>
      <c r="E653">
        <v>4</v>
      </c>
      <c r="F653">
        <v>5</v>
      </c>
      <c r="G653">
        <v>6</v>
      </c>
      <c r="H653">
        <v>7</v>
      </c>
      <c r="I653">
        <v>8</v>
      </c>
      <c r="J653">
        <v>9</v>
      </c>
      <c r="K653">
        <v>10</v>
      </c>
      <c r="L653">
        <v>11</v>
      </c>
    </row>
    <row r="654" spans="1:12" x14ac:dyDescent="0.25">
      <c r="A654">
        <v>0</v>
      </c>
      <c r="B654">
        <v>1</v>
      </c>
      <c r="C654">
        <v>2</v>
      </c>
      <c r="D654">
        <v>3</v>
      </c>
      <c r="E654">
        <v>4</v>
      </c>
      <c r="F654">
        <v>5</v>
      </c>
      <c r="G654">
        <v>6</v>
      </c>
      <c r="H654">
        <v>7</v>
      </c>
      <c r="I654">
        <v>8</v>
      </c>
      <c r="J654">
        <v>9</v>
      </c>
      <c r="K654">
        <v>10</v>
      </c>
      <c r="L654">
        <v>11</v>
      </c>
    </row>
    <row r="655" spans="1:12" x14ac:dyDescent="0.25">
      <c r="A655">
        <v>10</v>
      </c>
      <c r="B655">
        <v>5</v>
      </c>
      <c r="D655"/>
    </row>
    <row r="656" spans="1:12" x14ac:dyDescent="0.25">
      <c r="A656">
        <v>0</v>
      </c>
      <c r="B656">
        <v>1</v>
      </c>
      <c r="C656">
        <v>2</v>
      </c>
      <c r="D656">
        <v>3</v>
      </c>
      <c r="E656">
        <v>4</v>
      </c>
      <c r="F656">
        <v>5</v>
      </c>
      <c r="G656">
        <v>6</v>
      </c>
      <c r="H656">
        <v>7</v>
      </c>
      <c r="I656">
        <v>8</v>
      </c>
      <c r="J656">
        <v>9</v>
      </c>
      <c r="K656">
        <v>10</v>
      </c>
      <c r="L656">
        <v>11</v>
      </c>
    </row>
    <row r="657" spans="1:12" x14ac:dyDescent="0.25">
      <c r="A657">
        <v>0</v>
      </c>
      <c r="B657">
        <v>1</v>
      </c>
      <c r="C657">
        <v>2</v>
      </c>
      <c r="D657">
        <v>3</v>
      </c>
      <c r="E657">
        <v>4</v>
      </c>
      <c r="F657">
        <v>5</v>
      </c>
      <c r="G657">
        <v>6</v>
      </c>
      <c r="H657">
        <v>7</v>
      </c>
      <c r="I657">
        <v>8</v>
      </c>
      <c r="J657">
        <v>9</v>
      </c>
      <c r="K657">
        <v>10</v>
      </c>
      <c r="L657">
        <v>11</v>
      </c>
    </row>
    <row r="658" spans="1:12" x14ac:dyDescent="0.25">
      <c r="A658">
        <v>0</v>
      </c>
      <c r="B658">
        <v>1</v>
      </c>
      <c r="C658">
        <v>2</v>
      </c>
      <c r="D658">
        <v>3</v>
      </c>
      <c r="E658">
        <v>4</v>
      </c>
      <c r="F658">
        <v>5</v>
      </c>
      <c r="G658">
        <v>6</v>
      </c>
      <c r="H658">
        <v>7</v>
      </c>
      <c r="I658">
        <v>8</v>
      </c>
      <c r="J658">
        <v>9</v>
      </c>
      <c r="K658">
        <v>10</v>
      </c>
      <c r="L658">
        <v>11</v>
      </c>
    </row>
    <row r="659" spans="1:12" x14ac:dyDescent="0.25">
      <c r="A659">
        <v>10</v>
      </c>
      <c r="B659">
        <v>6</v>
      </c>
      <c r="D659"/>
    </row>
    <row r="660" spans="1:12" x14ac:dyDescent="0.25">
      <c r="A660">
        <v>0</v>
      </c>
      <c r="B660">
        <v>1</v>
      </c>
      <c r="C660">
        <v>2</v>
      </c>
      <c r="D660">
        <v>3</v>
      </c>
      <c r="E660">
        <v>4</v>
      </c>
      <c r="F660">
        <v>5</v>
      </c>
      <c r="G660">
        <v>6</v>
      </c>
      <c r="H660">
        <v>7</v>
      </c>
      <c r="I660">
        <v>8</v>
      </c>
      <c r="J660">
        <v>9</v>
      </c>
      <c r="K660">
        <v>10</v>
      </c>
      <c r="L660">
        <v>11</v>
      </c>
    </row>
    <row r="661" spans="1:12" x14ac:dyDescent="0.25">
      <c r="A661">
        <v>0</v>
      </c>
      <c r="B661">
        <v>1</v>
      </c>
      <c r="C661">
        <v>2</v>
      </c>
      <c r="D661">
        <v>3</v>
      </c>
      <c r="E661">
        <v>4</v>
      </c>
      <c r="F661">
        <v>5</v>
      </c>
      <c r="G661">
        <v>6</v>
      </c>
      <c r="H661">
        <v>7</v>
      </c>
      <c r="I661">
        <v>8</v>
      </c>
      <c r="J661">
        <v>9</v>
      </c>
      <c r="K661">
        <v>10</v>
      </c>
      <c r="L661">
        <v>11</v>
      </c>
    </row>
    <row r="662" spans="1:12" x14ac:dyDescent="0.25">
      <c r="A662">
        <v>0</v>
      </c>
      <c r="B662">
        <v>1</v>
      </c>
      <c r="C662">
        <v>2</v>
      </c>
      <c r="D662">
        <v>3</v>
      </c>
      <c r="E662">
        <v>4</v>
      </c>
      <c r="F662">
        <v>5</v>
      </c>
      <c r="G662">
        <v>6</v>
      </c>
      <c r="H662">
        <v>7</v>
      </c>
      <c r="I662">
        <v>8</v>
      </c>
      <c r="J662">
        <v>9</v>
      </c>
      <c r="K662">
        <v>10</v>
      </c>
      <c r="L662">
        <v>11</v>
      </c>
    </row>
    <row r="663" spans="1:12" x14ac:dyDescent="0.25">
      <c r="A663">
        <v>10</v>
      </c>
      <c r="B663">
        <v>7</v>
      </c>
      <c r="D663"/>
    </row>
    <row r="664" spans="1:12" x14ac:dyDescent="0.25">
      <c r="A664">
        <v>0</v>
      </c>
      <c r="B664">
        <v>1</v>
      </c>
      <c r="C664">
        <v>2</v>
      </c>
      <c r="D664">
        <v>3</v>
      </c>
      <c r="E664">
        <v>4</v>
      </c>
      <c r="F664">
        <v>5</v>
      </c>
      <c r="G664">
        <v>6</v>
      </c>
      <c r="H664">
        <v>7</v>
      </c>
      <c r="I664">
        <v>8</v>
      </c>
      <c r="J664">
        <v>9</v>
      </c>
      <c r="K664">
        <v>10</v>
      </c>
      <c r="L664">
        <v>11</v>
      </c>
    </row>
    <row r="665" spans="1:12" x14ac:dyDescent="0.25">
      <c r="A665">
        <v>0</v>
      </c>
      <c r="B665">
        <v>1</v>
      </c>
      <c r="C665">
        <v>2</v>
      </c>
      <c r="D665">
        <v>3</v>
      </c>
      <c r="E665">
        <v>4</v>
      </c>
      <c r="F665">
        <v>5</v>
      </c>
      <c r="G665">
        <v>6</v>
      </c>
      <c r="H665">
        <v>7</v>
      </c>
      <c r="I665">
        <v>8</v>
      </c>
      <c r="J665">
        <v>9</v>
      </c>
      <c r="K665">
        <v>10</v>
      </c>
      <c r="L665">
        <v>11</v>
      </c>
    </row>
    <row r="666" spans="1:12" x14ac:dyDescent="0.25">
      <c r="A666">
        <v>0</v>
      </c>
      <c r="B666">
        <v>1</v>
      </c>
      <c r="C666">
        <v>2</v>
      </c>
      <c r="D666">
        <v>3</v>
      </c>
      <c r="E666">
        <v>4</v>
      </c>
      <c r="F666">
        <v>5</v>
      </c>
      <c r="G666">
        <v>6</v>
      </c>
      <c r="H666">
        <v>7</v>
      </c>
      <c r="I666">
        <v>8</v>
      </c>
      <c r="J666">
        <v>9</v>
      </c>
      <c r="K666">
        <v>10</v>
      </c>
      <c r="L666">
        <v>11</v>
      </c>
    </row>
    <row r="667" spans="1:12" x14ac:dyDescent="0.25">
      <c r="A667">
        <v>10</v>
      </c>
      <c r="B667">
        <v>8</v>
      </c>
      <c r="D667"/>
    </row>
    <row r="668" spans="1:12" x14ac:dyDescent="0.25">
      <c r="A668">
        <v>0</v>
      </c>
      <c r="B668">
        <v>1</v>
      </c>
      <c r="C668">
        <v>2</v>
      </c>
      <c r="D668">
        <v>3</v>
      </c>
      <c r="E668">
        <v>4</v>
      </c>
      <c r="F668">
        <v>5</v>
      </c>
      <c r="G668">
        <v>6</v>
      </c>
      <c r="H668">
        <v>7</v>
      </c>
      <c r="I668">
        <v>8</v>
      </c>
      <c r="J668">
        <v>9</v>
      </c>
      <c r="K668">
        <v>10</v>
      </c>
      <c r="L668">
        <v>11</v>
      </c>
    </row>
    <row r="669" spans="1:12" x14ac:dyDescent="0.25">
      <c r="A669">
        <v>0</v>
      </c>
      <c r="B669">
        <v>1</v>
      </c>
      <c r="C669">
        <v>2</v>
      </c>
      <c r="D669">
        <v>3</v>
      </c>
      <c r="E669">
        <v>4</v>
      </c>
      <c r="F669">
        <v>5</v>
      </c>
      <c r="G669">
        <v>6</v>
      </c>
      <c r="H669">
        <v>7</v>
      </c>
      <c r="I669">
        <v>8</v>
      </c>
      <c r="J669">
        <v>9</v>
      </c>
      <c r="K669">
        <v>10</v>
      </c>
      <c r="L669">
        <v>11</v>
      </c>
    </row>
    <row r="670" spans="1:12" x14ac:dyDescent="0.25">
      <c r="A670">
        <v>0</v>
      </c>
      <c r="B670">
        <v>1</v>
      </c>
      <c r="C670">
        <v>2</v>
      </c>
      <c r="D670">
        <v>3</v>
      </c>
      <c r="E670">
        <v>4</v>
      </c>
      <c r="F670">
        <v>5</v>
      </c>
      <c r="G670">
        <v>6</v>
      </c>
      <c r="H670">
        <v>7</v>
      </c>
      <c r="I670">
        <v>8</v>
      </c>
      <c r="J670">
        <v>9</v>
      </c>
      <c r="K670">
        <v>10</v>
      </c>
      <c r="L670">
        <v>11</v>
      </c>
    </row>
    <row r="671" spans="1:12" x14ac:dyDescent="0.25">
      <c r="A671">
        <v>10</v>
      </c>
      <c r="B671">
        <v>9</v>
      </c>
      <c r="D671"/>
    </row>
    <row r="672" spans="1:12" x14ac:dyDescent="0.25">
      <c r="A672">
        <v>0</v>
      </c>
      <c r="B672">
        <v>1</v>
      </c>
      <c r="C672">
        <v>2</v>
      </c>
      <c r="D672">
        <v>3</v>
      </c>
      <c r="E672">
        <v>4</v>
      </c>
      <c r="F672">
        <v>5</v>
      </c>
      <c r="G672">
        <v>6</v>
      </c>
      <c r="H672">
        <v>7</v>
      </c>
      <c r="I672">
        <v>8</v>
      </c>
      <c r="J672">
        <v>9</v>
      </c>
      <c r="K672">
        <v>10</v>
      </c>
      <c r="L672">
        <v>11</v>
      </c>
    </row>
    <row r="673" spans="1:12" x14ac:dyDescent="0.25">
      <c r="A673">
        <v>0</v>
      </c>
      <c r="B673">
        <v>1</v>
      </c>
      <c r="C673">
        <v>2</v>
      </c>
      <c r="D673">
        <v>3</v>
      </c>
      <c r="E673">
        <v>4</v>
      </c>
      <c r="F673">
        <v>5</v>
      </c>
      <c r="G673">
        <v>6</v>
      </c>
      <c r="H673">
        <v>7</v>
      </c>
      <c r="I673">
        <v>8</v>
      </c>
      <c r="J673">
        <v>9</v>
      </c>
      <c r="K673">
        <v>10</v>
      </c>
      <c r="L673">
        <v>11</v>
      </c>
    </row>
    <row r="674" spans="1:12" x14ac:dyDescent="0.25">
      <c r="A674">
        <v>0</v>
      </c>
      <c r="B674">
        <v>1</v>
      </c>
      <c r="C674">
        <v>2</v>
      </c>
      <c r="D674">
        <v>3</v>
      </c>
      <c r="E674">
        <v>4</v>
      </c>
      <c r="F674">
        <v>5</v>
      </c>
      <c r="G674">
        <v>6</v>
      </c>
      <c r="H674">
        <v>7</v>
      </c>
      <c r="I674">
        <v>8</v>
      </c>
      <c r="J674">
        <v>9</v>
      </c>
      <c r="K674">
        <v>10</v>
      </c>
      <c r="L674">
        <v>11</v>
      </c>
    </row>
    <row r="675" spans="1:12" x14ac:dyDescent="0.25">
      <c r="A675">
        <v>10</v>
      </c>
      <c r="B675">
        <v>11</v>
      </c>
      <c r="D675"/>
    </row>
    <row r="676" spans="1:12" x14ac:dyDescent="0.25">
      <c r="A676">
        <v>0</v>
      </c>
      <c r="B676">
        <v>1</v>
      </c>
      <c r="C676">
        <v>2</v>
      </c>
      <c r="D676">
        <v>3</v>
      </c>
      <c r="E676">
        <v>4</v>
      </c>
      <c r="F676">
        <v>5</v>
      </c>
      <c r="G676">
        <v>6</v>
      </c>
      <c r="H676">
        <v>7</v>
      </c>
      <c r="I676">
        <v>8</v>
      </c>
      <c r="J676">
        <v>9</v>
      </c>
      <c r="K676">
        <v>10</v>
      </c>
      <c r="L676">
        <v>11</v>
      </c>
    </row>
    <row r="677" spans="1:12" x14ac:dyDescent="0.25">
      <c r="A677">
        <v>0</v>
      </c>
      <c r="B677">
        <v>1</v>
      </c>
      <c r="C677">
        <v>2</v>
      </c>
      <c r="D677">
        <v>3</v>
      </c>
      <c r="E677">
        <v>4</v>
      </c>
      <c r="F677">
        <v>5</v>
      </c>
      <c r="G677">
        <v>6</v>
      </c>
      <c r="H677">
        <v>7</v>
      </c>
      <c r="I677">
        <v>8</v>
      </c>
      <c r="J677">
        <v>9</v>
      </c>
      <c r="K677">
        <v>10</v>
      </c>
      <c r="L677">
        <v>11</v>
      </c>
    </row>
    <row r="678" spans="1:12" x14ac:dyDescent="0.25">
      <c r="A678">
        <v>0</v>
      </c>
      <c r="B678">
        <v>1</v>
      </c>
      <c r="C678">
        <v>2</v>
      </c>
      <c r="D678">
        <v>3</v>
      </c>
      <c r="E678">
        <v>4</v>
      </c>
      <c r="F678">
        <v>5</v>
      </c>
      <c r="G678">
        <v>6</v>
      </c>
      <c r="H678">
        <v>7</v>
      </c>
      <c r="I678">
        <v>8</v>
      </c>
      <c r="J678">
        <v>9</v>
      </c>
      <c r="K678">
        <v>10</v>
      </c>
      <c r="L678">
        <v>11</v>
      </c>
    </row>
    <row r="679" spans="1:12" x14ac:dyDescent="0.25">
      <c r="A679">
        <v>11</v>
      </c>
      <c r="B679">
        <v>0</v>
      </c>
      <c r="D679"/>
    </row>
    <row r="680" spans="1:12" x14ac:dyDescent="0.25">
      <c r="A680">
        <v>0</v>
      </c>
      <c r="B680">
        <v>1</v>
      </c>
      <c r="C680">
        <v>2</v>
      </c>
      <c r="D680">
        <v>3</v>
      </c>
      <c r="E680">
        <v>4</v>
      </c>
      <c r="F680">
        <v>5</v>
      </c>
      <c r="G680">
        <v>6</v>
      </c>
      <c r="H680">
        <v>7</v>
      </c>
      <c r="I680">
        <v>8</v>
      </c>
      <c r="J680">
        <v>9</v>
      </c>
      <c r="K680">
        <v>10</v>
      </c>
      <c r="L680">
        <v>11</v>
      </c>
    </row>
    <row r="681" spans="1:12" x14ac:dyDescent="0.25">
      <c r="A681">
        <v>0</v>
      </c>
      <c r="B681">
        <v>1</v>
      </c>
      <c r="C681">
        <v>2</v>
      </c>
      <c r="D681">
        <v>3</v>
      </c>
      <c r="E681">
        <v>4</v>
      </c>
      <c r="F681">
        <v>5</v>
      </c>
      <c r="G681">
        <v>6</v>
      </c>
      <c r="H681">
        <v>7</v>
      </c>
      <c r="I681">
        <v>8</v>
      </c>
      <c r="J681">
        <v>9</v>
      </c>
      <c r="K681">
        <v>10</v>
      </c>
      <c r="L681">
        <v>11</v>
      </c>
    </row>
    <row r="682" spans="1:12" x14ac:dyDescent="0.25">
      <c r="A682">
        <v>0</v>
      </c>
      <c r="B682">
        <v>1</v>
      </c>
      <c r="C682">
        <v>2</v>
      </c>
      <c r="D682">
        <v>3</v>
      </c>
      <c r="E682">
        <v>4</v>
      </c>
      <c r="F682">
        <v>5</v>
      </c>
      <c r="G682">
        <v>6</v>
      </c>
      <c r="H682">
        <v>7</v>
      </c>
      <c r="I682">
        <v>8</v>
      </c>
      <c r="J682">
        <v>9</v>
      </c>
      <c r="K682">
        <v>10</v>
      </c>
      <c r="L682">
        <v>11</v>
      </c>
    </row>
    <row r="683" spans="1:12" x14ac:dyDescent="0.25">
      <c r="A683">
        <v>11</v>
      </c>
      <c r="B683">
        <v>1</v>
      </c>
      <c r="D683"/>
    </row>
    <row r="684" spans="1:12" x14ac:dyDescent="0.25">
      <c r="A684">
        <v>0</v>
      </c>
      <c r="B684">
        <v>1</v>
      </c>
      <c r="C684">
        <v>2</v>
      </c>
      <c r="D684">
        <v>3</v>
      </c>
      <c r="E684">
        <v>4</v>
      </c>
      <c r="F684">
        <v>5</v>
      </c>
      <c r="G684">
        <v>6</v>
      </c>
      <c r="H684">
        <v>7</v>
      </c>
      <c r="I684">
        <v>8</v>
      </c>
      <c r="J684">
        <v>9</v>
      </c>
      <c r="K684">
        <v>10</v>
      </c>
      <c r="L684">
        <v>11</v>
      </c>
    </row>
    <row r="685" spans="1:12" x14ac:dyDescent="0.25">
      <c r="A685">
        <v>0</v>
      </c>
      <c r="B685">
        <v>1</v>
      </c>
      <c r="C685">
        <v>2</v>
      </c>
      <c r="D685">
        <v>3</v>
      </c>
      <c r="E685">
        <v>4</v>
      </c>
      <c r="F685">
        <v>5</v>
      </c>
      <c r="G685">
        <v>6</v>
      </c>
      <c r="H685">
        <v>7</v>
      </c>
      <c r="I685">
        <v>8</v>
      </c>
      <c r="J685">
        <v>9</v>
      </c>
      <c r="K685">
        <v>10</v>
      </c>
      <c r="L685">
        <v>11</v>
      </c>
    </row>
    <row r="686" spans="1:12" x14ac:dyDescent="0.25">
      <c r="A686">
        <v>0</v>
      </c>
      <c r="B686">
        <v>1</v>
      </c>
      <c r="C686">
        <v>2</v>
      </c>
      <c r="D686">
        <v>3</v>
      </c>
      <c r="E686">
        <v>4</v>
      </c>
      <c r="F686">
        <v>5</v>
      </c>
      <c r="G686">
        <v>6</v>
      </c>
      <c r="H686">
        <v>7</v>
      </c>
      <c r="I686">
        <v>8</v>
      </c>
      <c r="J686">
        <v>9</v>
      </c>
      <c r="K686">
        <v>10</v>
      </c>
      <c r="L686">
        <v>11</v>
      </c>
    </row>
    <row r="687" spans="1:12" x14ac:dyDescent="0.25">
      <c r="A687">
        <v>11</v>
      </c>
      <c r="B687">
        <v>2</v>
      </c>
      <c r="D687"/>
    </row>
    <row r="688" spans="1:12" x14ac:dyDescent="0.25">
      <c r="A688">
        <v>0</v>
      </c>
      <c r="B688">
        <v>1</v>
      </c>
      <c r="C688">
        <v>2</v>
      </c>
      <c r="D688">
        <v>3</v>
      </c>
      <c r="E688">
        <v>4</v>
      </c>
      <c r="F688">
        <v>5</v>
      </c>
      <c r="G688">
        <v>6</v>
      </c>
      <c r="H688">
        <v>7</v>
      </c>
      <c r="I688">
        <v>8</v>
      </c>
      <c r="J688">
        <v>9</v>
      </c>
      <c r="K688">
        <v>10</v>
      </c>
      <c r="L688">
        <v>11</v>
      </c>
    </row>
    <row r="689" spans="1:12" x14ac:dyDescent="0.25">
      <c r="A689">
        <v>0</v>
      </c>
      <c r="B689">
        <v>1</v>
      </c>
      <c r="C689">
        <v>2</v>
      </c>
      <c r="D689">
        <v>3</v>
      </c>
      <c r="E689">
        <v>4</v>
      </c>
      <c r="F689">
        <v>5</v>
      </c>
      <c r="G689">
        <v>6</v>
      </c>
      <c r="H689">
        <v>7</v>
      </c>
      <c r="I689">
        <v>8</v>
      </c>
      <c r="J689">
        <v>9</v>
      </c>
      <c r="K689">
        <v>10</v>
      </c>
      <c r="L689">
        <v>11</v>
      </c>
    </row>
    <row r="690" spans="1:12" x14ac:dyDescent="0.25">
      <c r="A690">
        <v>0</v>
      </c>
      <c r="B690">
        <v>1</v>
      </c>
      <c r="C690">
        <v>2</v>
      </c>
      <c r="D690">
        <v>3</v>
      </c>
      <c r="E690">
        <v>4</v>
      </c>
      <c r="F690">
        <v>5</v>
      </c>
      <c r="G690">
        <v>6</v>
      </c>
      <c r="H690">
        <v>7</v>
      </c>
      <c r="I690">
        <v>8</v>
      </c>
      <c r="J690">
        <v>9</v>
      </c>
      <c r="K690">
        <v>10</v>
      </c>
      <c r="L690">
        <v>11</v>
      </c>
    </row>
    <row r="691" spans="1:12" x14ac:dyDescent="0.25">
      <c r="A691">
        <v>11</v>
      </c>
      <c r="B691">
        <v>3</v>
      </c>
      <c r="D691"/>
    </row>
    <row r="692" spans="1:12" x14ac:dyDescent="0.25">
      <c r="A692">
        <v>0</v>
      </c>
      <c r="B692">
        <v>1</v>
      </c>
      <c r="C692">
        <v>2</v>
      </c>
      <c r="D692">
        <v>3</v>
      </c>
      <c r="E692">
        <v>4</v>
      </c>
      <c r="F692">
        <v>5</v>
      </c>
      <c r="G692">
        <v>6</v>
      </c>
      <c r="H692">
        <v>7</v>
      </c>
      <c r="I692">
        <v>8</v>
      </c>
      <c r="J692">
        <v>9</v>
      </c>
      <c r="K692">
        <v>10</v>
      </c>
      <c r="L692">
        <v>11</v>
      </c>
    </row>
    <row r="693" spans="1:12" x14ac:dyDescent="0.25">
      <c r="A693">
        <v>0</v>
      </c>
      <c r="B693">
        <v>1</v>
      </c>
      <c r="C693">
        <v>2</v>
      </c>
      <c r="D693">
        <v>3</v>
      </c>
      <c r="E693">
        <v>4</v>
      </c>
      <c r="F693">
        <v>5</v>
      </c>
      <c r="G693">
        <v>6</v>
      </c>
      <c r="H693">
        <v>7</v>
      </c>
      <c r="I693">
        <v>8</v>
      </c>
      <c r="J693">
        <v>9</v>
      </c>
      <c r="K693">
        <v>10</v>
      </c>
      <c r="L693">
        <v>11</v>
      </c>
    </row>
    <row r="694" spans="1:12" x14ac:dyDescent="0.25">
      <c r="A694">
        <v>0</v>
      </c>
      <c r="B694">
        <v>1</v>
      </c>
      <c r="C694">
        <v>2</v>
      </c>
      <c r="D694">
        <v>3</v>
      </c>
      <c r="E694">
        <v>4</v>
      </c>
      <c r="F694">
        <v>5</v>
      </c>
      <c r="G694">
        <v>6</v>
      </c>
      <c r="H694">
        <v>7</v>
      </c>
      <c r="I694">
        <v>8</v>
      </c>
      <c r="J694">
        <v>9</v>
      </c>
      <c r="K694">
        <v>10</v>
      </c>
      <c r="L694">
        <v>11</v>
      </c>
    </row>
    <row r="695" spans="1:12" x14ac:dyDescent="0.25">
      <c r="A695">
        <v>11</v>
      </c>
      <c r="B695">
        <v>4</v>
      </c>
      <c r="D695"/>
    </row>
    <row r="696" spans="1:12" x14ac:dyDescent="0.25">
      <c r="A696">
        <v>0</v>
      </c>
      <c r="B696">
        <v>1</v>
      </c>
      <c r="C696">
        <v>2</v>
      </c>
      <c r="D696">
        <v>3</v>
      </c>
      <c r="E696">
        <v>4</v>
      </c>
      <c r="F696">
        <v>5</v>
      </c>
      <c r="G696">
        <v>6</v>
      </c>
      <c r="H696">
        <v>7</v>
      </c>
      <c r="I696">
        <v>8</v>
      </c>
      <c r="J696">
        <v>9</v>
      </c>
      <c r="K696">
        <v>10</v>
      </c>
      <c r="L696">
        <v>11</v>
      </c>
    </row>
    <row r="697" spans="1:12" x14ac:dyDescent="0.25">
      <c r="A697">
        <v>0</v>
      </c>
      <c r="B697">
        <v>1</v>
      </c>
      <c r="C697">
        <v>2</v>
      </c>
      <c r="D697">
        <v>3</v>
      </c>
      <c r="E697">
        <v>4</v>
      </c>
      <c r="F697">
        <v>5</v>
      </c>
      <c r="G697">
        <v>6</v>
      </c>
      <c r="H697">
        <v>7</v>
      </c>
      <c r="I697">
        <v>8</v>
      </c>
      <c r="J697">
        <v>9</v>
      </c>
      <c r="K697">
        <v>10</v>
      </c>
      <c r="L697">
        <v>11</v>
      </c>
    </row>
    <row r="698" spans="1:12" x14ac:dyDescent="0.25">
      <c r="A698">
        <v>0</v>
      </c>
      <c r="B698">
        <v>1</v>
      </c>
      <c r="C698">
        <v>2</v>
      </c>
      <c r="D698">
        <v>3</v>
      </c>
      <c r="E698">
        <v>4</v>
      </c>
      <c r="F698">
        <v>5</v>
      </c>
      <c r="G698">
        <v>6</v>
      </c>
      <c r="H698">
        <v>7</v>
      </c>
      <c r="I698">
        <v>8</v>
      </c>
      <c r="J698">
        <v>9</v>
      </c>
      <c r="K698">
        <v>10</v>
      </c>
      <c r="L698">
        <v>11</v>
      </c>
    </row>
    <row r="699" spans="1:12" x14ac:dyDescent="0.25">
      <c r="A699">
        <v>11</v>
      </c>
      <c r="B699">
        <v>5</v>
      </c>
      <c r="D699"/>
    </row>
    <row r="700" spans="1:12" x14ac:dyDescent="0.25">
      <c r="A700">
        <v>0</v>
      </c>
      <c r="B700">
        <v>1</v>
      </c>
      <c r="C700">
        <v>2</v>
      </c>
      <c r="D700">
        <v>3</v>
      </c>
      <c r="E700">
        <v>4</v>
      </c>
      <c r="F700">
        <v>5</v>
      </c>
      <c r="G700">
        <v>6</v>
      </c>
      <c r="H700">
        <v>7</v>
      </c>
      <c r="I700">
        <v>8</v>
      </c>
      <c r="J700">
        <v>9</v>
      </c>
      <c r="K700">
        <v>10</v>
      </c>
      <c r="L700">
        <v>11</v>
      </c>
    </row>
    <row r="701" spans="1:12" x14ac:dyDescent="0.25">
      <c r="A701">
        <v>0</v>
      </c>
      <c r="B701">
        <v>1</v>
      </c>
      <c r="C701">
        <v>2</v>
      </c>
      <c r="D701">
        <v>3</v>
      </c>
      <c r="E701">
        <v>4</v>
      </c>
      <c r="F701">
        <v>5</v>
      </c>
      <c r="G701">
        <v>6</v>
      </c>
      <c r="H701">
        <v>7</v>
      </c>
      <c r="I701">
        <v>8</v>
      </c>
      <c r="J701">
        <v>9</v>
      </c>
      <c r="K701">
        <v>10</v>
      </c>
      <c r="L701">
        <v>11</v>
      </c>
    </row>
    <row r="702" spans="1:12" x14ac:dyDescent="0.25">
      <c r="A702">
        <v>0</v>
      </c>
      <c r="B702">
        <v>1</v>
      </c>
      <c r="C702">
        <v>2</v>
      </c>
      <c r="D702">
        <v>3</v>
      </c>
      <c r="E702">
        <v>4</v>
      </c>
      <c r="F702">
        <v>5</v>
      </c>
      <c r="G702">
        <v>6</v>
      </c>
      <c r="H702">
        <v>7</v>
      </c>
      <c r="I702">
        <v>8</v>
      </c>
      <c r="J702">
        <v>9</v>
      </c>
      <c r="K702">
        <v>10</v>
      </c>
      <c r="L702">
        <v>11</v>
      </c>
    </row>
    <row r="703" spans="1:12" x14ac:dyDescent="0.25">
      <c r="A703">
        <v>11</v>
      </c>
      <c r="B703">
        <v>6</v>
      </c>
      <c r="D703"/>
    </row>
    <row r="704" spans="1:12" x14ac:dyDescent="0.25">
      <c r="A704">
        <v>0</v>
      </c>
      <c r="B704">
        <v>1</v>
      </c>
      <c r="C704">
        <v>2</v>
      </c>
      <c r="D704">
        <v>3</v>
      </c>
      <c r="E704">
        <v>4</v>
      </c>
      <c r="F704">
        <v>5</v>
      </c>
      <c r="G704">
        <v>6</v>
      </c>
      <c r="H704">
        <v>7</v>
      </c>
      <c r="I704">
        <v>8</v>
      </c>
      <c r="J704">
        <v>9</v>
      </c>
      <c r="K704">
        <v>10</v>
      </c>
      <c r="L704">
        <v>11</v>
      </c>
    </row>
    <row r="705" spans="1:12" x14ac:dyDescent="0.25">
      <c r="A705">
        <v>0</v>
      </c>
      <c r="B705">
        <v>1</v>
      </c>
      <c r="C705">
        <v>2</v>
      </c>
      <c r="D705">
        <v>3</v>
      </c>
      <c r="E705">
        <v>4</v>
      </c>
      <c r="F705">
        <v>5</v>
      </c>
      <c r="G705">
        <v>6</v>
      </c>
      <c r="H705">
        <v>7</v>
      </c>
      <c r="I705">
        <v>8</v>
      </c>
      <c r="J705">
        <v>9</v>
      </c>
      <c r="K705">
        <v>10</v>
      </c>
      <c r="L705">
        <v>11</v>
      </c>
    </row>
    <row r="706" spans="1:12" x14ac:dyDescent="0.25">
      <c r="A706">
        <v>0</v>
      </c>
      <c r="B706">
        <v>1</v>
      </c>
      <c r="C706">
        <v>2</v>
      </c>
      <c r="D706">
        <v>3</v>
      </c>
      <c r="E706">
        <v>4</v>
      </c>
      <c r="F706">
        <v>5</v>
      </c>
      <c r="G706">
        <v>6</v>
      </c>
      <c r="H706">
        <v>7</v>
      </c>
      <c r="I706">
        <v>8</v>
      </c>
      <c r="J706">
        <v>9</v>
      </c>
      <c r="K706">
        <v>10</v>
      </c>
      <c r="L706">
        <v>11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opLeftCell="A121" workbookViewId="0">
      <selection activeCell="M131" sqref="M131"/>
    </sheetView>
  </sheetViews>
  <sheetFormatPr defaultRowHeight="15" x14ac:dyDescent="0.25"/>
  <cols>
    <col min="2" max="2" width="13.28515625" customWidth="1"/>
    <col min="3" max="4" width="13.28515625" bestFit="1" customWidth="1"/>
  </cols>
  <sheetData>
    <row r="1" spans="1:2" x14ac:dyDescent="0.25">
      <c r="A1" s="2">
        <v>3</v>
      </c>
      <c r="B1" s="2"/>
    </row>
    <row r="2" spans="1:2" x14ac:dyDescent="0.25">
      <c r="A2" s="2"/>
      <c r="B2" s="2"/>
    </row>
    <row r="3" spans="1:2" x14ac:dyDescent="0.25">
      <c r="A3" s="2">
        <v>36</v>
      </c>
      <c r="B3" s="2"/>
    </row>
    <row r="4" spans="1:2" x14ac:dyDescent="0.25">
      <c r="A4" s="2"/>
      <c r="B4" s="2"/>
    </row>
    <row r="5" spans="1:2" x14ac:dyDescent="0.25">
      <c r="A5" s="2">
        <v>4</v>
      </c>
      <c r="B5" s="2"/>
    </row>
    <row r="6" spans="1:2" x14ac:dyDescent="0.25">
      <c r="A6" s="2">
        <v>0</v>
      </c>
      <c r="B6" s="2">
        <v>4</v>
      </c>
    </row>
    <row r="7" spans="1:2" x14ac:dyDescent="0.25">
      <c r="A7" s="2">
        <v>1</v>
      </c>
      <c r="B7" s="2">
        <v>4</v>
      </c>
    </row>
    <row r="8" spans="1:2" x14ac:dyDescent="0.25">
      <c r="A8" s="2">
        <v>2</v>
      </c>
      <c r="B8" s="2">
        <v>2</v>
      </c>
    </row>
    <row r="9" spans="1:2" x14ac:dyDescent="0.25">
      <c r="A9" s="2">
        <v>3</v>
      </c>
      <c r="B9" s="2">
        <v>8</v>
      </c>
    </row>
    <row r="10" spans="1:2" x14ac:dyDescent="0.25">
      <c r="A10" s="2"/>
      <c r="B10" s="2"/>
    </row>
    <row r="11" spans="1:2" x14ac:dyDescent="0.25">
      <c r="A11" s="2">
        <v>12</v>
      </c>
      <c r="B11" s="2"/>
    </row>
    <row r="12" spans="1:2" x14ac:dyDescent="0.25">
      <c r="A12" s="2">
        <v>0</v>
      </c>
      <c r="B12" s="2">
        <v>20000000</v>
      </c>
    </row>
    <row r="13" spans="1:2" x14ac:dyDescent="0.25">
      <c r="A13" s="2">
        <v>1</v>
      </c>
      <c r="B13" s="2">
        <v>1620000000</v>
      </c>
    </row>
    <row r="14" spans="1:2" x14ac:dyDescent="0.25">
      <c r="A14" s="2">
        <v>2</v>
      </c>
      <c r="B14" s="2">
        <v>20000000</v>
      </c>
    </row>
    <row r="15" spans="1:2" x14ac:dyDescent="0.25">
      <c r="A15" s="2">
        <v>3</v>
      </c>
      <c r="B15" s="2">
        <v>1620000000</v>
      </c>
    </row>
    <row r="16" spans="1:2" x14ac:dyDescent="0.25">
      <c r="A16" s="2">
        <v>4</v>
      </c>
      <c r="B16" s="2">
        <v>1620000000</v>
      </c>
    </row>
    <row r="17" spans="1:14" x14ac:dyDescent="0.25">
      <c r="A17" s="2">
        <v>5</v>
      </c>
      <c r="B17" s="2">
        <v>1620000000</v>
      </c>
    </row>
    <row r="18" spans="1:14" x14ac:dyDescent="0.25">
      <c r="A18" s="2">
        <v>6</v>
      </c>
      <c r="B18" s="2">
        <v>20000000</v>
      </c>
    </row>
    <row r="19" spans="1:14" x14ac:dyDescent="0.25">
      <c r="A19" s="2">
        <v>7</v>
      </c>
      <c r="B19" s="2">
        <v>20000000</v>
      </c>
    </row>
    <row r="20" spans="1:14" x14ac:dyDescent="0.25">
      <c r="A20" s="2">
        <v>8</v>
      </c>
      <c r="B20" s="2">
        <v>20000000</v>
      </c>
    </row>
    <row r="21" spans="1:14" x14ac:dyDescent="0.25">
      <c r="A21" s="2">
        <v>9</v>
      </c>
      <c r="B21" s="2">
        <v>1620000000</v>
      </c>
    </row>
    <row r="22" spans="1:14" x14ac:dyDescent="0.25">
      <c r="A22" s="2">
        <v>10</v>
      </c>
      <c r="B22" s="2">
        <v>1620000000</v>
      </c>
    </row>
    <row r="23" spans="1:14" x14ac:dyDescent="0.25">
      <c r="A23" s="2">
        <v>11</v>
      </c>
      <c r="B23" s="2">
        <v>1620000000</v>
      </c>
      <c r="N23" s="2"/>
    </row>
    <row r="24" spans="1:14" x14ac:dyDescent="0.25">
      <c r="A24">
        <v>6</v>
      </c>
    </row>
    <row r="25" spans="1:14" x14ac:dyDescent="0.25">
      <c r="A25">
        <v>12</v>
      </c>
      <c r="B25">
        <v>0</v>
      </c>
    </row>
    <row r="26" spans="1:14" x14ac:dyDescent="0.25">
      <c r="A26">
        <v>13</v>
      </c>
      <c r="B26" s="2">
        <v>0</v>
      </c>
    </row>
    <row r="27" spans="1:14" x14ac:dyDescent="0.25">
      <c r="A27" s="2">
        <v>14</v>
      </c>
      <c r="B27" s="2">
        <v>0</v>
      </c>
    </row>
    <row r="28" spans="1:14" x14ac:dyDescent="0.25">
      <c r="A28" s="2">
        <v>15</v>
      </c>
      <c r="B28" s="2">
        <v>0</v>
      </c>
    </row>
    <row r="29" spans="1:14" x14ac:dyDescent="0.25">
      <c r="A29" s="2">
        <v>16</v>
      </c>
      <c r="B29" s="2">
        <v>0</v>
      </c>
    </row>
    <row r="30" spans="1:14" x14ac:dyDescent="0.25">
      <c r="A30" s="2">
        <v>17</v>
      </c>
      <c r="B30" s="2">
        <v>0</v>
      </c>
    </row>
    <row r="31" spans="1:14" x14ac:dyDescent="0.25">
      <c r="A31">
        <v>6</v>
      </c>
      <c r="B31" s="2"/>
    </row>
    <row r="32" spans="1:14" x14ac:dyDescent="0.25">
      <c r="A32">
        <v>18</v>
      </c>
      <c r="B32" s="2">
        <v>0</v>
      </c>
    </row>
    <row r="33" spans="1:4" x14ac:dyDescent="0.25">
      <c r="A33">
        <v>19</v>
      </c>
      <c r="B33" s="2">
        <v>0</v>
      </c>
    </row>
    <row r="34" spans="1:4" x14ac:dyDescent="0.25">
      <c r="A34" s="2">
        <v>20</v>
      </c>
      <c r="B34" s="2">
        <v>0</v>
      </c>
    </row>
    <row r="35" spans="1:4" s="2" customFormat="1" x14ac:dyDescent="0.25">
      <c r="A35" s="2">
        <v>21</v>
      </c>
      <c r="B35" s="2">
        <v>0</v>
      </c>
    </row>
    <row r="36" spans="1:4" x14ac:dyDescent="0.25">
      <c r="A36" s="2">
        <v>22</v>
      </c>
      <c r="B36" s="2">
        <v>0</v>
      </c>
    </row>
    <row r="37" spans="1:4" s="2" customFormat="1" x14ac:dyDescent="0.25">
      <c r="A37" s="2">
        <v>23</v>
      </c>
      <c r="B37" s="2">
        <v>0</v>
      </c>
    </row>
    <row r="39" spans="1:4" x14ac:dyDescent="0.25">
      <c r="A39" s="2">
        <v>30</v>
      </c>
      <c r="B39" s="2"/>
      <c r="C39" s="2"/>
      <c r="D39" s="2"/>
    </row>
    <row r="40" spans="1:4" x14ac:dyDescent="0.25">
      <c r="A40" s="2">
        <v>0</v>
      </c>
      <c r="B40" s="2">
        <v>1</v>
      </c>
      <c r="C40" s="2">
        <v>9920000</v>
      </c>
      <c r="D40" s="2"/>
    </row>
    <row r="41" spans="1:4" x14ac:dyDescent="0.25">
      <c r="A41" s="2">
        <v>1</v>
      </c>
      <c r="B41" s="2">
        <v>0</v>
      </c>
      <c r="C41" s="2">
        <v>9920000</v>
      </c>
      <c r="D41" s="2"/>
    </row>
    <row r="42" spans="1:4" x14ac:dyDescent="0.25">
      <c r="A42" s="2">
        <v>1</v>
      </c>
      <c r="B42" s="2">
        <v>4</v>
      </c>
      <c r="C42" s="2">
        <v>9920000</v>
      </c>
      <c r="D42" s="2"/>
    </row>
    <row r="43" spans="1:4" x14ac:dyDescent="0.25">
      <c r="A43" s="2">
        <v>1</v>
      </c>
      <c r="B43" s="2">
        <v>5</v>
      </c>
      <c r="C43" s="2">
        <v>2480000</v>
      </c>
      <c r="D43" s="2"/>
    </row>
    <row r="44" spans="1:4" x14ac:dyDescent="0.25">
      <c r="A44" s="2">
        <v>1</v>
      </c>
      <c r="B44" s="2">
        <v>11</v>
      </c>
      <c r="C44" s="2">
        <v>9920000</v>
      </c>
      <c r="D44" s="2"/>
    </row>
    <row r="45" spans="1:4" x14ac:dyDescent="0.25">
      <c r="A45" s="2">
        <v>2</v>
      </c>
      <c r="B45" s="2">
        <v>5</v>
      </c>
      <c r="C45" s="2">
        <v>9920000</v>
      </c>
      <c r="D45" s="2"/>
    </row>
    <row r="46" spans="1:4" x14ac:dyDescent="0.25">
      <c r="A46" s="2">
        <v>2</v>
      </c>
      <c r="B46" s="2">
        <v>8</v>
      </c>
      <c r="C46" s="2">
        <v>9920000</v>
      </c>
      <c r="D46" s="2"/>
    </row>
    <row r="47" spans="1:4" x14ac:dyDescent="0.25">
      <c r="A47" s="2">
        <v>3</v>
      </c>
      <c r="B47" s="2">
        <v>6</v>
      </c>
      <c r="C47" s="2">
        <v>9920000</v>
      </c>
      <c r="D47" s="2"/>
    </row>
    <row r="48" spans="1:4" x14ac:dyDescent="0.25">
      <c r="A48" s="2">
        <v>3</v>
      </c>
      <c r="B48" s="2">
        <v>9</v>
      </c>
      <c r="C48" s="2">
        <v>9920000</v>
      </c>
      <c r="D48" s="2"/>
    </row>
    <row r="49" spans="1:4" x14ac:dyDescent="0.25">
      <c r="A49" s="2">
        <v>3</v>
      </c>
      <c r="B49" s="2">
        <v>10</v>
      </c>
      <c r="C49" s="2">
        <v>9920000</v>
      </c>
      <c r="D49" s="2"/>
    </row>
    <row r="50" spans="1:4" x14ac:dyDescent="0.25">
      <c r="A50" s="2">
        <v>4</v>
      </c>
      <c r="B50" s="2">
        <v>1</v>
      </c>
      <c r="C50" s="2">
        <v>9920000</v>
      </c>
      <c r="D50" s="2"/>
    </row>
    <row r="51" spans="1:4" x14ac:dyDescent="0.25">
      <c r="A51" s="2">
        <v>4</v>
      </c>
      <c r="B51" s="2">
        <v>6</v>
      </c>
      <c r="C51" s="2">
        <v>9920000</v>
      </c>
      <c r="D51" s="2"/>
    </row>
    <row r="52" spans="1:4" x14ac:dyDescent="0.25">
      <c r="A52" s="2">
        <v>4</v>
      </c>
      <c r="B52" s="2">
        <v>7</v>
      </c>
      <c r="C52" s="2">
        <v>9920000</v>
      </c>
      <c r="D52" s="2"/>
    </row>
    <row r="53" spans="1:4" x14ac:dyDescent="0.25">
      <c r="A53" s="2">
        <v>5</v>
      </c>
      <c r="B53" s="2">
        <v>1</v>
      </c>
      <c r="C53" s="2">
        <v>2480000</v>
      </c>
      <c r="D53" s="2"/>
    </row>
    <row r="54" spans="1:4" x14ac:dyDescent="0.25">
      <c r="A54" s="2">
        <v>5</v>
      </c>
      <c r="B54" s="2">
        <v>2</v>
      </c>
      <c r="C54" s="2">
        <v>9920000</v>
      </c>
      <c r="D54" s="2"/>
    </row>
    <row r="55" spans="1:4" x14ac:dyDescent="0.25">
      <c r="A55" s="2">
        <v>5</v>
      </c>
      <c r="B55" s="2">
        <v>6</v>
      </c>
      <c r="C55" s="2">
        <v>9920000</v>
      </c>
      <c r="D55" s="2"/>
    </row>
    <row r="56" spans="1:4" x14ac:dyDescent="0.25">
      <c r="A56" s="2">
        <v>6</v>
      </c>
      <c r="B56" s="2">
        <v>3</v>
      </c>
      <c r="C56" s="2">
        <v>9920000</v>
      </c>
      <c r="D56" s="2"/>
    </row>
    <row r="57" spans="1:4" x14ac:dyDescent="0.25">
      <c r="A57" s="2">
        <v>6</v>
      </c>
      <c r="B57" s="2">
        <v>4</v>
      </c>
      <c r="C57" s="2">
        <v>9920000</v>
      </c>
      <c r="D57" s="2"/>
    </row>
    <row r="58" spans="1:4" x14ac:dyDescent="0.25">
      <c r="A58" s="2">
        <v>6</v>
      </c>
      <c r="B58" s="2">
        <v>5</v>
      </c>
      <c r="C58" s="2">
        <v>9920000</v>
      </c>
      <c r="D58" s="2"/>
    </row>
    <row r="59" spans="1:4" x14ac:dyDescent="0.25">
      <c r="A59" s="2">
        <v>7</v>
      </c>
      <c r="B59" s="2">
        <v>4</v>
      </c>
      <c r="C59" s="2">
        <v>9920000</v>
      </c>
      <c r="D59" s="2"/>
    </row>
    <row r="60" spans="1:4" x14ac:dyDescent="0.25">
      <c r="A60" s="2">
        <v>7</v>
      </c>
      <c r="B60" s="2">
        <v>9</v>
      </c>
      <c r="C60" s="2">
        <v>9920000</v>
      </c>
      <c r="D60" s="2"/>
    </row>
    <row r="61" spans="1:4" x14ac:dyDescent="0.25">
      <c r="A61" s="2">
        <v>8</v>
      </c>
      <c r="B61" s="2">
        <v>2</v>
      </c>
      <c r="C61" s="2">
        <v>9920000</v>
      </c>
      <c r="D61" s="2"/>
    </row>
    <row r="62" spans="1:4" x14ac:dyDescent="0.25">
      <c r="A62" s="2">
        <v>8</v>
      </c>
      <c r="B62" s="2">
        <v>11</v>
      </c>
      <c r="C62" s="2">
        <v>9920000</v>
      </c>
      <c r="D62" s="2"/>
    </row>
    <row r="63" spans="1:4" x14ac:dyDescent="0.25">
      <c r="A63" s="2">
        <v>9</v>
      </c>
      <c r="B63" s="2">
        <v>3</v>
      </c>
      <c r="C63" s="2">
        <v>9920000</v>
      </c>
      <c r="D63" s="2"/>
    </row>
    <row r="64" spans="1:4" x14ac:dyDescent="0.25">
      <c r="A64" s="2">
        <v>9</v>
      </c>
      <c r="B64" s="2">
        <v>7</v>
      </c>
      <c r="C64" s="2">
        <v>9920000</v>
      </c>
      <c r="D64" s="2"/>
    </row>
    <row r="65" spans="1:4" x14ac:dyDescent="0.25">
      <c r="A65" s="2">
        <v>9</v>
      </c>
      <c r="B65" s="2">
        <v>10</v>
      </c>
      <c r="C65" s="2">
        <v>9920000</v>
      </c>
      <c r="D65" s="2"/>
    </row>
    <row r="66" spans="1:4" x14ac:dyDescent="0.25">
      <c r="A66" s="2">
        <v>10</v>
      </c>
      <c r="B66" s="2">
        <v>3</v>
      </c>
      <c r="C66" s="2">
        <v>9920000</v>
      </c>
      <c r="D66" s="2"/>
    </row>
    <row r="67" spans="1:4" x14ac:dyDescent="0.25">
      <c r="A67" s="2">
        <v>10</v>
      </c>
      <c r="B67" s="2">
        <v>9</v>
      </c>
      <c r="C67" s="2">
        <v>9920000</v>
      </c>
      <c r="D67" s="2"/>
    </row>
    <row r="68" spans="1:4" x14ac:dyDescent="0.25">
      <c r="A68" s="2">
        <v>11</v>
      </c>
      <c r="B68" s="2">
        <v>1</v>
      </c>
      <c r="C68" s="2">
        <v>9920000</v>
      </c>
      <c r="D68" s="2"/>
    </row>
    <row r="69" spans="1:4" x14ac:dyDescent="0.25">
      <c r="A69" s="2">
        <v>11</v>
      </c>
      <c r="B69" s="2">
        <v>8</v>
      </c>
      <c r="C69" s="2">
        <v>9920000</v>
      </c>
      <c r="D69" s="2"/>
    </row>
    <row r="70" spans="1:4" s="2" customFormat="1" x14ac:dyDescent="0.25">
      <c r="A70" s="2">
        <v>52</v>
      </c>
    </row>
    <row r="71" spans="1:4" x14ac:dyDescent="0.25">
      <c r="A71" s="2">
        <v>12</v>
      </c>
      <c r="B71" s="2">
        <v>0</v>
      </c>
      <c r="C71" s="2">
        <v>9920000</v>
      </c>
    </row>
    <row r="72" spans="1:4" s="2" customFormat="1" x14ac:dyDescent="0.25">
      <c r="A72" s="2">
        <v>13</v>
      </c>
      <c r="B72" s="2">
        <v>1</v>
      </c>
      <c r="C72" s="2">
        <v>9920000</v>
      </c>
    </row>
    <row r="73" spans="1:4" s="2" customFormat="1" x14ac:dyDescent="0.25">
      <c r="A73" s="2">
        <v>14</v>
      </c>
      <c r="B73" s="2">
        <v>2</v>
      </c>
      <c r="C73" s="2">
        <v>9920000</v>
      </c>
    </row>
    <row r="74" spans="1:4" s="2" customFormat="1" x14ac:dyDescent="0.25">
      <c r="A74" s="2">
        <v>15</v>
      </c>
      <c r="B74" s="2">
        <v>3</v>
      </c>
      <c r="C74" s="2">
        <v>9920000</v>
      </c>
    </row>
    <row r="75" spans="1:4" s="2" customFormat="1" x14ac:dyDescent="0.25">
      <c r="A75" s="2">
        <v>16</v>
      </c>
      <c r="B75" s="2">
        <v>4</v>
      </c>
      <c r="C75" s="2">
        <v>9920000</v>
      </c>
    </row>
    <row r="76" spans="1:4" s="2" customFormat="1" x14ac:dyDescent="0.25">
      <c r="A76" s="2">
        <v>17</v>
      </c>
      <c r="B76" s="2">
        <v>5</v>
      </c>
      <c r="C76" s="2">
        <v>9920000</v>
      </c>
    </row>
    <row r="77" spans="1:4" s="2" customFormat="1" x14ac:dyDescent="0.25">
      <c r="A77" s="2">
        <v>6</v>
      </c>
      <c r="B77" s="2">
        <v>18</v>
      </c>
      <c r="C77" s="2">
        <v>9920000</v>
      </c>
    </row>
    <row r="78" spans="1:4" s="2" customFormat="1" x14ac:dyDescent="0.25">
      <c r="A78" s="2">
        <v>7</v>
      </c>
      <c r="B78" s="2">
        <v>19</v>
      </c>
      <c r="C78" s="2">
        <v>9920000</v>
      </c>
    </row>
    <row r="79" spans="1:4" s="2" customFormat="1" x14ac:dyDescent="0.25">
      <c r="A79" s="2">
        <v>8</v>
      </c>
      <c r="B79" s="2">
        <v>20</v>
      </c>
      <c r="C79" s="2">
        <v>9920000</v>
      </c>
    </row>
    <row r="80" spans="1:4" s="2" customFormat="1" x14ac:dyDescent="0.25">
      <c r="A80" s="2">
        <v>9</v>
      </c>
      <c r="B80" s="2">
        <v>21</v>
      </c>
      <c r="C80" s="2">
        <v>9920000</v>
      </c>
    </row>
    <row r="81" spans="1:3" s="2" customFormat="1" x14ac:dyDescent="0.25">
      <c r="A81" s="2">
        <v>10</v>
      </c>
      <c r="B81" s="2">
        <v>22</v>
      </c>
      <c r="C81" s="2">
        <v>9920000</v>
      </c>
    </row>
    <row r="82" spans="1:3" s="2" customFormat="1" x14ac:dyDescent="0.25">
      <c r="A82" s="2">
        <v>11</v>
      </c>
      <c r="B82" s="2">
        <v>23</v>
      </c>
      <c r="C82" s="2">
        <v>9920000</v>
      </c>
    </row>
    <row r="83" spans="1:3" s="2" customFormat="1" x14ac:dyDescent="0.25">
      <c r="A83" s="2">
        <v>12</v>
      </c>
      <c r="B83" s="2">
        <v>2</v>
      </c>
      <c r="C83" s="2">
        <v>9920000</v>
      </c>
    </row>
    <row r="84" spans="1:3" s="2" customFormat="1" x14ac:dyDescent="0.25">
      <c r="A84" s="2">
        <v>12</v>
      </c>
      <c r="B84" s="2">
        <v>3</v>
      </c>
      <c r="C84" s="2">
        <v>9920000</v>
      </c>
    </row>
    <row r="85" spans="1:3" s="2" customFormat="1" x14ac:dyDescent="0.25">
      <c r="A85" s="2">
        <v>12</v>
      </c>
      <c r="B85" s="2">
        <v>4</v>
      </c>
      <c r="C85" s="2">
        <v>9920000</v>
      </c>
    </row>
    <row r="86" spans="1:3" s="2" customFormat="1" x14ac:dyDescent="0.25">
      <c r="A86" s="2">
        <v>13</v>
      </c>
      <c r="B86" s="2">
        <v>3</v>
      </c>
      <c r="C86" s="2">
        <v>9920000</v>
      </c>
    </row>
    <row r="87" spans="1:3" s="2" customFormat="1" x14ac:dyDescent="0.25">
      <c r="A87" s="2">
        <v>13</v>
      </c>
      <c r="B87" s="2">
        <v>4</v>
      </c>
      <c r="C87" s="2">
        <v>9920000</v>
      </c>
    </row>
    <row r="88" spans="1:3" s="2" customFormat="1" x14ac:dyDescent="0.25">
      <c r="A88" s="2">
        <v>13</v>
      </c>
      <c r="B88" s="2">
        <v>5</v>
      </c>
      <c r="C88" s="2">
        <v>9920000</v>
      </c>
    </row>
    <row r="89" spans="1:3" s="2" customFormat="1" x14ac:dyDescent="0.25">
      <c r="A89" s="2">
        <v>14</v>
      </c>
      <c r="B89" s="2">
        <v>0</v>
      </c>
      <c r="C89" s="2">
        <v>9920000</v>
      </c>
    </row>
    <row r="90" spans="1:3" s="2" customFormat="1" x14ac:dyDescent="0.25">
      <c r="A90" s="2">
        <v>14</v>
      </c>
      <c r="B90" s="2">
        <v>1</v>
      </c>
      <c r="C90" s="2">
        <v>9920000</v>
      </c>
    </row>
    <row r="91" spans="1:3" s="2" customFormat="1" x14ac:dyDescent="0.25">
      <c r="A91" s="2">
        <v>14</v>
      </c>
      <c r="B91" s="2">
        <v>4</v>
      </c>
      <c r="C91" s="2">
        <v>9920000</v>
      </c>
    </row>
    <row r="92" spans="1:3" s="2" customFormat="1" x14ac:dyDescent="0.25">
      <c r="A92" s="2">
        <v>14</v>
      </c>
      <c r="B92" s="2">
        <v>5</v>
      </c>
      <c r="C92" s="2">
        <v>9920000</v>
      </c>
    </row>
    <row r="93" spans="1:3" s="2" customFormat="1" x14ac:dyDescent="0.25">
      <c r="A93" s="2">
        <v>15</v>
      </c>
      <c r="B93" s="2">
        <v>0</v>
      </c>
      <c r="C93" s="2">
        <v>9920000</v>
      </c>
    </row>
    <row r="94" spans="1:3" s="2" customFormat="1" x14ac:dyDescent="0.25">
      <c r="A94" s="2">
        <v>15</v>
      </c>
      <c r="B94" s="2">
        <v>1</v>
      </c>
      <c r="C94" s="2">
        <v>9920000</v>
      </c>
    </row>
    <row r="95" spans="1:3" s="2" customFormat="1" x14ac:dyDescent="0.25">
      <c r="A95" s="2">
        <v>15</v>
      </c>
      <c r="B95" s="2">
        <v>2</v>
      </c>
      <c r="C95" s="2">
        <v>9920000</v>
      </c>
    </row>
    <row r="96" spans="1:3" s="2" customFormat="1" x14ac:dyDescent="0.25">
      <c r="A96" s="2">
        <v>16</v>
      </c>
      <c r="B96" s="2">
        <v>1</v>
      </c>
      <c r="C96" s="2">
        <v>9920000</v>
      </c>
    </row>
    <row r="97" spans="1:3" s="2" customFormat="1" x14ac:dyDescent="0.25">
      <c r="A97" s="2">
        <v>16</v>
      </c>
      <c r="B97" s="2">
        <v>2</v>
      </c>
      <c r="C97" s="2">
        <v>9920000</v>
      </c>
    </row>
    <row r="98" spans="1:3" s="2" customFormat="1" x14ac:dyDescent="0.25">
      <c r="A98" s="2">
        <v>16</v>
      </c>
      <c r="B98" s="2">
        <v>3</v>
      </c>
      <c r="C98" s="2">
        <v>9920000</v>
      </c>
    </row>
    <row r="99" spans="1:3" s="2" customFormat="1" x14ac:dyDescent="0.25">
      <c r="A99" s="2">
        <v>17</v>
      </c>
      <c r="B99" s="2">
        <v>2</v>
      </c>
      <c r="C99" s="2">
        <v>9920000</v>
      </c>
    </row>
    <row r="100" spans="1:3" s="2" customFormat="1" x14ac:dyDescent="0.25">
      <c r="A100" s="2">
        <v>17</v>
      </c>
      <c r="B100" s="2">
        <v>3</v>
      </c>
      <c r="C100" s="2">
        <v>9920000</v>
      </c>
    </row>
    <row r="101" spans="1:3" s="2" customFormat="1" x14ac:dyDescent="0.25">
      <c r="A101" s="2">
        <v>17</v>
      </c>
      <c r="B101" s="2">
        <v>4</v>
      </c>
      <c r="C101" s="2">
        <v>9920000</v>
      </c>
    </row>
    <row r="102" spans="1:3" s="2" customFormat="1" x14ac:dyDescent="0.25">
      <c r="A102" s="2">
        <v>17</v>
      </c>
      <c r="B102" s="2">
        <v>5</v>
      </c>
      <c r="C102" s="2">
        <v>9920000</v>
      </c>
    </row>
    <row r="103" spans="1:3" s="2" customFormat="1" x14ac:dyDescent="0.25">
      <c r="A103" s="2">
        <v>7</v>
      </c>
      <c r="B103" s="2">
        <v>18</v>
      </c>
      <c r="C103" s="2">
        <v>9920000</v>
      </c>
    </row>
    <row r="104" spans="1:3" s="2" customFormat="1" x14ac:dyDescent="0.25">
      <c r="A104" s="2">
        <v>8</v>
      </c>
      <c r="B104" s="2">
        <v>18</v>
      </c>
      <c r="C104" s="2">
        <v>9920000</v>
      </c>
    </row>
    <row r="105" spans="1:3" s="2" customFormat="1" x14ac:dyDescent="0.25">
      <c r="A105" s="2">
        <v>9</v>
      </c>
      <c r="B105" s="2">
        <v>18</v>
      </c>
      <c r="C105" s="2">
        <v>9920000</v>
      </c>
    </row>
    <row r="106" spans="1:3" s="2" customFormat="1" x14ac:dyDescent="0.25">
      <c r="A106" s="2">
        <v>8</v>
      </c>
      <c r="B106" s="2">
        <v>19</v>
      </c>
      <c r="C106" s="2">
        <v>9920000</v>
      </c>
    </row>
    <row r="107" spans="1:3" s="2" customFormat="1" x14ac:dyDescent="0.25">
      <c r="A107" s="2">
        <v>9</v>
      </c>
      <c r="B107" s="2">
        <v>19</v>
      </c>
      <c r="C107" s="2">
        <v>9920000</v>
      </c>
    </row>
    <row r="108" spans="1:3" s="2" customFormat="1" x14ac:dyDescent="0.25">
      <c r="A108" s="2">
        <v>10</v>
      </c>
      <c r="B108" s="2">
        <v>19</v>
      </c>
      <c r="C108" s="2">
        <v>9920000</v>
      </c>
    </row>
    <row r="109" spans="1:3" s="2" customFormat="1" x14ac:dyDescent="0.25">
      <c r="A109" s="2">
        <v>6</v>
      </c>
      <c r="B109" s="2">
        <v>19</v>
      </c>
      <c r="C109" s="2">
        <v>9920000</v>
      </c>
    </row>
    <row r="110" spans="1:3" s="2" customFormat="1" x14ac:dyDescent="0.25">
      <c r="A110" s="2">
        <v>9</v>
      </c>
      <c r="B110" s="2">
        <v>20</v>
      </c>
      <c r="C110" s="2">
        <v>9920000</v>
      </c>
    </row>
    <row r="111" spans="1:3" s="2" customFormat="1" x14ac:dyDescent="0.25">
      <c r="A111" s="2">
        <v>10</v>
      </c>
      <c r="B111" s="2">
        <v>20</v>
      </c>
      <c r="C111" s="2">
        <v>9920000</v>
      </c>
    </row>
    <row r="112" spans="1:3" s="2" customFormat="1" x14ac:dyDescent="0.25">
      <c r="A112" s="2">
        <v>11</v>
      </c>
      <c r="B112" s="2">
        <v>20</v>
      </c>
      <c r="C112" s="2">
        <v>9920000</v>
      </c>
    </row>
    <row r="113" spans="1:8" s="2" customFormat="1" x14ac:dyDescent="0.25">
      <c r="A113" s="2">
        <v>6</v>
      </c>
      <c r="B113" s="2">
        <v>21</v>
      </c>
      <c r="C113" s="2">
        <v>9920000</v>
      </c>
    </row>
    <row r="114" spans="1:8" s="2" customFormat="1" x14ac:dyDescent="0.25">
      <c r="A114" s="2">
        <v>7</v>
      </c>
      <c r="B114" s="2">
        <v>21</v>
      </c>
      <c r="C114" s="2">
        <v>9920000</v>
      </c>
    </row>
    <row r="115" spans="1:8" s="2" customFormat="1" x14ac:dyDescent="0.25">
      <c r="A115" s="2">
        <v>8</v>
      </c>
      <c r="B115" s="2">
        <v>21</v>
      </c>
      <c r="C115" s="2">
        <v>9920000</v>
      </c>
    </row>
    <row r="116" spans="1:8" s="2" customFormat="1" x14ac:dyDescent="0.25">
      <c r="A116" s="2">
        <v>7</v>
      </c>
      <c r="B116" s="2">
        <v>22</v>
      </c>
      <c r="C116" s="2">
        <v>9920000</v>
      </c>
    </row>
    <row r="117" spans="1:8" s="2" customFormat="1" x14ac:dyDescent="0.25">
      <c r="A117" s="2">
        <v>8</v>
      </c>
      <c r="B117" s="2">
        <v>22</v>
      </c>
      <c r="C117" s="2">
        <v>9920000</v>
      </c>
    </row>
    <row r="118" spans="1:8" s="2" customFormat="1" x14ac:dyDescent="0.25">
      <c r="A118" s="2">
        <v>9</v>
      </c>
      <c r="B118" s="2">
        <v>22</v>
      </c>
      <c r="C118" s="2">
        <v>9920000</v>
      </c>
    </row>
    <row r="119" spans="1:8" x14ac:dyDescent="0.25">
      <c r="A119" s="2">
        <v>11</v>
      </c>
      <c r="B119" s="2">
        <v>22</v>
      </c>
      <c r="C119" s="2">
        <v>9920000</v>
      </c>
    </row>
    <row r="120" spans="1:8" ht="18" customHeight="1" x14ac:dyDescent="0.25">
      <c r="A120" s="2">
        <v>6</v>
      </c>
      <c r="B120" s="2">
        <v>23</v>
      </c>
      <c r="C120" s="2">
        <v>9920000</v>
      </c>
    </row>
    <row r="121" spans="1:8" s="2" customFormat="1" x14ac:dyDescent="0.25">
      <c r="A121" s="2">
        <v>7</v>
      </c>
      <c r="B121" s="2">
        <v>23</v>
      </c>
      <c r="C121" s="2">
        <v>9920000</v>
      </c>
    </row>
    <row r="122" spans="1:8" s="2" customFormat="1" x14ac:dyDescent="0.25">
      <c r="A122" s="2">
        <v>10</v>
      </c>
      <c r="B122" s="2">
        <v>23</v>
      </c>
      <c r="C122" s="16">
        <v>9920000</v>
      </c>
    </row>
    <row r="123" spans="1:8" s="2" customFormat="1" x14ac:dyDescent="0.25"/>
    <row r="124" spans="1:8" x14ac:dyDescent="0.25">
      <c r="A124">
        <v>36</v>
      </c>
      <c r="C124" t="s">
        <v>46</v>
      </c>
    </row>
    <row r="125" spans="1:8" x14ac:dyDescent="0.25">
      <c r="A125">
        <v>12</v>
      </c>
      <c r="B125">
        <v>18</v>
      </c>
      <c r="C125" s="2">
        <v>12180</v>
      </c>
      <c r="D125" s="16">
        <v>5000000</v>
      </c>
      <c r="E125" s="2">
        <v>3</v>
      </c>
      <c r="F125" s="2">
        <v>3</v>
      </c>
      <c r="G125" s="2">
        <v>1</v>
      </c>
      <c r="H125" s="2">
        <v>0</v>
      </c>
    </row>
    <row r="126" spans="1:8" x14ac:dyDescent="0.25">
      <c r="A126">
        <v>12</v>
      </c>
      <c r="B126">
        <v>19</v>
      </c>
      <c r="C126" s="2">
        <v>12437</v>
      </c>
      <c r="D126" s="16">
        <v>5000000</v>
      </c>
      <c r="E126" s="2">
        <v>3</v>
      </c>
      <c r="F126" s="2">
        <v>1</v>
      </c>
      <c r="G126" s="2">
        <v>0</v>
      </c>
      <c r="H126" s="2">
        <v>3</v>
      </c>
    </row>
    <row r="127" spans="1:8" x14ac:dyDescent="0.25">
      <c r="A127">
        <v>12</v>
      </c>
      <c r="B127">
        <v>20</v>
      </c>
      <c r="C127" s="2">
        <v>14622</v>
      </c>
      <c r="D127" s="16">
        <v>5000000</v>
      </c>
      <c r="E127" s="2">
        <v>3</v>
      </c>
      <c r="F127" s="2">
        <v>1</v>
      </c>
      <c r="G127" s="2">
        <v>0</v>
      </c>
      <c r="H127" s="2">
        <v>3</v>
      </c>
    </row>
    <row r="128" spans="1:8" x14ac:dyDescent="0.25">
      <c r="A128">
        <v>12</v>
      </c>
      <c r="B128">
        <v>21</v>
      </c>
      <c r="C128" s="2">
        <v>16050</v>
      </c>
      <c r="D128" s="16">
        <v>5000000</v>
      </c>
      <c r="E128" s="2">
        <v>3</v>
      </c>
      <c r="F128" s="2">
        <v>1</v>
      </c>
      <c r="G128" s="2">
        <v>3</v>
      </c>
      <c r="H128" s="2">
        <v>0</v>
      </c>
    </row>
    <row r="129" spans="1:15" x14ac:dyDescent="0.25">
      <c r="A129">
        <v>12</v>
      </c>
      <c r="B129">
        <v>22</v>
      </c>
      <c r="C129" s="2">
        <v>13665</v>
      </c>
      <c r="D129" s="16">
        <v>5000000</v>
      </c>
      <c r="E129" s="2">
        <v>3</v>
      </c>
      <c r="F129" s="2">
        <v>1</v>
      </c>
      <c r="G129" s="2">
        <v>0</v>
      </c>
      <c r="H129" s="2">
        <v>3</v>
      </c>
    </row>
    <row r="130" spans="1:15" x14ac:dyDescent="0.25">
      <c r="A130">
        <v>12</v>
      </c>
      <c r="B130">
        <v>23</v>
      </c>
      <c r="C130" s="2">
        <v>392328</v>
      </c>
      <c r="D130" s="16">
        <v>5000000</v>
      </c>
      <c r="E130" s="2">
        <v>3</v>
      </c>
      <c r="F130" s="2">
        <v>3</v>
      </c>
      <c r="G130" s="2">
        <v>0</v>
      </c>
      <c r="H130" s="2">
        <v>1</v>
      </c>
    </row>
    <row r="131" spans="1:15" x14ac:dyDescent="0.25">
      <c r="A131">
        <v>13</v>
      </c>
      <c r="B131">
        <v>18</v>
      </c>
      <c r="C131" s="2">
        <v>35985</v>
      </c>
      <c r="D131" s="16">
        <v>5000000</v>
      </c>
      <c r="E131" s="2">
        <v>3</v>
      </c>
      <c r="F131" s="2">
        <v>3</v>
      </c>
      <c r="G131" s="2">
        <v>1</v>
      </c>
      <c r="H131" s="2">
        <v>0</v>
      </c>
    </row>
    <row r="132" spans="1:15" x14ac:dyDescent="0.25">
      <c r="A132">
        <v>13</v>
      </c>
      <c r="B132">
        <v>19</v>
      </c>
      <c r="C132" s="2">
        <v>9653</v>
      </c>
      <c r="D132" s="16">
        <v>5000000</v>
      </c>
      <c r="E132" s="2">
        <v>3</v>
      </c>
      <c r="F132" s="2">
        <v>3</v>
      </c>
      <c r="G132" s="2">
        <v>1</v>
      </c>
      <c r="H132" s="2">
        <v>0</v>
      </c>
    </row>
    <row r="133" spans="1:15" x14ac:dyDescent="0.25">
      <c r="A133">
        <v>13</v>
      </c>
      <c r="B133">
        <v>20</v>
      </c>
      <c r="C133" s="2">
        <v>16250</v>
      </c>
      <c r="D133" s="16">
        <v>5000000</v>
      </c>
      <c r="E133" s="2">
        <v>3</v>
      </c>
      <c r="F133" s="2">
        <v>1</v>
      </c>
      <c r="G133" s="2">
        <v>0</v>
      </c>
      <c r="H133" s="2">
        <v>3</v>
      </c>
    </row>
    <row r="134" spans="1:15" x14ac:dyDescent="0.25">
      <c r="A134">
        <v>13</v>
      </c>
      <c r="B134">
        <v>21</v>
      </c>
      <c r="C134" s="2">
        <v>6597</v>
      </c>
      <c r="D134" s="16">
        <v>5000000</v>
      </c>
      <c r="E134" s="2">
        <v>3</v>
      </c>
      <c r="F134" s="2">
        <v>0</v>
      </c>
      <c r="G134" s="2">
        <v>1</v>
      </c>
      <c r="H134" s="2">
        <v>3</v>
      </c>
    </row>
    <row r="135" spans="1:15" x14ac:dyDescent="0.25">
      <c r="A135">
        <v>13</v>
      </c>
      <c r="B135">
        <v>22</v>
      </c>
      <c r="C135" s="2">
        <v>37270</v>
      </c>
      <c r="D135" s="16">
        <v>5000000</v>
      </c>
      <c r="E135" s="2">
        <v>3</v>
      </c>
      <c r="F135" s="2">
        <v>0</v>
      </c>
      <c r="G135" s="2">
        <v>1</v>
      </c>
      <c r="H135" s="2">
        <v>3</v>
      </c>
    </row>
    <row r="136" spans="1:15" x14ac:dyDescent="0.25">
      <c r="A136">
        <v>13</v>
      </c>
      <c r="B136">
        <v>23</v>
      </c>
      <c r="C136" s="2">
        <v>17621</v>
      </c>
      <c r="D136" s="16">
        <v>5000000</v>
      </c>
      <c r="E136" s="2">
        <v>3</v>
      </c>
      <c r="F136" s="2">
        <v>1</v>
      </c>
      <c r="G136" s="2">
        <v>0</v>
      </c>
      <c r="H136" s="2">
        <v>3</v>
      </c>
    </row>
    <row r="137" spans="1:15" x14ac:dyDescent="0.25">
      <c r="A137">
        <v>14</v>
      </c>
      <c r="B137">
        <v>18</v>
      </c>
      <c r="C137" s="2">
        <v>18078</v>
      </c>
      <c r="D137" s="16">
        <v>5000000</v>
      </c>
      <c r="E137" s="2">
        <v>3</v>
      </c>
      <c r="F137" s="2">
        <v>0</v>
      </c>
      <c r="G137" s="2">
        <v>3</v>
      </c>
      <c r="H137" s="2">
        <v>1</v>
      </c>
    </row>
    <row r="138" spans="1:15" x14ac:dyDescent="0.25">
      <c r="A138">
        <v>14</v>
      </c>
      <c r="B138">
        <v>19</v>
      </c>
      <c r="C138" s="2">
        <v>15008</v>
      </c>
      <c r="D138" s="16">
        <v>5000000</v>
      </c>
      <c r="E138" s="2">
        <v>3</v>
      </c>
      <c r="F138" s="2">
        <v>1</v>
      </c>
      <c r="G138" s="2">
        <v>0</v>
      </c>
      <c r="H138" s="2">
        <v>3</v>
      </c>
    </row>
    <row r="139" spans="1:15" x14ac:dyDescent="0.25">
      <c r="A139">
        <v>14</v>
      </c>
      <c r="B139">
        <v>20</v>
      </c>
      <c r="C139" s="2">
        <v>65031</v>
      </c>
      <c r="D139" s="16">
        <v>5000000</v>
      </c>
      <c r="E139" s="2">
        <v>3</v>
      </c>
      <c r="F139" s="2">
        <v>1</v>
      </c>
      <c r="G139" s="2">
        <v>3</v>
      </c>
      <c r="H139" s="2">
        <v>0</v>
      </c>
    </row>
    <row r="140" spans="1:15" x14ac:dyDescent="0.25">
      <c r="A140">
        <v>14</v>
      </c>
      <c r="B140">
        <v>21</v>
      </c>
      <c r="C140" s="2">
        <v>53764</v>
      </c>
      <c r="D140" s="16">
        <v>5000000</v>
      </c>
      <c r="E140" s="2">
        <v>3</v>
      </c>
      <c r="F140" s="2">
        <v>3</v>
      </c>
      <c r="G140" s="2">
        <v>1</v>
      </c>
      <c r="H140" s="2">
        <v>0</v>
      </c>
    </row>
    <row r="141" spans="1:15" x14ac:dyDescent="0.25">
      <c r="A141">
        <v>14</v>
      </c>
      <c r="B141">
        <v>22</v>
      </c>
      <c r="C141" s="2">
        <v>33315</v>
      </c>
      <c r="D141" s="16">
        <v>5000000</v>
      </c>
      <c r="E141" s="2">
        <v>3</v>
      </c>
      <c r="F141" s="2">
        <v>0</v>
      </c>
      <c r="G141" s="2">
        <v>3</v>
      </c>
      <c r="H141" s="2">
        <v>1</v>
      </c>
    </row>
    <row r="142" spans="1:15" x14ac:dyDescent="0.25">
      <c r="A142">
        <v>14</v>
      </c>
      <c r="B142">
        <v>23</v>
      </c>
      <c r="C142" s="2">
        <v>27817</v>
      </c>
      <c r="D142" s="16">
        <v>5000000</v>
      </c>
      <c r="E142" s="2">
        <v>3</v>
      </c>
      <c r="F142" s="2">
        <v>0</v>
      </c>
      <c r="G142" s="2">
        <v>1</v>
      </c>
      <c r="H142" s="2">
        <v>3</v>
      </c>
    </row>
    <row r="143" spans="1:15" x14ac:dyDescent="0.25">
      <c r="A143">
        <v>15</v>
      </c>
      <c r="B143">
        <v>18</v>
      </c>
      <c r="C143" s="2">
        <v>18692</v>
      </c>
      <c r="D143" s="16">
        <v>5000000</v>
      </c>
      <c r="E143" s="2">
        <v>3</v>
      </c>
      <c r="F143" s="2">
        <v>3</v>
      </c>
      <c r="G143" s="2">
        <v>1</v>
      </c>
      <c r="H143" s="2">
        <v>0</v>
      </c>
      <c r="O143" s="2"/>
    </row>
    <row r="144" spans="1:15" x14ac:dyDescent="0.25">
      <c r="A144">
        <v>15</v>
      </c>
      <c r="B144">
        <v>19</v>
      </c>
      <c r="C144" s="2">
        <v>27431</v>
      </c>
      <c r="D144" s="16">
        <v>5000000</v>
      </c>
      <c r="E144" s="2">
        <v>3</v>
      </c>
      <c r="F144" s="2">
        <v>3</v>
      </c>
      <c r="G144" s="2">
        <v>0</v>
      </c>
      <c r="H144" s="2">
        <v>1</v>
      </c>
    </row>
    <row r="145" spans="1:8" x14ac:dyDescent="0.25">
      <c r="A145">
        <v>15</v>
      </c>
      <c r="B145">
        <v>20</v>
      </c>
      <c r="C145" s="2">
        <v>23447</v>
      </c>
      <c r="D145" s="16">
        <v>5000000</v>
      </c>
      <c r="E145" s="2">
        <v>3</v>
      </c>
      <c r="F145" s="2">
        <v>3</v>
      </c>
      <c r="G145" s="2">
        <v>0</v>
      </c>
      <c r="H145" s="2">
        <v>1</v>
      </c>
    </row>
    <row r="146" spans="1:8" x14ac:dyDescent="0.25">
      <c r="A146">
        <v>15</v>
      </c>
      <c r="B146">
        <v>21</v>
      </c>
      <c r="C146" s="2">
        <v>17321</v>
      </c>
      <c r="D146" s="16">
        <v>5000000</v>
      </c>
      <c r="E146" s="2">
        <v>3</v>
      </c>
      <c r="F146" s="2">
        <v>3</v>
      </c>
      <c r="G146" s="2">
        <v>0</v>
      </c>
      <c r="H146" s="2">
        <v>1</v>
      </c>
    </row>
    <row r="147" spans="1:8" x14ac:dyDescent="0.25">
      <c r="A147">
        <v>15</v>
      </c>
      <c r="B147">
        <v>22</v>
      </c>
      <c r="C147" s="2">
        <v>34814</v>
      </c>
      <c r="D147" s="16">
        <v>5000000</v>
      </c>
      <c r="E147" s="2">
        <v>3</v>
      </c>
      <c r="F147" s="2">
        <v>3</v>
      </c>
      <c r="G147" s="2">
        <v>1</v>
      </c>
      <c r="H147" s="2">
        <v>0</v>
      </c>
    </row>
    <row r="148" spans="1:8" x14ac:dyDescent="0.25">
      <c r="A148">
        <v>15</v>
      </c>
      <c r="B148">
        <v>23</v>
      </c>
      <c r="C148" s="2">
        <v>27260</v>
      </c>
      <c r="D148" s="16">
        <v>5000000</v>
      </c>
      <c r="E148" s="2">
        <v>3</v>
      </c>
      <c r="F148" s="2">
        <v>1</v>
      </c>
      <c r="G148" s="2">
        <v>0</v>
      </c>
      <c r="H148" s="2">
        <v>3</v>
      </c>
    </row>
    <row r="149" spans="1:8" x14ac:dyDescent="0.25">
      <c r="A149">
        <v>16</v>
      </c>
      <c r="B149">
        <v>18</v>
      </c>
      <c r="C149" s="2">
        <v>18678</v>
      </c>
      <c r="D149" s="16">
        <v>5000000</v>
      </c>
      <c r="E149" s="2">
        <v>3</v>
      </c>
      <c r="F149" s="2">
        <v>0</v>
      </c>
      <c r="G149" s="2">
        <v>1</v>
      </c>
      <c r="H149" s="2">
        <v>3</v>
      </c>
    </row>
    <row r="150" spans="1:8" x14ac:dyDescent="0.25">
      <c r="A150">
        <v>16</v>
      </c>
      <c r="B150">
        <v>19</v>
      </c>
      <c r="C150" s="2">
        <v>18107</v>
      </c>
      <c r="D150" s="16">
        <v>5000000</v>
      </c>
      <c r="E150" s="2">
        <v>3</v>
      </c>
      <c r="F150" s="2">
        <v>3</v>
      </c>
      <c r="G150" s="2">
        <v>0</v>
      </c>
      <c r="H150" s="2">
        <v>1</v>
      </c>
    </row>
    <row r="151" spans="1:8" x14ac:dyDescent="0.25">
      <c r="A151">
        <v>16</v>
      </c>
      <c r="B151">
        <v>20</v>
      </c>
      <c r="C151" s="2">
        <v>27431</v>
      </c>
      <c r="D151" s="16">
        <v>5000000</v>
      </c>
      <c r="E151" s="2">
        <v>3</v>
      </c>
      <c r="F151" s="2">
        <v>3</v>
      </c>
      <c r="G151" s="2">
        <v>1</v>
      </c>
      <c r="H151" s="2">
        <v>0</v>
      </c>
    </row>
    <row r="152" spans="1:8" x14ac:dyDescent="0.25">
      <c r="A152">
        <v>16</v>
      </c>
      <c r="B152">
        <v>21</v>
      </c>
      <c r="C152" s="2">
        <v>32272</v>
      </c>
      <c r="D152" s="16">
        <v>5000000</v>
      </c>
      <c r="E152" s="2">
        <v>3</v>
      </c>
      <c r="F152" s="2">
        <v>3</v>
      </c>
      <c r="G152" s="2">
        <v>0</v>
      </c>
      <c r="H152" s="2">
        <v>1</v>
      </c>
    </row>
    <row r="153" spans="1:8" x14ac:dyDescent="0.25">
      <c r="A153">
        <v>16</v>
      </c>
      <c r="B153">
        <v>22</v>
      </c>
      <c r="C153" s="2">
        <v>25746</v>
      </c>
      <c r="D153" s="16">
        <v>5000000</v>
      </c>
      <c r="E153" s="2">
        <v>3</v>
      </c>
      <c r="F153" s="2">
        <v>0</v>
      </c>
      <c r="G153" s="2">
        <v>3</v>
      </c>
      <c r="H153" s="2">
        <v>1</v>
      </c>
    </row>
    <row r="154" spans="1:8" x14ac:dyDescent="0.25">
      <c r="A154">
        <v>16</v>
      </c>
      <c r="B154">
        <v>23</v>
      </c>
      <c r="C154" s="2">
        <v>38698</v>
      </c>
      <c r="D154" s="16">
        <v>5000000</v>
      </c>
      <c r="E154" s="2">
        <v>3</v>
      </c>
      <c r="F154" s="2">
        <v>1</v>
      </c>
      <c r="G154" s="2">
        <v>3</v>
      </c>
      <c r="H154" s="2">
        <v>0</v>
      </c>
    </row>
    <row r="155" spans="1:8" x14ac:dyDescent="0.25">
      <c r="A155">
        <v>17</v>
      </c>
      <c r="B155">
        <v>18</v>
      </c>
      <c r="C155" s="2">
        <v>9496</v>
      </c>
      <c r="D155" s="16">
        <v>5000000</v>
      </c>
      <c r="E155" s="2">
        <v>3</v>
      </c>
      <c r="F155" s="2">
        <v>3</v>
      </c>
      <c r="G155" s="2">
        <v>1</v>
      </c>
      <c r="H155" s="2">
        <v>0</v>
      </c>
    </row>
    <row r="156" spans="1:8" x14ac:dyDescent="0.25">
      <c r="A156">
        <v>17</v>
      </c>
      <c r="B156">
        <v>19</v>
      </c>
      <c r="C156" s="2">
        <v>16264</v>
      </c>
      <c r="D156" s="16">
        <v>5000000</v>
      </c>
      <c r="E156" s="2">
        <v>3</v>
      </c>
      <c r="F156" s="2">
        <v>0</v>
      </c>
      <c r="G156" s="2">
        <v>1</v>
      </c>
      <c r="H156" s="2">
        <v>3</v>
      </c>
    </row>
    <row r="157" spans="1:8" x14ac:dyDescent="0.25">
      <c r="A157">
        <v>17</v>
      </c>
      <c r="B157">
        <v>20</v>
      </c>
      <c r="C157" s="2">
        <v>21034</v>
      </c>
      <c r="D157" s="16">
        <v>5000000</v>
      </c>
      <c r="E157" s="2">
        <v>3</v>
      </c>
      <c r="F157" s="2">
        <v>0</v>
      </c>
      <c r="G157" s="2">
        <v>1</v>
      </c>
      <c r="H157" s="2">
        <v>3</v>
      </c>
    </row>
    <row r="158" spans="1:8" x14ac:dyDescent="0.25">
      <c r="A158">
        <v>17</v>
      </c>
      <c r="B158">
        <v>21</v>
      </c>
      <c r="C158" s="2">
        <v>17278</v>
      </c>
      <c r="D158" s="16">
        <v>5000000</v>
      </c>
      <c r="E158" s="2">
        <v>3</v>
      </c>
      <c r="F158" s="2">
        <v>3</v>
      </c>
      <c r="G158" s="2">
        <v>0</v>
      </c>
      <c r="H158" s="2">
        <v>1</v>
      </c>
    </row>
    <row r="159" spans="1:8" x14ac:dyDescent="0.25">
      <c r="A159">
        <v>17</v>
      </c>
      <c r="B159">
        <v>22</v>
      </c>
      <c r="C159" s="2">
        <v>18021</v>
      </c>
      <c r="D159" s="16">
        <v>5000000</v>
      </c>
      <c r="E159" s="2">
        <v>3</v>
      </c>
      <c r="F159" s="2">
        <v>3</v>
      </c>
      <c r="G159" s="2">
        <v>0</v>
      </c>
      <c r="H159" s="2">
        <v>1</v>
      </c>
    </row>
    <row r="160" spans="1:8" x14ac:dyDescent="0.25">
      <c r="A160">
        <v>17</v>
      </c>
      <c r="B160">
        <v>23</v>
      </c>
      <c r="C160" s="2">
        <v>18921</v>
      </c>
      <c r="D160" s="16">
        <v>5000000</v>
      </c>
      <c r="E160" s="2">
        <v>3</v>
      </c>
      <c r="F160" s="2">
        <v>1</v>
      </c>
      <c r="G160" s="2">
        <v>3</v>
      </c>
      <c r="H160" s="2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0"/>
  <sheetViews>
    <sheetView topLeftCell="A308" workbookViewId="0">
      <selection activeCell="K308" sqref="K308"/>
    </sheetView>
  </sheetViews>
  <sheetFormatPr defaultRowHeight="15" x14ac:dyDescent="0.25"/>
  <cols>
    <col min="1" max="1" width="7.85546875" bestFit="1" customWidth="1"/>
    <col min="2" max="2" width="6.5703125" bestFit="1" customWidth="1"/>
    <col min="3" max="3" width="12" bestFit="1" customWidth="1"/>
    <col min="4" max="4" width="8" bestFit="1" customWidth="1"/>
    <col min="5" max="5" width="12.7109375" customWidth="1"/>
    <col min="6" max="6" width="12" bestFit="1" customWidth="1"/>
    <col min="7" max="7" width="12.7109375" bestFit="1" customWidth="1"/>
    <col min="8" max="8" width="8" bestFit="1" customWidth="1"/>
    <col min="9" max="9" width="6.140625" bestFit="1" customWidth="1"/>
  </cols>
  <sheetData>
    <row r="1" spans="1:9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4" spans="1:9" x14ac:dyDescent="0.25">
      <c r="B4" t="s">
        <v>54</v>
      </c>
      <c r="C4" t="s">
        <v>55</v>
      </c>
      <c r="D4" t="s">
        <v>56</v>
      </c>
      <c r="E4" t="s">
        <v>57</v>
      </c>
      <c r="F4">
        <v>0</v>
      </c>
      <c r="G4" t="s">
        <v>58</v>
      </c>
      <c r="H4" t="s">
        <v>57</v>
      </c>
      <c r="I4" t="b">
        <v>0</v>
      </c>
    </row>
    <row r="6" spans="1:9" x14ac:dyDescent="0.25">
      <c r="A6">
        <v>1</v>
      </c>
      <c r="B6">
        <v>0</v>
      </c>
      <c r="C6">
        <v>111973.45491693501</v>
      </c>
      <c r="D6">
        <v>36</v>
      </c>
      <c r="E6">
        <v>4369588</v>
      </c>
      <c r="F6">
        <v>0.25201532258064502</v>
      </c>
      <c r="G6">
        <v>0.99999680000000002</v>
      </c>
      <c r="H6">
        <v>113636</v>
      </c>
    </row>
    <row r="7" spans="1:9" x14ac:dyDescent="0.25">
      <c r="A7">
        <v>2</v>
      </c>
      <c r="B7">
        <v>0</v>
      </c>
      <c r="C7">
        <v>176885.05418750001</v>
      </c>
      <c r="D7">
        <v>36</v>
      </c>
      <c r="E7">
        <v>6642313</v>
      </c>
      <c r="F7">
        <v>0.25556250000000003</v>
      </c>
      <c r="G7">
        <v>0.99999760000000004</v>
      </c>
      <c r="H7">
        <v>178571</v>
      </c>
    </row>
    <row r="8" spans="1:9" x14ac:dyDescent="0.25">
      <c r="A8">
        <v>3</v>
      </c>
      <c r="B8">
        <v>0</v>
      </c>
      <c r="C8">
        <v>1977403</v>
      </c>
      <c r="D8">
        <v>36</v>
      </c>
      <c r="E8" s="4">
        <v>71424000</v>
      </c>
      <c r="F8">
        <v>1</v>
      </c>
      <c r="G8">
        <v>0.79359999999999997</v>
      </c>
      <c r="H8">
        <v>1984000</v>
      </c>
    </row>
    <row r="9" spans="1:9" x14ac:dyDescent="0.25">
      <c r="A9">
        <v>4</v>
      </c>
      <c r="B9">
        <v>0</v>
      </c>
      <c r="C9">
        <v>1661124.1675393099</v>
      </c>
      <c r="D9">
        <v>36</v>
      </c>
      <c r="E9" s="4">
        <v>59999976</v>
      </c>
      <c r="F9">
        <v>0.84005342741935396</v>
      </c>
      <c r="G9">
        <v>0.99999959999999999</v>
      </c>
      <c r="H9">
        <v>1666666</v>
      </c>
    </row>
    <row r="10" spans="1:9" x14ac:dyDescent="0.25">
      <c r="A10">
        <v>5</v>
      </c>
      <c r="B10">
        <v>0</v>
      </c>
      <c r="C10">
        <v>1661124.1675393099</v>
      </c>
      <c r="D10">
        <v>36</v>
      </c>
      <c r="E10" s="4">
        <v>59999976</v>
      </c>
      <c r="F10">
        <v>0.84005342741935396</v>
      </c>
      <c r="G10">
        <v>0.99999959999999999</v>
      </c>
      <c r="H10">
        <v>1666666</v>
      </c>
    </row>
    <row r="11" spans="1:9" x14ac:dyDescent="0.25">
      <c r="A11">
        <v>6</v>
      </c>
      <c r="B11">
        <v>0</v>
      </c>
      <c r="C11">
        <v>1661124.1675393099</v>
      </c>
      <c r="D11">
        <v>36</v>
      </c>
      <c r="E11" s="4">
        <v>59999976</v>
      </c>
      <c r="F11">
        <v>0.84005342741935396</v>
      </c>
      <c r="G11">
        <v>0.99999959999999999</v>
      </c>
      <c r="H11">
        <v>1666666</v>
      </c>
    </row>
    <row r="13" spans="1:9" x14ac:dyDescent="0.25">
      <c r="B13" t="s">
        <v>59</v>
      </c>
      <c r="C13" t="s">
        <v>55</v>
      </c>
      <c r="D13" t="s">
        <v>56</v>
      </c>
      <c r="E13" t="s">
        <v>57</v>
      </c>
      <c r="F13">
        <v>0</v>
      </c>
      <c r="G13" t="s">
        <v>58</v>
      </c>
      <c r="H13" t="s">
        <v>57</v>
      </c>
      <c r="I13" t="b">
        <v>0</v>
      </c>
    </row>
    <row r="15" spans="1:9" x14ac:dyDescent="0.25">
      <c r="A15">
        <v>1</v>
      </c>
      <c r="B15">
        <v>0</v>
      </c>
      <c r="C15">
        <v>622921.81199596694</v>
      </c>
      <c r="D15">
        <v>36</v>
      </c>
      <c r="E15" s="4">
        <v>22500000</v>
      </c>
      <c r="F15">
        <v>0.31502016129032201</v>
      </c>
      <c r="G15">
        <v>1</v>
      </c>
      <c r="H15">
        <v>625000</v>
      </c>
    </row>
    <row r="16" spans="1:9" x14ac:dyDescent="0.25">
      <c r="A16">
        <v>2</v>
      </c>
      <c r="B16">
        <v>0</v>
      </c>
      <c r="C16">
        <v>459994.62393497903</v>
      </c>
      <c r="D16">
        <v>36</v>
      </c>
      <c r="E16" s="4">
        <v>16618752</v>
      </c>
      <c r="F16">
        <v>0.248200100806451</v>
      </c>
      <c r="G16">
        <v>0.99999919999999998</v>
      </c>
      <c r="H16">
        <v>461632</v>
      </c>
    </row>
    <row r="17" spans="1:10" x14ac:dyDescent="0.25">
      <c r="A17">
        <v>3</v>
      </c>
      <c r="B17">
        <v>0</v>
      </c>
      <c r="C17">
        <v>562134.47245413298</v>
      </c>
      <c r="D17">
        <v>36</v>
      </c>
      <c r="E17" s="4">
        <v>20301048</v>
      </c>
      <c r="F17">
        <v>0.27035433467741898</v>
      </c>
      <c r="G17">
        <v>0.99999819999999995</v>
      </c>
      <c r="H17">
        <v>563918</v>
      </c>
    </row>
    <row r="18" spans="1:10" x14ac:dyDescent="0.25">
      <c r="A18">
        <v>4</v>
      </c>
      <c r="B18">
        <v>0</v>
      </c>
      <c r="C18">
        <v>522235.34784425399</v>
      </c>
      <c r="D18">
        <v>36</v>
      </c>
      <c r="E18" s="4">
        <v>18860832</v>
      </c>
      <c r="F18">
        <v>0.25415372983870899</v>
      </c>
      <c r="G18">
        <v>0.99999839999999995</v>
      </c>
      <c r="H18">
        <v>523912</v>
      </c>
    </row>
    <row r="19" spans="1:10" x14ac:dyDescent="0.25">
      <c r="A19">
        <v>5</v>
      </c>
      <c r="B19">
        <v>0</v>
      </c>
      <c r="C19">
        <v>477732.60853659199</v>
      </c>
      <c r="D19">
        <v>36</v>
      </c>
      <c r="E19" s="4">
        <v>17258220</v>
      </c>
      <c r="F19">
        <v>0.25199203629032202</v>
      </c>
      <c r="G19">
        <v>0.99999859999999996</v>
      </c>
      <c r="H19">
        <v>479395</v>
      </c>
    </row>
    <row r="20" spans="1:10" x14ac:dyDescent="0.25">
      <c r="A20">
        <v>6</v>
      </c>
      <c r="B20">
        <v>0</v>
      </c>
      <c r="C20">
        <v>446688.231568649</v>
      </c>
      <c r="D20">
        <v>36</v>
      </c>
      <c r="E20" s="4">
        <v>16140240</v>
      </c>
      <c r="F20">
        <v>0.25038175403225799</v>
      </c>
      <c r="G20">
        <v>0.99999800000000005</v>
      </c>
      <c r="H20">
        <v>448340</v>
      </c>
    </row>
    <row r="22" spans="1:10" x14ac:dyDescent="0.25">
      <c r="B22" t="s">
        <v>54</v>
      </c>
      <c r="C22" t="s">
        <v>55</v>
      </c>
      <c r="D22" t="s">
        <v>56</v>
      </c>
      <c r="E22" t="s">
        <v>57</v>
      </c>
      <c r="F22">
        <v>0</v>
      </c>
      <c r="G22" t="s">
        <v>58</v>
      </c>
      <c r="H22" t="s">
        <v>57</v>
      </c>
      <c r="I22" t="b">
        <v>1</v>
      </c>
      <c r="J22" s="2"/>
    </row>
    <row r="24" spans="1:10" x14ac:dyDescent="0.25">
      <c r="A24">
        <v>1</v>
      </c>
      <c r="B24">
        <v>0</v>
      </c>
      <c r="C24">
        <v>111973.45491693501</v>
      </c>
      <c r="D24">
        <v>36</v>
      </c>
      <c r="E24">
        <v>4369588</v>
      </c>
      <c r="F24">
        <v>0.25201532258064502</v>
      </c>
      <c r="G24">
        <v>0.99999680000000002</v>
      </c>
      <c r="H24">
        <v>113636</v>
      </c>
    </row>
    <row r="25" spans="1:10" x14ac:dyDescent="0.25">
      <c r="A25">
        <v>2</v>
      </c>
      <c r="B25">
        <v>0</v>
      </c>
      <c r="C25">
        <v>176885.05418750001</v>
      </c>
      <c r="D25">
        <v>36</v>
      </c>
      <c r="E25">
        <v>6642313</v>
      </c>
      <c r="F25">
        <v>0.25556250000000003</v>
      </c>
      <c r="G25">
        <v>0.99999760000000004</v>
      </c>
      <c r="H25">
        <v>178571</v>
      </c>
    </row>
    <row r="26" spans="1:10" x14ac:dyDescent="0.25">
      <c r="A26">
        <v>3</v>
      </c>
      <c r="B26">
        <v>0</v>
      </c>
      <c r="C26">
        <v>129915.461567137</v>
      </c>
      <c r="D26">
        <v>36</v>
      </c>
      <c r="E26">
        <v>4997558</v>
      </c>
      <c r="F26">
        <v>0.25201431451612899</v>
      </c>
      <c r="G26">
        <v>0.99999280000000002</v>
      </c>
      <c r="H26">
        <v>131578</v>
      </c>
    </row>
    <row r="27" spans="1:10" x14ac:dyDescent="0.25">
      <c r="A27">
        <v>4</v>
      </c>
      <c r="B27">
        <v>0</v>
      </c>
      <c r="C27">
        <v>111973.45491693501</v>
      </c>
      <c r="D27">
        <v>36</v>
      </c>
      <c r="E27">
        <v>4369588</v>
      </c>
      <c r="F27">
        <v>0.25201532258064502</v>
      </c>
      <c r="G27">
        <v>0.99999680000000002</v>
      </c>
      <c r="H27">
        <v>113636</v>
      </c>
    </row>
    <row r="28" spans="1:10" x14ac:dyDescent="0.25">
      <c r="A28">
        <v>5</v>
      </c>
      <c r="B28">
        <v>0</v>
      </c>
      <c r="C28">
        <v>111973.45491693501</v>
      </c>
      <c r="D28">
        <v>36</v>
      </c>
      <c r="E28">
        <v>4369588</v>
      </c>
      <c r="F28">
        <v>0.25201532258064502</v>
      </c>
      <c r="G28">
        <v>0.99999680000000002</v>
      </c>
      <c r="H28">
        <v>113636</v>
      </c>
    </row>
    <row r="29" spans="1:10" x14ac:dyDescent="0.25">
      <c r="A29">
        <v>6</v>
      </c>
      <c r="B29">
        <v>0</v>
      </c>
      <c r="C29">
        <v>111973.45491693501</v>
      </c>
      <c r="D29">
        <v>36</v>
      </c>
      <c r="E29">
        <v>4369588</v>
      </c>
      <c r="F29">
        <v>0.25201532258064502</v>
      </c>
      <c r="G29">
        <v>0.99999680000000002</v>
      </c>
      <c r="H29">
        <v>113636</v>
      </c>
    </row>
    <row r="31" spans="1:10" x14ac:dyDescent="0.25">
      <c r="B31" t="s">
        <v>59</v>
      </c>
      <c r="C31" t="s">
        <v>55</v>
      </c>
      <c r="D31" t="s">
        <v>56</v>
      </c>
      <c r="E31" t="s">
        <v>57</v>
      </c>
      <c r="F31">
        <v>0</v>
      </c>
      <c r="G31" t="s">
        <v>58</v>
      </c>
      <c r="H31" t="s">
        <v>57</v>
      </c>
      <c r="I31" t="b">
        <v>1</v>
      </c>
    </row>
    <row r="33" spans="1:19" x14ac:dyDescent="0.25">
      <c r="A33">
        <v>1</v>
      </c>
      <c r="B33">
        <v>0</v>
      </c>
      <c r="C33">
        <v>622921.81199596694</v>
      </c>
      <c r="D33">
        <v>36</v>
      </c>
      <c r="E33" s="4">
        <v>22500000</v>
      </c>
      <c r="F33">
        <v>0.31502016129032201</v>
      </c>
      <c r="G33">
        <v>1</v>
      </c>
      <c r="H33">
        <v>625000</v>
      </c>
    </row>
    <row r="34" spans="1:19" x14ac:dyDescent="0.25">
      <c r="A34">
        <v>2</v>
      </c>
      <c r="B34">
        <v>0</v>
      </c>
      <c r="C34">
        <v>459994.62393497903</v>
      </c>
      <c r="D34">
        <v>36</v>
      </c>
      <c r="E34" s="4">
        <v>16618752</v>
      </c>
      <c r="F34">
        <v>0.248200100806451</v>
      </c>
      <c r="G34">
        <v>0.99999919999999998</v>
      </c>
      <c r="H34">
        <v>461632</v>
      </c>
    </row>
    <row r="35" spans="1:19" x14ac:dyDescent="0.25">
      <c r="A35">
        <v>3</v>
      </c>
      <c r="B35">
        <v>0</v>
      </c>
      <c r="C35">
        <v>300533.80709546298</v>
      </c>
      <c r="D35">
        <v>36</v>
      </c>
      <c r="E35" s="4">
        <v>10968873</v>
      </c>
      <c r="F35">
        <v>0.25059768145161199</v>
      </c>
      <c r="G35">
        <v>0.99999559999999998</v>
      </c>
      <c r="H35">
        <v>302187</v>
      </c>
    </row>
    <row r="36" spans="1:19" x14ac:dyDescent="0.25">
      <c r="A36">
        <v>4</v>
      </c>
      <c r="B36">
        <v>0</v>
      </c>
      <c r="C36">
        <v>288362.91283145099</v>
      </c>
      <c r="D36">
        <v>36</v>
      </c>
      <c r="E36" s="4">
        <v>10543133</v>
      </c>
      <c r="F36">
        <v>0.25164274193548303</v>
      </c>
      <c r="G36">
        <v>0.99999919999999998</v>
      </c>
      <c r="H36">
        <v>290023</v>
      </c>
    </row>
    <row r="37" spans="1:19" x14ac:dyDescent="0.25">
      <c r="A37">
        <v>5</v>
      </c>
      <c r="B37">
        <v>0</v>
      </c>
      <c r="C37">
        <v>288362.91283145099</v>
      </c>
      <c r="D37">
        <v>36</v>
      </c>
      <c r="E37" s="4">
        <v>10543133</v>
      </c>
      <c r="F37">
        <v>0.25164274193548303</v>
      </c>
      <c r="G37">
        <v>0.99999919999999998</v>
      </c>
      <c r="H37">
        <v>290023</v>
      </c>
    </row>
    <row r="38" spans="1:19" x14ac:dyDescent="0.25">
      <c r="A38">
        <v>6</v>
      </c>
      <c r="B38">
        <v>0</v>
      </c>
      <c r="C38">
        <v>288362.91283145099</v>
      </c>
      <c r="D38">
        <v>36</v>
      </c>
      <c r="E38" s="4">
        <v>10543133</v>
      </c>
      <c r="F38">
        <v>0.25164274193548303</v>
      </c>
      <c r="G38">
        <v>0.99999919999999998</v>
      </c>
      <c r="H38">
        <v>290023</v>
      </c>
    </row>
    <row r="40" spans="1:19" x14ac:dyDescent="0.25">
      <c r="B40" t="s">
        <v>54</v>
      </c>
      <c r="C40" t="s">
        <v>60</v>
      </c>
      <c r="D40" t="s">
        <v>56</v>
      </c>
      <c r="E40" t="s">
        <v>57</v>
      </c>
      <c r="F40">
        <v>0</v>
      </c>
      <c r="G40" t="s">
        <v>58</v>
      </c>
      <c r="H40" t="s">
        <v>57</v>
      </c>
      <c r="I40" t="b">
        <v>0</v>
      </c>
    </row>
    <row r="43" spans="1:19" x14ac:dyDescent="0.25">
      <c r="B43" t="s">
        <v>61</v>
      </c>
    </row>
    <row r="45" spans="1:19" x14ac:dyDescent="0.25">
      <c r="A45">
        <v>3</v>
      </c>
      <c r="B45">
        <v>0</v>
      </c>
      <c r="C45">
        <v>1977403</v>
      </c>
      <c r="D45">
        <v>36</v>
      </c>
      <c r="E45" s="4">
        <v>71424000</v>
      </c>
      <c r="F45">
        <v>1</v>
      </c>
      <c r="G45">
        <v>0.79359999999999997</v>
      </c>
      <c r="H45">
        <v>1984000</v>
      </c>
      <c r="K45">
        <f>AVERAGE(A45,A58,A71,A84,A97,A110,A123,A136,A149,A162,A175,A188,A201,A214,A227,A240,A253,A266,A279,A292)</f>
        <v>3</v>
      </c>
      <c r="L45" s="2">
        <f>AVERAGE(B45,B58,B71,B84,B97,B110,B123,B136,B149,B162,B175,B188,B201,B214,B227,B240,B253,B266,B279,B292)</f>
        <v>0</v>
      </c>
      <c r="M45" s="2">
        <f>AVERAGE(C45,C58,C71,C84,C97,C110,C123,C136,C149,C162,C175,C188,C201,C214,C227,C240,C253,C266,C279,C292)</f>
        <v>1977403</v>
      </c>
      <c r="N45" s="2">
        <f>AVERAGE(D45,D58,D71,D84,D97,D110,D123,D136,D149,D162,D175,D188,D201,D214,D227,D240,D253,D266,D279,D292)</f>
        <v>36</v>
      </c>
      <c r="O45" s="2">
        <f>AVERAGE(E45,E58,E71,E84,E97,E110,E123,E136,E149,E162,E175,E188,E201,E214,E227,E240,E253,E266,E279,E292)</f>
        <v>71424000</v>
      </c>
      <c r="P45" s="2">
        <f>AVERAGE(F45,F58,F71,F84,F97,F110,F123,F136,F149,F162,F175,F188,F201,F214,F227,F240,F253,F266,F279,F292)</f>
        <v>1</v>
      </c>
      <c r="Q45" s="2">
        <f>AVERAGE(G45,G58,G71,G84,G97,G110,G123,G136,G149,G162,G175,G188,G201,G214,G227,G240,G253,G266,G279,G292)</f>
        <v>0.79359999999999975</v>
      </c>
      <c r="R45" s="2">
        <f>AVERAGE(H45,H58,H71,H84,H97,H110,H123,H136,H149,H162,H175,H188,H201,H214,H227,H240,H253,H266,H279,H292)</f>
        <v>1984000</v>
      </c>
      <c r="S45" s="2"/>
    </row>
    <row r="46" spans="1:19" x14ac:dyDescent="0.25">
      <c r="A46">
        <v>3</v>
      </c>
      <c r="B46">
        <v>1</v>
      </c>
      <c r="C46">
        <v>1977403</v>
      </c>
      <c r="D46">
        <v>36</v>
      </c>
      <c r="E46" s="4">
        <v>71424000</v>
      </c>
      <c r="F46">
        <v>1</v>
      </c>
      <c r="G46">
        <v>0.79359999999999997</v>
      </c>
      <c r="H46">
        <v>1984000</v>
      </c>
      <c r="K46" s="2">
        <f t="shared" ref="K46:R46" si="0">AVERAGE(A46,A59,A72,A85,A98,A111,A124,A137,A150,A163,A176,A189,A202,A215,A228,A241,A254,A267,A280,A293)</f>
        <v>3</v>
      </c>
      <c r="L46" s="2">
        <f t="shared" si="0"/>
        <v>1</v>
      </c>
      <c r="M46" s="2">
        <f t="shared" si="0"/>
        <v>1730833.2595591028</v>
      </c>
      <c r="N46" s="2">
        <f t="shared" si="0"/>
        <v>36</v>
      </c>
      <c r="O46" s="2">
        <f t="shared" si="0"/>
        <v>62574247.299999997</v>
      </c>
      <c r="P46" s="2">
        <f t="shared" si="0"/>
        <v>0.90822198588709679</v>
      </c>
      <c r="Q46" s="2">
        <f t="shared" si="0"/>
        <v>0.65202389679012307</v>
      </c>
      <c r="R46" s="2">
        <f t="shared" si="0"/>
        <v>1736824.8</v>
      </c>
    </row>
    <row r="47" spans="1:19" x14ac:dyDescent="0.25">
      <c r="A47">
        <v>3</v>
      </c>
      <c r="B47">
        <v>2</v>
      </c>
      <c r="C47">
        <v>1977403</v>
      </c>
      <c r="D47">
        <v>36</v>
      </c>
      <c r="E47" s="4">
        <v>71424000</v>
      </c>
      <c r="F47">
        <v>1</v>
      </c>
      <c r="G47">
        <v>0.79359999999999997</v>
      </c>
      <c r="H47">
        <v>1984000</v>
      </c>
      <c r="K47" s="2">
        <f t="shared" ref="K47:R47" si="1">AVERAGE(A47,A60,A73,A86,A99,A112,A125,A138,A151,A164,A177,A190,A203,A216,A229,A242,A255,A268,A281,A294)</f>
        <v>3</v>
      </c>
      <c r="L47" s="2">
        <f t="shared" si="1"/>
        <v>2</v>
      </c>
      <c r="M47" s="2">
        <f t="shared" si="1"/>
        <v>1693887.1185715825</v>
      </c>
      <c r="N47" s="2">
        <f t="shared" si="1"/>
        <v>36</v>
      </c>
      <c r="O47" s="2">
        <f t="shared" si="1"/>
        <v>61197237.600000001</v>
      </c>
      <c r="P47" s="2">
        <f t="shared" si="1"/>
        <v>0.89161458669354821</v>
      </c>
      <c r="Q47" s="2">
        <f t="shared" si="1"/>
        <v>0.63242548296296275</v>
      </c>
      <c r="R47" s="2">
        <f t="shared" si="1"/>
        <v>1699769.1</v>
      </c>
    </row>
    <row r="48" spans="1:19" x14ac:dyDescent="0.25">
      <c r="A48">
        <v>3</v>
      </c>
      <c r="B48">
        <v>3</v>
      </c>
      <c r="C48">
        <v>190639.32561643099</v>
      </c>
      <c r="D48">
        <v>36</v>
      </c>
      <c r="E48">
        <v>7123073</v>
      </c>
      <c r="F48">
        <v>0.25279284274193498</v>
      </c>
      <c r="G48">
        <v>0.99999640000000001</v>
      </c>
      <c r="H48">
        <v>192307</v>
      </c>
      <c r="K48" s="2">
        <f t="shared" ref="K48:R48" si="2">AVERAGE(A48,A61,A74,A87,A100,A113,A126,A139,A152,A165,A178,A191,A204,A217,A230,A243,A256,A269,A282,A295)</f>
        <v>3</v>
      </c>
      <c r="L48" s="2">
        <f t="shared" si="2"/>
        <v>3</v>
      </c>
      <c r="M48" s="2">
        <f t="shared" si="2"/>
        <v>1230189.6743496268</v>
      </c>
      <c r="N48" s="2">
        <f t="shared" si="2"/>
        <v>36</v>
      </c>
      <c r="O48" s="2">
        <f t="shared" si="2"/>
        <v>44528964.649999999</v>
      </c>
      <c r="P48" s="2">
        <f t="shared" si="2"/>
        <v>0.74071936491935442</v>
      </c>
      <c r="Q48" s="2">
        <f t="shared" si="2"/>
        <v>0.45136067234567873</v>
      </c>
      <c r="R48" s="2">
        <f t="shared" si="2"/>
        <v>1235076.2</v>
      </c>
    </row>
    <row r="49" spans="1:18" x14ac:dyDescent="0.25">
      <c r="A49">
        <v>3</v>
      </c>
      <c r="B49">
        <v>4</v>
      </c>
      <c r="C49">
        <v>1099640.44465</v>
      </c>
      <c r="D49">
        <v>36</v>
      </c>
      <c r="E49" s="4">
        <v>39798792</v>
      </c>
      <c r="F49">
        <v>0.89154999999999995</v>
      </c>
      <c r="G49">
        <v>0.15286230123456701</v>
      </c>
      <c r="H49">
        <v>1105522</v>
      </c>
      <c r="K49" s="2">
        <f t="shared" ref="K49:R49" si="3">AVERAGE(A49,A62,A75,A88,A101,A114,A127,A140,A153,A166,A179,A192,A205,A218,A231,A244,A257,A270,A283,A296)</f>
        <v>3</v>
      </c>
      <c r="L49" s="2">
        <f t="shared" si="3"/>
        <v>4</v>
      </c>
      <c r="M49" s="2">
        <f t="shared" si="3"/>
        <v>1067090.3343815424</v>
      </c>
      <c r="N49" s="2">
        <f t="shared" si="3"/>
        <v>36</v>
      </c>
      <c r="O49" s="2">
        <f t="shared" si="3"/>
        <v>38747160.799999997</v>
      </c>
      <c r="P49" s="2">
        <f t="shared" si="3"/>
        <v>0.69999478830645123</v>
      </c>
      <c r="Q49" s="2">
        <f t="shared" si="3"/>
        <v>0.42225157432098737</v>
      </c>
      <c r="R49" s="2">
        <f t="shared" si="3"/>
        <v>1071708.2</v>
      </c>
    </row>
    <row r="50" spans="1:18" x14ac:dyDescent="0.25">
      <c r="A50">
        <v>3</v>
      </c>
      <c r="B50">
        <v>5</v>
      </c>
      <c r="C50">
        <v>1100375.63906875</v>
      </c>
      <c r="D50">
        <v>36</v>
      </c>
      <c r="E50" s="4">
        <v>39798792</v>
      </c>
      <c r="F50">
        <v>0.78010625</v>
      </c>
      <c r="G50">
        <v>0.207455980246913</v>
      </c>
      <c r="H50">
        <v>1105522</v>
      </c>
      <c r="K50" s="2">
        <f t="shared" ref="K50:R50" si="4">AVERAGE(A50,A63,A76,A89,A102,A115,A128,A141,A154,A167,A180,A193,A206,A219,A232,A245,A258,A271,A284,A297)</f>
        <v>3</v>
      </c>
      <c r="L50" s="2">
        <f t="shared" si="4"/>
        <v>5</v>
      </c>
      <c r="M50" s="2">
        <f t="shared" si="4"/>
        <v>1201025.4801244503</v>
      </c>
      <c r="N50" s="2">
        <f t="shared" si="4"/>
        <v>36</v>
      </c>
      <c r="O50" s="2">
        <f t="shared" si="4"/>
        <v>43487549.049999997</v>
      </c>
      <c r="P50" s="2">
        <f t="shared" si="4"/>
        <v>0.78000149697580612</v>
      </c>
      <c r="Q50" s="2">
        <f t="shared" si="4"/>
        <v>0.44482282567901199</v>
      </c>
      <c r="R50" s="2">
        <f t="shared" si="4"/>
        <v>1206171.1499999999</v>
      </c>
    </row>
    <row r="51" spans="1:18" x14ac:dyDescent="0.25">
      <c r="A51">
        <v>3</v>
      </c>
      <c r="B51">
        <v>6</v>
      </c>
      <c r="C51">
        <v>1100375.63906875</v>
      </c>
      <c r="D51">
        <v>36</v>
      </c>
      <c r="E51" s="4">
        <v>39798792</v>
      </c>
      <c r="F51">
        <v>0.78010625</v>
      </c>
      <c r="G51">
        <v>0.207455980246913</v>
      </c>
      <c r="H51">
        <v>1105522</v>
      </c>
      <c r="K51" s="2">
        <f t="shared" ref="K51:R51" si="5">AVERAGE(A51,A64,A77,A90,A103,A116,A129,A142,A155,A168,A181,A194,A207,A220,A233,A246,A259,A272,A285,A298)</f>
        <v>3</v>
      </c>
      <c r="L51" s="2">
        <f t="shared" si="5"/>
        <v>6</v>
      </c>
      <c r="M51" s="2">
        <f t="shared" si="5"/>
        <v>1063666.1265527769</v>
      </c>
      <c r="N51" s="2">
        <f t="shared" si="5"/>
        <v>36</v>
      </c>
      <c r="O51" s="2">
        <f t="shared" si="5"/>
        <v>38613123.299999997</v>
      </c>
      <c r="P51" s="2">
        <f t="shared" si="5"/>
        <v>0.73888486391129005</v>
      </c>
      <c r="Q51" s="2">
        <f t="shared" si="5"/>
        <v>0.27090827209876506</v>
      </c>
      <c r="R51" s="2">
        <f t="shared" si="5"/>
        <v>1068540.55</v>
      </c>
    </row>
    <row r="52" spans="1:18" x14ac:dyDescent="0.25">
      <c r="A52">
        <v>3</v>
      </c>
      <c r="B52">
        <v>7</v>
      </c>
      <c r="C52">
        <v>1101110.8334875</v>
      </c>
      <c r="D52">
        <v>36</v>
      </c>
      <c r="E52" s="4">
        <v>39798792</v>
      </c>
      <c r="F52">
        <v>0.66866250000000005</v>
      </c>
      <c r="G52">
        <v>0.19653724444444401</v>
      </c>
      <c r="H52">
        <v>1105522</v>
      </c>
      <c r="K52" s="2">
        <f t="shared" ref="K52:R52" si="6">AVERAGE(A52,A65,A78,A91,A104,A117,A130,A143,A156,A169,A182,A195,A208,A221,A234,A247,A260,A273,A286,A299)</f>
        <v>3</v>
      </c>
      <c r="L52" s="2">
        <f t="shared" si="6"/>
        <v>7</v>
      </c>
      <c r="M52" s="2">
        <f t="shared" si="6"/>
        <v>794375.17397472262</v>
      </c>
      <c r="N52" s="2">
        <f t="shared" si="6"/>
        <v>36</v>
      </c>
      <c r="O52" s="2">
        <f t="shared" si="6"/>
        <v>28891043.050000001</v>
      </c>
      <c r="P52" s="2">
        <f t="shared" si="6"/>
        <v>0.58145763608870937</v>
      </c>
      <c r="Q52" s="2">
        <f t="shared" si="6"/>
        <v>0.21127751259259231</v>
      </c>
      <c r="R52" s="2">
        <f t="shared" si="6"/>
        <v>798211.05</v>
      </c>
    </row>
    <row r="53" spans="1:18" x14ac:dyDescent="0.25">
      <c r="A53">
        <v>3</v>
      </c>
      <c r="B53">
        <v>8</v>
      </c>
      <c r="C53">
        <v>1977403</v>
      </c>
      <c r="D53">
        <v>36</v>
      </c>
      <c r="E53" s="4">
        <v>71424000</v>
      </c>
      <c r="F53">
        <v>1</v>
      </c>
      <c r="G53">
        <v>0.79359999999999997</v>
      </c>
      <c r="H53">
        <v>1984000</v>
      </c>
      <c r="K53" s="2">
        <f t="shared" ref="K53:R53" si="7">AVERAGE(A53,A66,A79,A92,A105,A118,A131,A144,A157,A170,A183,A196,A209,A222,A235,A248,A261,A274,A287,A300)</f>
        <v>3</v>
      </c>
      <c r="L53" s="2">
        <f t="shared" si="7"/>
        <v>8</v>
      </c>
      <c r="M53" s="2">
        <f t="shared" si="7"/>
        <v>942765.2228298483</v>
      </c>
      <c r="N53" s="2">
        <f t="shared" si="7"/>
        <v>36</v>
      </c>
      <c r="O53" s="2">
        <f t="shared" si="7"/>
        <v>34232179.850000001</v>
      </c>
      <c r="P53" s="2">
        <f t="shared" si="7"/>
        <v>0.65877325604838677</v>
      </c>
      <c r="Q53" s="2">
        <f t="shared" si="7"/>
        <v>0.42420145703703688</v>
      </c>
      <c r="R53" s="2">
        <f t="shared" si="7"/>
        <v>947111.15</v>
      </c>
    </row>
    <row r="54" spans="1:18" x14ac:dyDescent="0.25">
      <c r="A54">
        <v>3</v>
      </c>
      <c r="B54">
        <v>9</v>
      </c>
      <c r="C54">
        <v>276649.79682711599</v>
      </c>
      <c r="D54">
        <v>36</v>
      </c>
      <c r="E54" s="4">
        <v>10238773</v>
      </c>
      <c r="F54">
        <v>0.70898941532257997</v>
      </c>
      <c r="G54">
        <v>6.9463456790123404E-2</v>
      </c>
      <c r="H54">
        <v>281327</v>
      </c>
      <c r="K54" s="2">
        <f t="shared" ref="K54:R54" si="8">AVERAGE(A54,A67,A80,A93,A106,A119,A132,A145,A158,A171,A184,A197,A210,A223,A236,A249,A262,A275,A288,A301)</f>
        <v>3</v>
      </c>
      <c r="L54" s="2">
        <f t="shared" si="8"/>
        <v>9</v>
      </c>
      <c r="M54" s="2">
        <f t="shared" si="8"/>
        <v>609684.76983985794</v>
      </c>
      <c r="N54" s="2">
        <f t="shared" si="8"/>
        <v>36</v>
      </c>
      <c r="O54" s="2">
        <f t="shared" si="8"/>
        <v>22250069.75</v>
      </c>
      <c r="P54" s="2">
        <f t="shared" si="8"/>
        <v>0.52116570564516096</v>
      </c>
      <c r="Q54" s="2">
        <f t="shared" si="8"/>
        <v>0.30568990320987638</v>
      </c>
      <c r="R54" s="2">
        <f t="shared" si="8"/>
        <v>613122.9</v>
      </c>
    </row>
    <row r="56" spans="1:18" x14ac:dyDescent="0.25">
      <c r="B56" t="s">
        <v>62</v>
      </c>
    </row>
    <row r="58" spans="1:18" x14ac:dyDescent="0.25">
      <c r="A58">
        <v>3</v>
      </c>
      <c r="B58">
        <v>0</v>
      </c>
      <c r="C58">
        <v>1977403</v>
      </c>
      <c r="D58">
        <v>36</v>
      </c>
      <c r="E58" s="4">
        <v>71424000</v>
      </c>
      <c r="F58">
        <v>1</v>
      </c>
      <c r="G58">
        <v>0.79359999999999997</v>
      </c>
      <c r="H58">
        <v>1984000</v>
      </c>
    </row>
    <row r="59" spans="1:18" x14ac:dyDescent="0.25">
      <c r="A59">
        <v>3</v>
      </c>
      <c r="B59">
        <v>1</v>
      </c>
      <c r="C59">
        <v>1977403</v>
      </c>
      <c r="D59">
        <v>36</v>
      </c>
      <c r="E59" s="4">
        <v>71424000</v>
      </c>
      <c r="F59">
        <v>1</v>
      </c>
      <c r="G59">
        <v>0.79359999999999997</v>
      </c>
      <c r="H59">
        <v>1984000</v>
      </c>
    </row>
    <row r="60" spans="1:18" x14ac:dyDescent="0.25">
      <c r="A60">
        <v>3</v>
      </c>
      <c r="B60">
        <v>2</v>
      </c>
      <c r="C60">
        <v>1977403</v>
      </c>
      <c r="D60">
        <v>36</v>
      </c>
      <c r="E60" s="4">
        <v>71424000</v>
      </c>
      <c r="F60">
        <v>1</v>
      </c>
      <c r="G60">
        <v>0.79359999999999997</v>
      </c>
      <c r="H60">
        <v>1984000</v>
      </c>
    </row>
    <row r="61" spans="1:18" x14ac:dyDescent="0.25">
      <c r="A61">
        <v>3</v>
      </c>
      <c r="B61">
        <v>3</v>
      </c>
      <c r="C61">
        <v>1410545.00399012</v>
      </c>
      <c r="D61">
        <v>36</v>
      </c>
      <c r="E61" s="4">
        <v>51017112</v>
      </c>
      <c r="F61">
        <v>0.99999939516128999</v>
      </c>
      <c r="G61">
        <v>0.56685680000000005</v>
      </c>
      <c r="H61">
        <v>1417142</v>
      </c>
    </row>
    <row r="62" spans="1:18" x14ac:dyDescent="0.25">
      <c r="A62">
        <v>3</v>
      </c>
      <c r="B62">
        <v>4</v>
      </c>
      <c r="C62">
        <v>1646736.0013300399</v>
      </c>
      <c r="D62">
        <v>36</v>
      </c>
      <c r="E62" s="4">
        <v>59519988</v>
      </c>
      <c r="F62">
        <v>0.99999979838709596</v>
      </c>
      <c r="G62">
        <v>0.195950577777777</v>
      </c>
      <c r="H62">
        <v>1653333</v>
      </c>
    </row>
    <row r="63" spans="1:18" x14ac:dyDescent="0.25">
      <c r="A63">
        <v>3</v>
      </c>
      <c r="B63">
        <v>5</v>
      </c>
      <c r="C63">
        <v>1646736.0013300399</v>
      </c>
      <c r="D63">
        <v>36</v>
      </c>
      <c r="E63" s="4">
        <v>59519988</v>
      </c>
      <c r="F63">
        <v>0.99999979838709596</v>
      </c>
      <c r="G63">
        <v>0.195950577777777</v>
      </c>
      <c r="H63">
        <v>1653333</v>
      </c>
    </row>
    <row r="64" spans="1:18" x14ac:dyDescent="0.25">
      <c r="A64">
        <v>3</v>
      </c>
      <c r="B64">
        <v>6</v>
      </c>
      <c r="C64">
        <v>1410545.00399012</v>
      </c>
      <c r="D64">
        <v>36</v>
      </c>
      <c r="E64" s="4">
        <v>51017112</v>
      </c>
      <c r="F64">
        <v>0.99999939516128999</v>
      </c>
      <c r="G64">
        <v>0.56685680000000005</v>
      </c>
      <c r="H64">
        <v>1417142</v>
      </c>
    </row>
    <row r="65" spans="1:8" x14ac:dyDescent="0.25">
      <c r="A65">
        <v>3</v>
      </c>
      <c r="B65">
        <v>7</v>
      </c>
      <c r="C65">
        <v>347683.35628326598</v>
      </c>
      <c r="D65">
        <v>36</v>
      </c>
      <c r="E65" s="4">
        <v>12642713</v>
      </c>
      <c r="F65">
        <v>0.35283366935483801</v>
      </c>
      <c r="G65">
        <v>0.2800088</v>
      </c>
      <c r="H65">
        <v>350011</v>
      </c>
    </row>
    <row r="66" spans="1:8" x14ac:dyDescent="0.25">
      <c r="A66">
        <v>3</v>
      </c>
      <c r="B66">
        <v>8</v>
      </c>
      <c r="C66">
        <v>1101110.8334875</v>
      </c>
      <c r="D66">
        <v>36</v>
      </c>
      <c r="E66" s="4">
        <v>39798792</v>
      </c>
      <c r="F66">
        <v>0.66866250000000005</v>
      </c>
      <c r="G66">
        <v>0.19653724444444401</v>
      </c>
      <c r="H66">
        <v>1105522</v>
      </c>
    </row>
    <row r="67" spans="1:8" x14ac:dyDescent="0.25">
      <c r="A67">
        <v>3</v>
      </c>
      <c r="B67">
        <v>9</v>
      </c>
      <c r="C67">
        <v>415630.167849697</v>
      </c>
      <c r="D67">
        <v>36</v>
      </c>
      <c r="E67" s="4">
        <v>15072948</v>
      </c>
      <c r="F67">
        <v>0.46427651209677401</v>
      </c>
      <c r="G67">
        <v>7.8569550617283906E-2</v>
      </c>
      <c r="H67">
        <v>418693</v>
      </c>
    </row>
    <row r="69" spans="1:8" x14ac:dyDescent="0.25">
      <c r="B69" t="s">
        <v>63</v>
      </c>
    </row>
    <row r="71" spans="1:8" x14ac:dyDescent="0.25">
      <c r="A71">
        <v>3</v>
      </c>
      <c r="B71">
        <v>0</v>
      </c>
      <c r="C71">
        <v>1977403</v>
      </c>
      <c r="D71">
        <v>36</v>
      </c>
      <c r="E71" s="4">
        <v>71424000</v>
      </c>
      <c r="F71">
        <v>1</v>
      </c>
      <c r="G71">
        <v>0.79359999999999997</v>
      </c>
      <c r="H71">
        <v>1984000</v>
      </c>
    </row>
    <row r="72" spans="1:8" x14ac:dyDescent="0.25">
      <c r="A72">
        <v>3</v>
      </c>
      <c r="B72">
        <v>1</v>
      </c>
      <c r="C72">
        <v>1977403</v>
      </c>
      <c r="D72">
        <v>36</v>
      </c>
      <c r="E72" s="4">
        <v>71424000</v>
      </c>
      <c r="F72">
        <v>1</v>
      </c>
      <c r="G72">
        <v>0.79359999999999997</v>
      </c>
      <c r="H72">
        <v>1984000</v>
      </c>
    </row>
    <row r="73" spans="1:8" x14ac:dyDescent="0.25">
      <c r="A73">
        <v>3</v>
      </c>
      <c r="B73">
        <v>2</v>
      </c>
      <c r="C73">
        <v>1977403</v>
      </c>
      <c r="D73">
        <v>36</v>
      </c>
      <c r="E73" s="4">
        <v>71424000</v>
      </c>
      <c r="F73">
        <v>1</v>
      </c>
      <c r="G73">
        <v>0.79359999999999997</v>
      </c>
      <c r="H73">
        <v>1984000</v>
      </c>
    </row>
    <row r="74" spans="1:8" x14ac:dyDescent="0.25">
      <c r="A74">
        <v>3</v>
      </c>
      <c r="B74">
        <v>3</v>
      </c>
      <c r="C74">
        <v>1101110.8334875</v>
      </c>
      <c r="D74">
        <v>36</v>
      </c>
      <c r="E74" s="4">
        <v>39798792</v>
      </c>
      <c r="F74">
        <v>0.66866250000000005</v>
      </c>
      <c r="G74">
        <v>0.19653724444444401</v>
      </c>
      <c r="H74">
        <v>1105522</v>
      </c>
    </row>
    <row r="75" spans="1:8" x14ac:dyDescent="0.25">
      <c r="A75">
        <v>3</v>
      </c>
      <c r="B75">
        <v>4</v>
      </c>
      <c r="C75">
        <v>1101110.8334875</v>
      </c>
      <c r="D75">
        <v>36</v>
      </c>
      <c r="E75" s="4">
        <v>39798792</v>
      </c>
      <c r="F75">
        <v>0.66866250000000005</v>
      </c>
      <c r="G75">
        <v>0.19653724444444401</v>
      </c>
      <c r="H75">
        <v>1105522</v>
      </c>
    </row>
    <row r="76" spans="1:8" x14ac:dyDescent="0.25">
      <c r="A76">
        <v>3</v>
      </c>
      <c r="B76">
        <v>5</v>
      </c>
      <c r="C76">
        <v>1100375.63906875</v>
      </c>
      <c r="D76">
        <v>36</v>
      </c>
      <c r="E76" s="4">
        <v>39798792</v>
      </c>
      <c r="F76">
        <v>0.78010625</v>
      </c>
      <c r="G76">
        <v>0.207455980246913</v>
      </c>
      <c r="H76">
        <v>1105522</v>
      </c>
    </row>
    <row r="77" spans="1:8" x14ac:dyDescent="0.25">
      <c r="A77">
        <v>3</v>
      </c>
      <c r="B77">
        <v>6</v>
      </c>
      <c r="C77">
        <v>6286.8838082661196</v>
      </c>
      <c r="D77">
        <v>36</v>
      </c>
      <c r="E77">
        <v>1208582</v>
      </c>
      <c r="F77">
        <v>4.7008669354838703E-2</v>
      </c>
      <c r="G77">
        <v>0.2420216</v>
      </c>
      <c r="H77">
        <v>6597</v>
      </c>
    </row>
    <row r="78" spans="1:8" x14ac:dyDescent="0.25">
      <c r="A78">
        <v>3</v>
      </c>
      <c r="B78">
        <v>7</v>
      </c>
      <c r="C78">
        <v>415630.167849697</v>
      </c>
      <c r="D78">
        <v>36</v>
      </c>
      <c r="E78" s="4">
        <v>15072948</v>
      </c>
      <c r="F78">
        <v>0.46427651209677401</v>
      </c>
      <c r="G78">
        <v>7.8569550617283906E-2</v>
      </c>
      <c r="H78">
        <v>418693</v>
      </c>
    </row>
    <row r="79" spans="1:8" x14ac:dyDescent="0.25">
      <c r="A79">
        <v>3</v>
      </c>
      <c r="B79">
        <v>8</v>
      </c>
      <c r="C79">
        <v>1646736.0013300399</v>
      </c>
      <c r="D79">
        <v>36</v>
      </c>
      <c r="E79" s="4">
        <v>59519988</v>
      </c>
      <c r="F79">
        <v>0.99999979838709596</v>
      </c>
      <c r="G79">
        <v>0.195950577777777</v>
      </c>
      <c r="H79">
        <v>1653333</v>
      </c>
    </row>
    <row r="80" spans="1:8" x14ac:dyDescent="0.25">
      <c r="A80">
        <v>3</v>
      </c>
      <c r="B80">
        <v>9</v>
      </c>
      <c r="C80">
        <v>1410545.00399012</v>
      </c>
      <c r="D80">
        <v>36</v>
      </c>
      <c r="E80" s="4">
        <v>51017112</v>
      </c>
      <c r="F80">
        <v>0.99999939516128999</v>
      </c>
      <c r="G80">
        <v>0.56685680000000005</v>
      </c>
      <c r="H80">
        <v>1417142</v>
      </c>
    </row>
    <row r="82" spans="1:8" x14ac:dyDescent="0.25">
      <c r="B82" t="s">
        <v>64</v>
      </c>
    </row>
    <row r="84" spans="1:8" x14ac:dyDescent="0.25">
      <c r="A84">
        <v>3</v>
      </c>
      <c r="B84">
        <v>0</v>
      </c>
      <c r="C84">
        <v>1977403</v>
      </c>
      <c r="D84">
        <v>36</v>
      </c>
      <c r="E84" s="4">
        <v>71424000</v>
      </c>
      <c r="F84">
        <v>1</v>
      </c>
      <c r="G84">
        <v>0.79359999999999997</v>
      </c>
      <c r="H84">
        <v>1984000</v>
      </c>
    </row>
    <row r="85" spans="1:8" x14ac:dyDescent="0.25">
      <c r="A85">
        <v>3</v>
      </c>
      <c r="B85">
        <v>1</v>
      </c>
      <c r="C85">
        <v>1977403</v>
      </c>
      <c r="D85">
        <v>36</v>
      </c>
      <c r="E85" s="4">
        <v>71424000</v>
      </c>
      <c r="F85">
        <v>1</v>
      </c>
      <c r="G85">
        <v>0.79359999999999997</v>
      </c>
      <c r="H85">
        <v>1984000</v>
      </c>
    </row>
    <row r="86" spans="1:8" x14ac:dyDescent="0.25">
      <c r="A86">
        <v>3</v>
      </c>
      <c r="B86">
        <v>2</v>
      </c>
      <c r="C86">
        <v>1977403</v>
      </c>
      <c r="D86">
        <v>36</v>
      </c>
      <c r="E86" s="4">
        <v>71424000</v>
      </c>
      <c r="F86">
        <v>1</v>
      </c>
      <c r="G86">
        <v>0.79359999999999997</v>
      </c>
      <c r="H86">
        <v>1984000</v>
      </c>
    </row>
    <row r="87" spans="1:8" x14ac:dyDescent="0.25">
      <c r="A87">
        <v>3</v>
      </c>
      <c r="B87">
        <v>3</v>
      </c>
      <c r="C87">
        <v>1100375.63906875</v>
      </c>
      <c r="D87">
        <v>36</v>
      </c>
      <c r="E87" s="4">
        <v>39798792</v>
      </c>
      <c r="F87">
        <v>0.78010625</v>
      </c>
      <c r="G87">
        <v>0.207455980246913</v>
      </c>
      <c r="H87">
        <v>1105522</v>
      </c>
    </row>
    <row r="88" spans="1:8" x14ac:dyDescent="0.25">
      <c r="A88">
        <v>3</v>
      </c>
      <c r="B88">
        <v>4</v>
      </c>
      <c r="C88">
        <v>1100375.63906875</v>
      </c>
      <c r="D88">
        <v>36</v>
      </c>
      <c r="E88" s="4">
        <v>39798792</v>
      </c>
      <c r="F88">
        <v>0.78010625</v>
      </c>
      <c r="G88">
        <v>0.207455980246913</v>
      </c>
      <c r="H88">
        <v>1105522</v>
      </c>
    </row>
    <row r="89" spans="1:8" x14ac:dyDescent="0.25">
      <c r="A89">
        <v>3</v>
      </c>
      <c r="B89">
        <v>5</v>
      </c>
      <c r="C89">
        <v>1977403</v>
      </c>
      <c r="D89">
        <v>36</v>
      </c>
      <c r="E89" s="4">
        <v>71424000</v>
      </c>
      <c r="F89">
        <v>1</v>
      </c>
      <c r="G89">
        <v>0.79359999999999997</v>
      </c>
      <c r="H89">
        <v>1984000</v>
      </c>
    </row>
    <row r="90" spans="1:8" x14ac:dyDescent="0.25">
      <c r="A90">
        <v>3</v>
      </c>
      <c r="B90">
        <v>6</v>
      </c>
      <c r="C90">
        <v>1100375.63906875</v>
      </c>
      <c r="D90">
        <v>36</v>
      </c>
      <c r="E90" s="4">
        <v>39798792</v>
      </c>
      <c r="F90">
        <v>0.78010625</v>
      </c>
      <c r="G90">
        <v>0.207455980246913</v>
      </c>
      <c r="H90">
        <v>1105522</v>
      </c>
    </row>
    <row r="91" spans="1:8" x14ac:dyDescent="0.25">
      <c r="A91">
        <v>3</v>
      </c>
      <c r="B91">
        <v>7</v>
      </c>
      <c r="C91">
        <v>1100375.63906875</v>
      </c>
      <c r="D91">
        <v>36</v>
      </c>
      <c r="E91" s="4">
        <v>39798792</v>
      </c>
      <c r="F91">
        <v>0.78010625</v>
      </c>
      <c r="G91">
        <v>0.207455980246913</v>
      </c>
      <c r="H91">
        <v>1105522</v>
      </c>
    </row>
    <row r="92" spans="1:8" x14ac:dyDescent="0.25">
      <c r="A92">
        <v>3</v>
      </c>
      <c r="B92">
        <v>8</v>
      </c>
      <c r="C92">
        <v>1977403</v>
      </c>
      <c r="D92">
        <v>36</v>
      </c>
      <c r="E92" s="4">
        <v>71424000</v>
      </c>
      <c r="F92">
        <v>1</v>
      </c>
      <c r="G92">
        <v>0.79359999999999997</v>
      </c>
      <c r="H92">
        <v>1984000</v>
      </c>
    </row>
    <row r="93" spans="1:8" x14ac:dyDescent="0.25">
      <c r="A93">
        <v>3</v>
      </c>
      <c r="B93">
        <v>9</v>
      </c>
      <c r="C93">
        <v>346724.157138407</v>
      </c>
      <c r="D93">
        <v>36</v>
      </c>
      <c r="E93" s="4">
        <v>12642713</v>
      </c>
      <c r="F93">
        <v>0.49823296370967701</v>
      </c>
      <c r="G93">
        <v>0.84002639999999995</v>
      </c>
      <c r="H93">
        <v>350011</v>
      </c>
    </row>
    <row r="95" spans="1:8" x14ac:dyDescent="0.25">
      <c r="B95" t="s">
        <v>65</v>
      </c>
    </row>
    <row r="97" spans="1:8" x14ac:dyDescent="0.25">
      <c r="A97">
        <v>3</v>
      </c>
      <c r="B97">
        <v>0</v>
      </c>
      <c r="C97">
        <v>1977403</v>
      </c>
      <c r="D97">
        <v>36</v>
      </c>
      <c r="E97" s="4">
        <v>71424000</v>
      </c>
      <c r="F97">
        <v>1</v>
      </c>
      <c r="G97">
        <v>0.79359999999999997</v>
      </c>
      <c r="H97">
        <v>1984000</v>
      </c>
    </row>
    <row r="98" spans="1:8" x14ac:dyDescent="0.25">
      <c r="A98">
        <v>3</v>
      </c>
      <c r="B98">
        <v>1</v>
      </c>
      <c r="C98">
        <v>1977403</v>
      </c>
      <c r="D98">
        <v>36</v>
      </c>
      <c r="E98" s="4">
        <v>71424000</v>
      </c>
      <c r="F98">
        <v>1</v>
      </c>
      <c r="G98">
        <v>0.79359999999999997</v>
      </c>
      <c r="H98">
        <v>1984000</v>
      </c>
    </row>
    <row r="99" spans="1:8" x14ac:dyDescent="0.25">
      <c r="A99">
        <v>3</v>
      </c>
      <c r="B99">
        <v>2</v>
      </c>
      <c r="C99">
        <v>1977403</v>
      </c>
      <c r="D99">
        <v>36</v>
      </c>
      <c r="E99" s="4">
        <v>71424000</v>
      </c>
      <c r="F99">
        <v>1</v>
      </c>
      <c r="G99">
        <v>0.79359999999999997</v>
      </c>
      <c r="H99">
        <v>1984000</v>
      </c>
    </row>
    <row r="100" spans="1:8" x14ac:dyDescent="0.25">
      <c r="A100">
        <v>3</v>
      </c>
      <c r="B100">
        <v>3</v>
      </c>
      <c r="C100">
        <v>1977403</v>
      </c>
      <c r="D100">
        <v>36</v>
      </c>
      <c r="E100" s="4">
        <v>71424000</v>
      </c>
      <c r="F100">
        <v>1</v>
      </c>
      <c r="G100">
        <v>0.79359999999999997</v>
      </c>
      <c r="H100">
        <v>1984000</v>
      </c>
    </row>
    <row r="101" spans="1:8" x14ac:dyDescent="0.25">
      <c r="A101">
        <v>3</v>
      </c>
      <c r="B101">
        <v>4</v>
      </c>
      <c r="C101">
        <v>1410545.00399012</v>
      </c>
      <c r="D101">
        <v>36</v>
      </c>
      <c r="E101" s="4">
        <v>51017112</v>
      </c>
      <c r="F101">
        <v>0.99999939516128999</v>
      </c>
      <c r="G101">
        <v>0.56685680000000005</v>
      </c>
      <c r="H101">
        <v>1417142</v>
      </c>
    </row>
    <row r="102" spans="1:8" x14ac:dyDescent="0.25">
      <c r="A102">
        <v>3</v>
      </c>
      <c r="B102">
        <v>5</v>
      </c>
      <c r="C102">
        <v>165003.45624697499</v>
      </c>
      <c r="D102">
        <v>36</v>
      </c>
      <c r="E102">
        <v>6225638</v>
      </c>
      <c r="F102">
        <v>0.25201512096774098</v>
      </c>
      <c r="G102">
        <v>0.999996</v>
      </c>
      <c r="H102">
        <v>166666</v>
      </c>
    </row>
    <row r="103" spans="1:8" x14ac:dyDescent="0.25">
      <c r="A103">
        <v>3</v>
      </c>
      <c r="B103">
        <v>6</v>
      </c>
      <c r="C103">
        <v>1101110.8334875</v>
      </c>
      <c r="D103">
        <v>36</v>
      </c>
      <c r="E103" s="4">
        <v>39798792</v>
      </c>
      <c r="F103">
        <v>0.66866250000000005</v>
      </c>
      <c r="G103">
        <v>0.19653724444444401</v>
      </c>
      <c r="H103">
        <v>1105522</v>
      </c>
    </row>
    <row r="104" spans="1:8" x14ac:dyDescent="0.25">
      <c r="A104">
        <v>3</v>
      </c>
      <c r="B104">
        <v>7</v>
      </c>
      <c r="C104">
        <v>1646736.0013300399</v>
      </c>
      <c r="D104">
        <v>36</v>
      </c>
      <c r="E104" s="4">
        <v>59519988</v>
      </c>
      <c r="F104">
        <v>0.99999979838709596</v>
      </c>
      <c r="G104">
        <v>0.195950577777777</v>
      </c>
      <c r="H104">
        <v>1653333</v>
      </c>
    </row>
    <row r="105" spans="1:8" x14ac:dyDescent="0.25">
      <c r="A105">
        <v>3</v>
      </c>
      <c r="B105">
        <v>8</v>
      </c>
      <c r="C105">
        <v>6286.8838082661196</v>
      </c>
      <c r="D105">
        <v>36</v>
      </c>
      <c r="E105">
        <v>1208582</v>
      </c>
      <c r="F105">
        <v>4.7008669354838703E-2</v>
      </c>
      <c r="G105">
        <v>0.2420216</v>
      </c>
      <c r="H105">
        <v>6597</v>
      </c>
    </row>
    <row r="106" spans="1:8" x14ac:dyDescent="0.25">
      <c r="A106">
        <v>3</v>
      </c>
      <c r="B106">
        <v>9</v>
      </c>
      <c r="C106">
        <v>347683.35628326598</v>
      </c>
      <c r="D106">
        <v>36</v>
      </c>
      <c r="E106" s="4">
        <v>12642713</v>
      </c>
      <c r="F106">
        <v>0.35283366935483801</v>
      </c>
      <c r="G106">
        <v>0.2800088</v>
      </c>
      <c r="H106">
        <v>350011</v>
      </c>
    </row>
    <row r="108" spans="1:8" x14ac:dyDescent="0.25">
      <c r="B108" t="s">
        <v>66</v>
      </c>
    </row>
    <row r="110" spans="1:8" x14ac:dyDescent="0.25">
      <c r="A110">
        <v>3</v>
      </c>
      <c r="B110">
        <v>0</v>
      </c>
      <c r="C110">
        <v>1977403</v>
      </c>
      <c r="D110">
        <v>36</v>
      </c>
      <c r="E110" s="4">
        <v>71424000</v>
      </c>
      <c r="F110">
        <v>1</v>
      </c>
      <c r="G110">
        <v>0.79359999999999997</v>
      </c>
      <c r="H110">
        <v>1984000</v>
      </c>
    </row>
    <row r="111" spans="1:8" x14ac:dyDescent="0.25">
      <c r="A111">
        <v>3</v>
      </c>
      <c r="B111">
        <v>1</v>
      </c>
      <c r="C111">
        <v>1977403</v>
      </c>
      <c r="D111">
        <v>36</v>
      </c>
      <c r="E111" s="4">
        <v>71424000</v>
      </c>
      <c r="F111">
        <v>1</v>
      </c>
      <c r="G111">
        <v>0.79359999999999997</v>
      </c>
      <c r="H111">
        <v>1984000</v>
      </c>
    </row>
    <row r="112" spans="1:8" s="2" customFormat="1" x14ac:dyDescent="0.25">
      <c r="A112" s="2">
        <v>3</v>
      </c>
      <c r="B112" s="2">
        <v>2</v>
      </c>
      <c r="C112" s="2">
        <v>1977403</v>
      </c>
      <c r="D112" s="2">
        <v>36</v>
      </c>
      <c r="E112" s="4">
        <v>71424000</v>
      </c>
      <c r="F112" s="2">
        <v>1</v>
      </c>
      <c r="G112" s="2">
        <v>0.79359999999999997</v>
      </c>
      <c r="H112" s="2">
        <v>1984000</v>
      </c>
    </row>
    <row r="113" spans="1:8" x14ac:dyDescent="0.25">
      <c r="A113">
        <v>3</v>
      </c>
      <c r="B113">
        <v>3</v>
      </c>
      <c r="C113">
        <v>1977403</v>
      </c>
      <c r="D113">
        <v>36</v>
      </c>
      <c r="E113" s="4">
        <v>71424000</v>
      </c>
      <c r="F113">
        <v>1</v>
      </c>
      <c r="G113">
        <v>0.79359999999999997</v>
      </c>
      <c r="H113">
        <v>1984000</v>
      </c>
    </row>
    <row r="114" spans="1:8" x14ac:dyDescent="0.25">
      <c r="A114">
        <v>3</v>
      </c>
      <c r="B114">
        <v>4</v>
      </c>
      <c r="C114">
        <v>1646736.0013300399</v>
      </c>
      <c r="D114">
        <v>36</v>
      </c>
      <c r="E114" s="4">
        <v>59519988</v>
      </c>
      <c r="F114">
        <v>0.99999979838709596</v>
      </c>
      <c r="G114">
        <v>0.195950577777777</v>
      </c>
      <c r="H114">
        <v>1653333</v>
      </c>
    </row>
    <row r="115" spans="1:8" x14ac:dyDescent="0.25">
      <c r="A115">
        <v>3</v>
      </c>
      <c r="B115">
        <v>5</v>
      </c>
      <c r="C115">
        <v>1100375.63906875</v>
      </c>
      <c r="D115">
        <v>36</v>
      </c>
      <c r="E115" s="4">
        <v>39798792</v>
      </c>
      <c r="F115">
        <v>0.78010625</v>
      </c>
      <c r="G115">
        <v>0.207455980246913</v>
      </c>
      <c r="H115">
        <v>1105522</v>
      </c>
    </row>
    <row r="116" spans="1:8" x14ac:dyDescent="0.25">
      <c r="A116">
        <v>3</v>
      </c>
      <c r="B116">
        <v>6</v>
      </c>
      <c r="C116">
        <v>1099640.44465</v>
      </c>
      <c r="D116">
        <v>36</v>
      </c>
      <c r="E116" s="4">
        <v>39798792</v>
      </c>
      <c r="F116">
        <v>0.89154999999999995</v>
      </c>
      <c r="G116">
        <v>0.15286230123456701</v>
      </c>
      <c r="H116">
        <v>1105522</v>
      </c>
    </row>
    <row r="117" spans="1:8" x14ac:dyDescent="0.25">
      <c r="A117">
        <v>3</v>
      </c>
      <c r="B117">
        <v>7</v>
      </c>
      <c r="C117">
        <v>414237.97141774098</v>
      </c>
      <c r="D117">
        <v>36</v>
      </c>
      <c r="E117" s="4">
        <v>15072948</v>
      </c>
      <c r="F117">
        <v>0.67531129032257997</v>
      </c>
      <c r="G117">
        <v>8.2704790123456703E-2</v>
      </c>
      <c r="H117">
        <v>418693</v>
      </c>
    </row>
    <row r="118" spans="1:8" x14ac:dyDescent="0.25">
      <c r="A118">
        <v>3</v>
      </c>
      <c r="B118">
        <v>8</v>
      </c>
      <c r="C118">
        <v>276649.79682711599</v>
      </c>
      <c r="D118">
        <v>36</v>
      </c>
      <c r="E118" s="4">
        <v>10238773</v>
      </c>
      <c r="F118">
        <v>0.70898941532257997</v>
      </c>
      <c r="G118">
        <v>7.5020533333333306E-2</v>
      </c>
      <c r="H118">
        <v>281327</v>
      </c>
    </row>
    <row r="119" spans="1:8" x14ac:dyDescent="0.25">
      <c r="A119">
        <v>3</v>
      </c>
      <c r="B119">
        <v>9</v>
      </c>
      <c r="C119">
        <v>1099640.44465</v>
      </c>
      <c r="D119">
        <v>36</v>
      </c>
      <c r="E119" s="4">
        <v>39798792</v>
      </c>
      <c r="F119">
        <v>0.89154999999999995</v>
      </c>
      <c r="G119">
        <v>0.15286230123456701</v>
      </c>
      <c r="H119">
        <v>1105522</v>
      </c>
    </row>
    <row r="121" spans="1:8" x14ac:dyDescent="0.25">
      <c r="B121" t="s">
        <v>67</v>
      </c>
    </row>
    <row r="123" spans="1:8" x14ac:dyDescent="0.25">
      <c r="A123">
        <v>3</v>
      </c>
      <c r="B123">
        <v>0</v>
      </c>
      <c r="C123">
        <v>1977403</v>
      </c>
      <c r="D123">
        <v>36</v>
      </c>
      <c r="E123" s="4">
        <v>71424000</v>
      </c>
      <c r="F123">
        <v>1</v>
      </c>
      <c r="G123">
        <v>0.79359999999999997</v>
      </c>
      <c r="H123">
        <v>1984000</v>
      </c>
    </row>
    <row r="124" spans="1:8" x14ac:dyDescent="0.25">
      <c r="A124">
        <v>3</v>
      </c>
      <c r="B124">
        <v>1</v>
      </c>
      <c r="C124">
        <v>1977403</v>
      </c>
      <c r="D124">
        <v>36</v>
      </c>
      <c r="E124" s="4">
        <v>71424000</v>
      </c>
      <c r="F124">
        <v>1</v>
      </c>
      <c r="G124">
        <v>0.79359999999999997</v>
      </c>
      <c r="H124">
        <v>1984000</v>
      </c>
    </row>
    <row r="125" spans="1:8" x14ac:dyDescent="0.25">
      <c r="A125">
        <v>3</v>
      </c>
      <c r="B125">
        <v>2</v>
      </c>
      <c r="C125">
        <v>1649481.0113669301</v>
      </c>
      <c r="D125">
        <v>36</v>
      </c>
      <c r="E125" s="4">
        <v>59579424</v>
      </c>
      <c r="F125">
        <v>0.83416532258064502</v>
      </c>
      <c r="G125">
        <v>0.66199359999999996</v>
      </c>
      <c r="H125">
        <v>1654984</v>
      </c>
    </row>
    <row r="126" spans="1:8" x14ac:dyDescent="0.25">
      <c r="A126">
        <v>3</v>
      </c>
      <c r="B126">
        <v>3</v>
      </c>
      <c r="C126">
        <v>1646736.0013300399</v>
      </c>
      <c r="D126">
        <v>36</v>
      </c>
      <c r="E126" s="4">
        <v>59519988</v>
      </c>
      <c r="F126">
        <v>0.99999979838709596</v>
      </c>
      <c r="G126">
        <v>0.195950577777777</v>
      </c>
      <c r="H126">
        <v>1653333</v>
      </c>
    </row>
    <row r="127" spans="1:8" x14ac:dyDescent="0.25">
      <c r="A127">
        <v>3</v>
      </c>
      <c r="B127">
        <v>4</v>
      </c>
      <c r="C127">
        <v>190639.32561643099</v>
      </c>
      <c r="D127">
        <v>36</v>
      </c>
      <c r="E127">
        <v>7123073</v>
      </c>
      <c r="F127">
        <v>0.25279284274193498</v>
      </c>
      <c r="G127">
        <v>0.99999640000000001</v>
      </c>
      <c r="H127">
        <v>192307</v>
      </c>
    </row>
    <row r="128" spans="1:8" x14ac:dyDescent="0.25">
      <c r="A128">
        <v>3</v>
      </c>
      <c r="B128">
        <v>5</v>
      </c>
      <c r="C128">
        <v>1101110.8334875</v>
      </c>
      <c r="D128">
        <v>36</v>
      </c>
      <c r="E128" s="4">
        <v>39798792</v>
      </c>
      <c r="F128">
        <v>0.66866250000000005</v>
      </c>
      <c r="G128">
        <v>0.19653724444444401</v>
      </c>
      <c r="H128">
        <v>1105522</v>
      </c>
    </row>
    <row r="129" spans="1:8" x14ac:dyDescent="0.25">
      <c r="A129">
        <v>3</v>
      </c>
      <c r="B129">
        <v>6</v>
      </c>
      <c r="C129">
        <v>1646736.0013300399</v>
      </c>
      <c r="D129">
        <v>36</v>
      </c>
      <c r="E129" s="4">
        <v>59519988</v>
      </c>
      <c r="F129">
        <v>0.99999979838709596</v>
      </c>
      <c r="G129">
        <v>0.29392586666666598</v>
      </c>
      <c r="H129">
        <v>1653333</v>
      </c>
    </row>
    <row r="130" spans="1:8" x14ac:dyDescent="0.25">
      <c r="A130">
        <v>3</v>
      </c>
      <c r="B130">
        <v>7</v>
      </c>
      <c r="C130">
        <v>1101110.8334875</v>
      </c>
      <c r="D130">
        <v>36</v>
      </c>
      <c r="E130" s="4">
        <v>39798792</v>
      </c>
      <c r="F130">
        <v>0.66866250000000005</v>
      </c>
      <c r="G130">
        <v>0.19653724444444401</v>
      </c>
      <c r="H130">
        <v>1105522</v>
      </c>
    </row>
    <row r="131" spans="1:8" x14ac:dyDescent="0.25">
      <c r="A131">
        <v>3</v>
      </c>
      <c r="B131">
        <v>8</v>
      </c>
      <c r="C131">
        <v>1410545.00399012</v>
      </c>
      <c r="D131">
        <v>36</v>
      </c>
      <c r="E131" s="4">
        <v>51017112</v>
      </c>
      <c r="F131">
        <v>0.99999939516128999</v>
      </c>
      <c r="G131">
        <v>0.56685680000000005</v>
      </c>
      <c r="H131">
        <v>1417142</v>
      </c>
    </row>
    <row r="132" spans="1:8" x14ac:dyDescent="0.25">
      <c r="A132">
        <v>3</v>
      </c>
      <c r="B132">
        <v>9</v>
      </c>
      <c r="C132">
        <v>1646736.0013300399</v>
      </c>
      <c r="D132">
        <v>36</v>
      </c>
      <c r="E132" s="4">
        <v>59519988</v>
      </c>
      <c r="F132">
        <v>0.99999979838709596</v>
      </c>
      <c r="G132">
        <v>0.29392586666666598</v>
      </c>
      <c r="H132">
        <v>1653333</v>
      </c>
    </row>
    <row r="134" spans="1:8" x14ac:dyDescent="0.25">
      <c r="B134" t="s">
        <v>68</v>
      </c>
    </row>
    <row r="136" spans="1:8" x14ac:dyDescent="0.25">
      <c r="A136">
        <v>3</v>
      </c>
      <c r="B136">
        <v>0</v>
      </c>
      <c r="C136">
        <v>1977403</v>
      </c>
      <c r="D136">
        <v>36</v>
      </c>
      <c r="E136" s="4">
        <v>71424000</v>
      </c>
      <c r="F136">
        <v>1</v>
      </c>
      <c r="G136">
        <v>0.79359999999999997</v>
      </c>
      <c r="H136">
        <v>1984000</v>
      </c>
    </row>
    <row r="137" spans="1:8" x14ac:dyDescent="0.25">
      <c r="A137">
        <v>3</v>
      </c>
      <c r="B137">
        <v>1</v>
      </c>
      <c r="C137">
        <v>1977403</v>
      </c>
      <c r="D137">
        <v>36</v>
      </c>
      <c r="E137" s="4">
        <v>71424000</v>
      </c>
      <c r="F137">
        <v>1</v>
      </c>
      <c r="G137">
        <v>0.79359999999999997</v>
      </c>
      <c r="H137">
        <v>1984000</v>
      </c>
    </row>
    <row r="138" spans="1:8" x14ac:dyDescent="0.25">
      <c r="A138">
        <v>3</v>
      </c>
      <c r="B138">
        <v>2</v>
      </c>
      <c r="C138">
        <v>279196.20605080598</v>
      </c>
      <c r="D138">
        <v>36</v>
      </c>
      <c r="E138" s="4">
        <v>10238808</v>
      </c>
      <c r="F138">
        <v>0.32314596774193499</v>
      </c>
      <c r="G138">
        <v>0.2250624</v>
      </c>
      <c r="H138">
        <v>281328</v>
      </c>
    </row>
    <row r="139" spans="1:8" x14ac:dyDescent="0.25">
      <c r="A139">
        <v>3</v>
      </c>
      <c r="B139">
        <v>3</v>
      </c>
      <c r="C139">
        <v>1977403</v>
      </c>
      <c r="D139">
        <v>36</v>
      </c>
      <c r="E139" s="4">
        <v>71424000</v>
      </c>
      <c r="F139">
        <v>1</v>
      </c>
      <c r="G139">
        <v>0.79359999999999997</v>
      </c>
      <c r="H139">
        <v>1984000</v>
      </c>
    </row>
    <row r="140" spans="1:8" x14ac:dyDescent="0.25">
      <c r="A140">
        <v>3</v>
      </c>
      <c r="B140">
        <v>4</v>
      </c>
      <c r="C140">
        <v>1977403</v>
      </c>
      <c r="D140">
        <v>36</v>
      </c>
      <c r="E140" s="4">
        <v>71424000</v>
      </c>
      <c r="F140">
        <v>1</v>
      </c>
      <c r="G140">
        <v>0.79359999999999997</v>
      </c>
      <c r="H140">
        <v>1984000</v>
      </c>
    </row>
    <row r="141" spans="1:8" x14ac:dyDescent="0.25">
      <c r="A141">
        <v>3</v>
      </c>
      <c r="B141">
        <v>5</v>
      </c>
      <c r="C141">
        <v>414237.97141774098</v>
      </c>
      <c r="D141">
        <v>36</v>
      </c>
      <c r="E141" s="4">
        <v>15072948</v>
      </c>
      <c r="F141">
        <v>0.67531129032257997</v>
      </c>
      <c r="G141">
        <v>8.2704790123456703E-2</v>
      </c>
      <c r="H141">
        <v>418693</v>
      </c>
    </row>
    <row r="142" spans="1:8" x14ac:dyDescent="0.25">
      <c r="A142">
        <v>3</v>
      </c>
      <c r="B142">
        <v>6</v>
      </c>
      <c r="C142">
        <v>412288.89641300403</v>
      </c>
      <c r="D142">
        <v>36</v>
      </c>
      <c r="E142" s="4">
        <v>15072948</v>
      </c>
      <c r="F142">
        <v>0.97075997983870899</v>
      </c>
      <c r="G142">
        <v>9.5110508641975303E-2</v>
      </c>
      <c r="H142">
        <v>418693</v>
      </c>
    </row>
    <row r="143" spans="1:8" x14ac:dyDescent="0.25">
      <c r="A143">
        <v>3</v>
      </c>
      <c r="B143">
        <v>7</v>
      </c>
      <c r="C143">
        <v>1100375.63906875</v>
      </c>
      <c r="D143">
        <v>36</v>
      </c>
      <c r="E143" s="4">
        <v>39798792</v>
      </c>
      <c r="F143">
        <v>0.78010625</v>
      </c>
      <c r="G143">
        <v>0.207455980246913</v>
      </c>
      <c r="H143">
        <v>1105522</v>
      </c>
    </row>
    <row r="144" spans="1:8" x14ac:dyDescent="0.25">
      <c r="A144">
        <v>3</v>
      </c>
      <c r="B144">
        <v>8</v>
      </c>
      <c r="C144">
        <v>1101110.8334875</v>
      </c>
      <c r="D144">
        <v>36</v>
      </c>
      <c r="E144" s="4">
        <v>39798792</v>
      </c>
      <c r="F144">
        <v>0.66866250000000005</v>
      </c>
      <c r="G144">
        <v>0.19653724444444401</v>
      </c>
      <c r="H144">
        <v>1105522</v>
      </c>
    </row>
    <row r="145" spans="1:8" x14ac:dyDescent="0.25">
      <c r="A145">
        <v>3</v>
      </c>
      <c r="B145">
        <v>9</v>
      </c>
      <c r="C145">
        <v>1101110.8334875</v>
      </c>
      <c r="D145">
        <v>36</v>
      </c>
      <c r="E145" s="4">
        <v>39798792</v>
      </c>
      <c r="F145">
        <v>0.66866250000000005</v>
      </c>
      <c r="G145">
        <v>0.19653724444444401</v>
      </c>
      <c r="H145">
        <v>1105522</v>
      </c>
    </row>
    <row r="147" spans="1:8" x14ac:dyDescent="0.25">
      <c r="B147" t="s">
        <v>69</v>
      </c>
    </row>
    <row r="149" spans="1:8" x14ac:dyDescent="0.25">
      <c r="A149">
        <v>3</v>
      </c>
      <c r="B149">
        <v>0</v>
      </c>
      <c r="C149">
        <v>1977403</v>
      </c>
      <c r="D149">
        <v>36</v>
      </c>
      <c r="E149" s="4">
        <v>71424000</v>
      </c>
      <c r="F149">
        <v>1</v>
      </c>
      <c r="G149">
        <v>0.79359999999999997</v>
      </c>
      <c r="H149">
        <v>1984000</v>
      </c>
    </row>
    <row r="150" spans="1:8" x14ac:dyDescent="0.25">
      <c r="A150">
        <v>3</v>
      </c>
      <c r="B150">
        <v>1</v>
      </c>
      <c r="C150">
        <v>1977403</v>
      </c>
      <c r="D150">
        <v>36</v>
      </c>
      <c r="E150" s="4">
        <v>71424000</v>
      </c>
      <c r="F150">
        <v>1</v>
      </c>
      <c r="G150">
        <v>0.79359999999999997</v>
      </c>
      <c r="H150">
        <v>1984000</v>
      </c>
    </row>
    <row r="151" spans="1:8" x14ac:dyDescent="0.25">
      <c r="A151">
        <v>3</v>
      </c>
      <c r="B151">
        <v>2</v>
      </c>
      <c r="C151">
        <v>1977403</v>
      </c>
      <c r="D151">
        <v>36</v>
      </c>
      <c r="E151" s="4">
        <v>71424000</v>
      </c>
      <c r="F151">
        <v>1</v>
      </c>
      <c r="G151">
        <v>0.79359999999999997</v>
      </c>
      <c r="H151">
        <v>1984000</v>
      </c>
    </row>
    <row r="152" spans="1:8" x14ac:dyDescent="0.25">
      <c r="A152">
        <v>3</v>
      </c>
      <c r="B152">
        <v>3</v>
      </c>
      <c r="C152">
        <v>1977403</v>
      </c>
      <c r="D152">
        <v>36</v>
      </c>
      <c r="E152" s="4">
        <v>71424000</v>
      </c>
      <c r="F152">
        <v>1</v>
      </c>
      <c r="G152">
        <v>0.79359999999999997</v>
      </c>
      <c r="H152">
        <v>1984000</v>
      </c>
    </row>
    <row r="153" spans="1:8" x14ac:dyDescent="0.25">
      <c r="A153">
        <v>3</v>
      </c>
      <c r="B153">
        <v>4</v>
      </c>
      <c r="C153">
        <v>1646736.0013300399</v>
      </c>
      <c r="D153">
        <v>36</v>
      </c>
      <c r="E153" s="4">
        <v>59519988</v>
      </c>
      <c r="F153">
        <v>0.99999979838709596</v>
      </c>
      <c r="G153">
        <v>0.195950577777777</v>
      </c>
      <c r="H153">
        <v>1653333</v>
      </c>
    </row>
    <row r="154" spans="1:8" x14ac:dyDescent="0.25">
      <c r="A154">
        <v>3</v>
      </c>
      <c r="B154">
        <v>5</v>
      </c>
      <c r="C154">
        <v>1977403</v>
      </c>
      <c r="D154">
        <v>36</v>
      </c>
      <c r="E154" s="4">
        <v>71424000</v>
      </c>
      <c r="F154">
        <v>1</v>
      </c>
      <c r="G154">
        <v>0.79359999999999997</v>
      </c>
      <c r="H154">
        <v>1984000</v>
      </c>
    </row>
    <row r="155" spans="1:8" x14ac:dyDescent="0.25">
      <c r="A155">
        <v>3</v>
      </c>
      <c r="B155">
        <v>6</v>
      </c>
      <c r="C155">
        <v>1100375.63906875</v>
      </c>
      <c r="D155">
        <v>36</v>
      </c>
      <c r="E155" s="4">
        <v>39798792</v>
      </c>
      <c r="F155">
        <v>0.78010625</v>
      </c>
      <c r="G155">
        <v>0.207455980246913</v>
      </c>
      <c r="H155">
        <v>1105522</v>
      </c>
    </row>
    <row r="156" spans="1:8" x14ac:dyDescent="0.25">
      <c r="A156">
        <v>3</v>
      </c>
      <c r="B156">
        <v>7</v>
      </c>
      <c r="C156">
        <v>1410545.00399012</v>
      </c>
      <c r="D156">
        <v>36</v>
      </c>
      <c r="E156" s="4">
        <v>51017112</v>
      </c>
      <c r="F156">
        <v>0.99999939516128999</v>
      </c>
      <c r="G156">
        <v>0.56685680000000005</v>
      </c>
      <c r="H156">
        <v>1417142</v>
      </c>
    </row>
    <row r="157" spans="1:8" x14ac:dyDescent="0.25">
      <c r="A157">
        <v>3</v>
      </c>
      <c r="B157">
        <v>8</v>
      </c>
      <c r="C157">
        <v>142265.029483266</v>
      </c>
      <c r="D157">
        <v>36</v>
      </c>
      <c r="E157">
        <v>5430998</v>
      </c>
      <c r="F157">
        <v>0.25723366935483799</v>
      </c>
      <c r="G157">
        <v>0.97894159999999997</v>
      </c>
      <c r="H157">
        <v>143962</v>
      </c>
    </row>
    <row r="158" spans="1:8" x14ac:dyDescent="0.25">
      <c r="A158">
        <v>3</v>
      </c>
      <c r="B158">
        <v>9</v>
      </c>
      <c r="C158">
        <v>278333.58996935398</v>
      </c>
      <c r="D158">
        <v>36</v>
      </c>
      <c r="E158" s="4">
        <v>10238773</v>
      </c>
      <c r="F158">
        <v>0.453753225806451</v>
      </c>
      <c r="G158">
        <v>5.6667071604938203E-2</v>
      </c>
      <c r="H158">
        <v>281327</v>
      </c>
    </row>
    <row r="160" spans="1:8" x14ac:dyDescent="0.25">
      <c r="B160" t="s">
        <v>70</v>
      </c>
    </row>
    <row r="162" spans="1:8" x14ac:dyDescent="0.25">
      <c r="A162">
        <v>3</v>
      </c>
      <c r="B162">
        <v>0</v>
      </c>
      <c r="C162">
        <v>1977403</v>
      </c>
      <c r="D162">
        <v>36</v>
      </c>
      <c r="E162" s="4">
        <v>71424000</v>
      </c>
      <c r="F162">
        <v>1</v>
      </c>
      <c r="G162">
        <v>0.79359999999999997</v>
      </c>
      <c r="H162">
        <v>1984000</v>
      </c>
    </row>
    <row r="163" spans="1:8" x14ac:dyDescent="0.25">
      <c r="A163">
        <v>3</v>
      </c>
      <c r="B163">
        <v>1</v>
      </c>
      <c r="C163">
        <v>1977403</v>
      </c>
      <c r="D163">
        <v>36</v>
      </c>
      <c r="E163" s="4">
        <v>71424000</v>
      </c>
      <c r="F163">
        <v>1</v>
      </c>
      <c r="G163">
        <v>0.79359999999999997</v>
      </c>
      <c r="H163">
        <v>1984000</v>
      </c>
    </row>
    <row r="164" spans="1:8" x14ac:dyDescent="0.25">
      <c r="A164">
        <v>3</v>
      </c>
      <c r="B164">
        <v>2</v>
      </c>
      <c r="C164">
        <v>1977403</v>
      </c>
      <c r="D164">
        <v>36</v>
      </c>
      <c r="E164" s="4">
        <v>71424000</v>
      </c>
      <c r="F164">
        <v>1</v>
      </c>
      <c r="G164">
        <v>0.79359999999999997</v>
      </c>
      <c r="H164">
        <v>1984000</v>
      </c>
    </row>
    <row r="165" spans="1:8" x14ac:dyDescent="0.25">
      <c r="A165">
        <v>3</v>
      </c>
      <c r="B165">
        <v>3</v>
      </c>
      <c r="C165">
        <v>415630.167849697</v>
      </c>
      <c r="D165">
        <v>36</v>
      </c>
      <c r="E165" s="4">
        <v>15072948</v>
      </c>
      <c r="F165">
        <v>0.46427651209677401</v>
      </c>
      <c r="G165">
        <v>7.8569550617283906E-2</v>
      </c>
      <c r="H165">
        <v>418693</v>
      </c>
    </row>
    <row r="166" spans="1:8" x14ac:dyDescent="0.25">
      <c r="A166">
        <v>3</v>
      </c>
      <c r="B166">
        <v>4</v>
      </c>
      <c r="C166">
        <v>416465.48570887098</v>
      </c>
      <c r="D166">
        <v>36</v>
      </c>
      <c r="E166" s="4">
        <v>15072948</v>
      </c>
      <c r="F166">
        <v>0.33765564516128999</v>
      </c>
      <c r="G166">
        <v>6.2028592592592503E-2</v>
      </c>
      <c r="H166">
        <v>418693</v>
      </c>
    </row>
    <row r="167" spans="1:8" x14ac:dyDescent="0.25">
      <c r="A167">
        <v>3</v>
      </c>
      <c r="B167">
        <v>5</v>
      </c>
      <c r="C167">
        <v>1099640.44465</v>
      </c>
      <c r="D167">
        <v>36</v>
      </c>
      <c r="E167" s="4">
        <v>39798792</v>
      </c>
      <c r="F167">
        <v>0.89154999999999995</v>
      </c>
      <c r="G167">
        <v>0.15286230123456701</v>
      </c>
      <c r="H167">
        <v>1105522</v>
      </c>
    </row>
    <row r="168" spans="1:8" x14ac:dyDescent="0.25">
      <c r="A168">
        <v>3</v>
      </c>
      <c r="B168">
        <v>6</v>
      </c>
      <c r="C168">
        <v>1646736.0013300399</v>
      </c>
      <c r="D168">
        <v>36</v>
      </c>
      <c r="E168" s="4">
        <v>59519988</v>
      </c>
      <c r="F168">
        <v>0.99999979838709596</v>
      </c>
      <c r="G168">
        <v>0.195950577777777</v>
      </c>
      <c r="H168">
        <v>1653333</v>
      </c>
    </row>
    <row r="169" spans="1:8" x14ac:dyDescent="0.25">
      <c r="A169">
        <v>3</v>
      </c>
      <c r="B169">
        <v>7</v>
      </c>
      <c r="C169">
        <v>347683.35628326598</v>
      </c>
      <c r="D169">
        <v>36</v>
      </c>
      <c r="E169" s="4">
        <v>12642713</v>
      </c>
      <c r="F169">
        <v>0.35283366935483801</v>
      </c>
      <c r="G169">
        <v>0.2800088</v>
      </c>
      <c r="H169">
        <v>350011</v>
      </c>
    </row>
    <row r="170" spans="1:8" x14ac:dyDescent="0.25">
      <c r="A170">
        <v>3</v>
      </c>
      <c r="B170">
        <v>8</v>
      </c>
      <c r="C170">
        <v>1100375.63906875</v>
      </c>
      <c r="D170">
        <v>36</v>
      </c>
      <c r="E170" s="4">
        <v>39798792</v>
      </c>
      <c r="F170">
        <v>0.78010625</v>
      </c>
      <c r="G170">
        <v>0.207455980246913</v>
      </c>
      <c r="H170">
        <v>1105522</v>
      </c>
    </row>
    <row r="171" spans="1:8" x14ac:dyDescent="0.25">
      <c r="A171">
        <v>3</v>
      </c>
      <c r="B171">
        <v>9</v>
      </c>
      <c r="C171">
        <v>415351.72856330598</v>
      </c>
      <c r="D171">
        <v>36</v>
      </c>
      <c r="E171" s="4">
        <v>15072948</v>
      </c>
      <c r="F171">
        <v>0.50648346774193498</v>
      </c>
      <c r="G171">
        <v>5.7893353086419699E-2</v>
      </c>
      <c r="H171">
        <v>418693</v>
      </c>
    </row>
    <row r="173" spans="1:8" x14ac:dyDescent="0.25">
      <c r="B173" t="s">
        <v>71</v>
      </c>
    </row>
    <row r="175" spans="1:8" x14ac:dyDescent="0.25">
      <c r="A175">
        <v>3</v>
      </c>
      <c r="B175">
        <v>0</v>
      </c>
      <c r="C175">
        <v>1977403</v>
      </c>
      <c r="D175">
        <v>36</v>
      </c>
      <c r="E175" s="4">
        <v>71424000</v>
      </c>
      <c r="F175">
        <v>1</v>
      </c>
      <c r="G175">
        <v>0.79359999999999997</v>
      </c>
      <c r="H175">
        <v>1984000</v>
      </c>
    </row>
    <row r="176" spans="1:8" x14ac:dyDescent="0.25">
      <c r="A176">
        <v>3</v>
      </c>
      <c r="B176">
        <v>1</v>
      </c>
      <c r="C176">
        <v>6286.8838082661196</v>
      </c>
      <c r="D176">
        <v>36</v>
      </c>
      <c r="E176">
        <v>1208582</v>
      </c>
      <c r="F176">
        <v>4.7008669354838703E-2</v>
      </c>
      <c r="G176">
        <v>0.2420216</v>
      </c>
      <c r="H176">
        <v>6597</v>
      </c>
    </row>
    <row r="177" spans="1:8" x14ac:dyDescent="0.25">
      <c r="A177">
        <v>3</v>
      </c>
      <c r="B177">
        <v>2</v>
      </c>
      <c r="C177">
        <v>1977403</v>
      </c>
      <c r="D177">
        <v>36</v>
      </c>
      <c r="E177" s="4">
        <v>71424000</v>
      </c>
      <c r="F177">
        <v>1</v>
      </c>
      <c r="G177">
        <v>0.79359999999999997</v>
      </c>
      <c r="H177">
        <v>1984000</v>
      </c>
    </row>
    <row r="178" spans="1:8" x14ac:dyDescent="0.25">
      <c r="A178">
        <v>3</v>
      </c>
      <c r="B178">
        <v>3</v>
      </c>
      <c r="C178">
        <v>1977403</v>
      </c>
      <c r="D178">
        <v>36</v>
      </c>
      <c r="E178" s="4">
        <v>71424000</v>
      </c>
      <c r="F178">
        <v>1</v>
      </c>
      <c r="G178">
        <v>0.79359999999999997</v>
      </c>
      <c r="H178">
        <v>1984000</v>
      </c>
    </row>
    <row r="179" spans="1:8" x14ac:dyDescent="0.25">
      <c r="A179">
        <v>3</v>
      </c>
      <c r="B179">
        <v>4</v>
      </c>
      <c r="C179">
        <v>414237.97141774098</v>
      </c>
      <c r="D179">
        <v>36</v>
      </c>
      <c r="E179" s="4">
        <v>15072948</v>
      </c>
      <c r="F179">
        <v>0.67531129032257997</v>
      </c>
      <c r="G179">
        <v>8.2704790123456703E-2</v>
      </c>
      <c r="H179">
        <v>418693</v>
      </c>
    </row>
    <row r="180" spans="1:8" x14ac:dyDescent="0.25">
      <c r="A180">
        <v>3</v>
      </c>
      <c r="B180">
        <v>5</v>
      </c>
      <c r="C180">
        <v>1410545.00399012</v>
      </c>
      <c r="D180">
        <v>36</v>
      </c>
      <c r="E180" s="4">
        <v>51017112</v>
      </c>
      <c r="F180">
        <v>0.99999939516128999</v>
      </c>
      <c r="G180">
        <v>0.56685680000000005</v>
      </c>
      <c r="H180">
        <v>1417142</v>
      </c>
    </row>
    <row r="181" spans="1:8" x14ac:dyDescent="0.25">
      <c r="A181">
        <v>3</v>
      </c>
      <c r="B181">
        <v>6</v>
      </c>
      <c r="C181">
        <v>6286.8838082661196</v>
      </c>
      <c r="D181">
        <v>36</v>
      </c>
      <c r="E181">
        <v>1208582</v>
      </c>
      <c r="F181">
        <v>4.7008669354838703E-2</v>
      </c>
      <c r="G181">
        <v>0.2420216</v>
      </c>
      <c r="H181">
        <v>6597</v>
      </c>
    </row>
    <row r="182" spans="1:8" x14ac:dyDescent="0.25">
      <c r="A182">
        <v>3</v>
      </c>
      <c r="B182">
        <v>7</v>
      </c>
      <c r="C182">
        <v>1101110.8334875</v>
      </c>
      <c r="D182">
        <v>36</v>
      </c>
      <c r="E182" s="4">
        <v>39798792</v>
      </c>
      <c r="F182">
        <v>0.66866250000000005</v>
      </c>
      <c r="G182">
        <v>0.15286230123456701</v>
      </c>
      <c r="H182">
        <v>1105522</v>
      </c>
    </row>
    <row r="183" spans="1:8" x14ac:dyDescent="0.25">
      <c r="A183">
        <v>3</v>
      </c>
      <c r="B183">
        <v>8</v>
      </c>
      <c r="C183">
        <v>1101110.8334875</v>
      </c>
      <c r="D183">
        <v>36</v>
      </c>
      <c r="E183" s="4">
        <v>39798792</v>
      </c>
      <c r="F183">
        <v>0.66866250000000005</v>
      </c>
      <c r="G183">
        <v>0.19653724444444401</v>
      </c>
      <c r="H183">
        <v>1105522</v>
      </c>
    </row>
    <row r="184" spans="1:8" x14ac:dyDescent="0.25">
      <c r="A184">
        <v>3</v>
      </c>
      <c r="B184">
        <v>9</v>
      </c>
      <c r="C184">
        <v>6286.8838082661196</v>
      </c>
      <c r="D184">
        <v>36</v>
      </c>
      <c r="E184">
        <v>1208582</v>
      </c>
      <c r="F184">
        <v>4.7008669354838703E-2</v>
      </c>
      <c r="G184">
        <v>0.2420216</v>
      </c>
      <c r="H184">
        <v>6597</v>
      </c>
    </row>
    <row r="186" spans="1:8" x14ac:dyDescent="0.25">
      <c r="B186" t="s">
        <v>72</v>
      </c>
    </row>
    <row r="188" spans="1:8" x14ac:dyDescent="0.25">
      <c r="A188">
        <v>3</v>
      </c>
      <c r="B188">
        <v>0</v>
      </c>
      <c r="C188">
        <v>1977403</v>
      </c>
      <c r="D188">
        <v>36</v>
      </c>
      <c r="E188" s="4">
        <v>71424000</v>
      </c>
      <c r="F188">
        <v>1</v>
      </c>
      <c r="G188">
        <v>0.79359999999999997</v>
      </c>
      <c r="H188">
        <v>1984000</v>
      </c>
    </row>
    <row r="189" spans="1:8" x14ac:dyDescent="0.25">
      <c r="A189">
        <v>3</v>
      </c>
      <c r="B189">
        <v>1</v>
      </c>
      <c r="C189">
        <v>1101110.8334875</v>
      </c>
      <c r="D189">
        <v>36</v>
      </c>
      <c r="E189" s="4">
        <v>39798792</v>
      </c>
      <c r="F189">
        <v>0.66866250000000005</v>
      </c>
      <c r="G189">
        <v>0.19653724444444401</v>
      </c>
      <c r="H189">
        <v>1105522</v>
      </c>
    </row>
    <row r="190" spans="1:8" x14ac:dyDescent="0.25">
      <c r="A190">
        <v>3</v>
      </c>
      <c r="B190">
        <v>2</v>
      </c>
      <c r="C190">
        <v>1977403</v>
      </c>
      <c r="D190">
        <v>36</v>
      </c>
      <c r="E190" s="4">
        <v>71424000</v>
      </c>
      <c r="F190">
        <v>1</v>
      </c>
      <c r="G190">
        <v>0.79359999999999997</v>
      </c>
      <c r="H190">
        <v>1984000</v>
      </c>
    </row>
    <row r="191" spans="1:8" x14ac:dyDescent="0.25">
      <c r="A191">
        <v>3</v>
      </c>
      <c r="B191">
        <v>3</v>
      </c>
      <c r="C191">
        <v>1100375.63906875</v>
      </c>
      <c r="D191">
        <v>36</v>
      </c>
      <c r="E191" s="4">
        <v>39798792</v>
      </c>
      <c r="F191">
        <v>0.78010625</v>
      </c>
      <c r="G191">
        <v>0.207455980246913</v>
      </c>
      <c r="H191">
        <v>1105522</v>
      </c>
    </row>
    <row r="192" spans="1:8" x14ac:dyDescent="0.25">
      <c r="A192">
        <v>3</v>
      </c>
      <c r="B192">
        <v>4</v>
      </c>
      <c r="C192">
        <v>1646736.0013300399</v>
      </c>
      <c r="D192">
        <v>36</v>
      </c>
      <c r="E192" s="4">
        <v>59519988</v>
      </c>
      <c r="F192">
        <v>0.99999979838709596</v>
      </c>
      <c r="G192">
        <v>0.195950577777777</v>
      </c>
      <c r="H192">
        <v>1653333</v>
      </c>
    </row>
    <row r="193" spans="1:8" x14ac:dyDescent="0.25">
      <c r="A193">
        <v>3</v>
      </c>
      <c r="B193">
        <v>5</v>
      </c>
      <c r="C193">
        <v>6286.8838082661196</v>
      </c>
      <c r="D193">
        <v>36</v>
      </c>
      <c r="E193">
        <v>1208582</v>
      </c>
      <c r="F193">
        <v>4.7008669354838703E-2</v>
      </c>
      <c r="G193">
        <v>0.2420216</v>
      </c>
      <c r="H193">
        <v>6597</v>
      </c>
    </row>
    <row r="194" spans="1:8" x14ac:dyDescent="0.25">
      <c r="A194">
        <v>3</v>
      </c>
      <c r="B194">
        <v>6</v>
      </c>
      <c r="C194">
        <v>1099640.44465</v>
      </c>
      <c r="D194">
        <v>36</v>
      </c>
      <c r="E194" s="4">
        <v>39798792</v>
      </c>
      <c r="F194">
        <v>0.89154999999999995</v>
      </c>
      <c r="G194">
        <v>0.15286230123456701</v>
      </c>
      <c r="H194">
        <v>1105522</v>
      </c>
    </row>
    <row r="195" spans="1:8" x14ac:dyDescent="0.25">
      <c r="A195">
        <v>3</v>
      </c>
      <c r="B195">
        <v>7</v>
      </c>
      <c r="C195">
        <v>6286.8838082661196</v>
      </c>
      <c r="D195">
        <v>36</v>
      </c>
      <c r="E195">
        <v>1208582</v>
      </c>
      <c r="F195">
        <v>4.7008669354838703E-2</v>
      </c>
      <c r="G195">
        <v>0.2420216</v>
      </c>
      <c r="H195">
        <v>6597</v>
      </c>
    </row>
    <row r="196" spans="1:8" x14ac:dyDescent="0.25">
      <c r="A196">
        <v>3</v>
      </c>
      <c r="B196">
        <v>8</v>
      </c>
      <c r="C196">
        <v>190639.32561643099</v>
      </c>
      <c r="D196">
        <v>36</v>
      </c>
      <c r="E196">
        <v>7123073</v>
      </c>
      <c r="F196">
        <v>0.25279284274193498</v>
      </c>
      <c r="G196">
        <v>0.99999640000000001</v>
      </c>
      <c r="H196">
        <v>192307</v>
      </c>
    </row>
    <row r="197" spans="1:8" x14ac:dyDescent="0.25">
      <c r="A197">
        <v>3</v>
      </c>
      <c r="B197">
        <v>9</v>
      </c>
      <c r="C197">
        <v>1244181.0735887</v>
      </c>
      <c r="D197">
        <v>36</v>
      </c>
      <c r="E197" s="4">
        <v>45000000</v>
      </c>
      <c r="F197">
        <v>0.88205645161290303</v>
      </c>
      <c r="G197">
        <v>1</v>
      </c>
      <c r="H197">
        <v>1250000</v>
      </c>
    </row>
    <row r="199" spans="1:8" x14ac:dyDescent="0.25">
      <c r="B199" t="s">
        <v>73</v>
      </c>
    </row>
    <row r="201" spans="1:8" x14ac:dyDescent="0.25">
      <c r="A201">
        <v>3</v>
      </c>
      <c r="B201">
        <v>0</v>
      </c>
      <c r="C201">
        <v>1977403</v>
      </c>
      <c r="D201">
        <v>36</v>
      </c>
      <c r="E201" s="4">
        <v>71424000</v>
      </c>
      <c r="F201">
        <v>1</v>
      </c>
      <c r="G201">
        <v>0.79359999999999997</v>
      </c>
      <c r="H201">
        <v>1984000</v>
      </c>
    </row>
    <row r="202" spans="1:8" x14ac:dyDescent="0.25">
      <c r="A202">
        <v>3</v>
      </c>
      <c r="B202">
        <v>1</v>
      </c>
      <c r="C202">
        <v>1977403</v>
      </c>
      <c r="D202">
        <v>36</v>
      </c>
      <c r="E202" s="4">
        <v>71424000</v>
      </c>
      <c r="F202">
        <v>1</v>
      </c>
      <c r="G202">
        <v>0.79359999999999997</v>
      </c>
      <c r="H202">
        <v>1984000</v>
      </c>
    </row>
    <row r="203" spans="1:8" x14ac:dyDescent="0.25">
      <c r="A203">
        <v>3</v>
      </c>
      <c r="B203">
        <v>2</v>
      </c>
      <c r="C203">
        <v>1977403</v>
      </c>
      <c r="D203">
        <v>36</v>
      </c>
      <c r="E203" s="4">
        <v>71424000</v>
      </c>
      <c r="F203">
        <v>1</v>
      </c>
      <c r="G203">
        <v>0.79359999999999997</v>
      </c>
      <c r="H203">
        <v>1984000</v>
      </c>
    </row>
    <row r="204" spans="1:8" x14ac:dyDescent="0.25">
      <c r="A204">
        <v>3</v>
      </c>
      <c r="B204">
        <v>3</v>
      </c>
      <c r="C204">
        <v>347683.35628326598</v>
      </c>
      <c r="D204">
        <v>36</v>
      </c>
      <c r="E204" s="4">
        <v>12642713</v>
      </c>
      <c r="F204">
        <v>0.35283366935483801</v>
      </c>
      <c r="G204">
        <v>0.2800088</v>
      </c>
      <c r="H204">
        <v>350011</v>
      </c>
    </row>
    <row r="205" spans="1:8" x14ac:dyDescent="0.25">
      <c r="A205">
        <v>3</v>
      </c>
      <c r="B205">
        <v>4</v>
      </c>
      <c r="C205">
        <v>190639.32561643099</v>
      </c>
      <c r="D205">
        <v>36</v>
      </c>
      <c r="E205">
        <v>7123073</v>
      </c>
      <c r="F205">
        <v>0.25279284274193498</v>
      </c>
      <c r="G205">
        <v>0.99999640000000001</v>
      </c>
      <c r="H205">
        <v>192307</v>
      </c>
    </row>
    <row r="206" spans="1:8" x14ac:dyDescent="0.25">
      <c r="A206">
        <v>3</v>
      </c>
      <c r="B206">
        <v>5</v>
      </c>
      <c r="C206">
        <v>1410545.00399012</v>
      </c>
      <c r="D206">
        <v>36</v>
      </c>
      <c r="E206" s="4">
        <v>51017112</v>
      </c>
      <c r="F206">
        <v>0.99999939516128999</v>
      </c>
      <c r="G206">
        <v>0.56685680000000005</v>
      </c>
      <c r="H206">
        <v>1417142</v>
      </c>
    </row>
    <row r="207" spans="1:8" x14ac:dyDescent="0.25">
      <c r="A207">
        <v>3</v>
      </c>
      <c r="B207">
        <v>6</v>
      </c>
      <c r="C207">
        <v>1100375.63906875</v>
      </c>
      <c r="D207">
        <v>36</v>
      </c>
      <c r="E207" s="4">
        <v>39798792</v>
      </c>
      <c r="F207">
        <v>0.78010625</v>
      </c>
      <c r="G207">
        <v>0.207455980246913</v>
      </c>
      <c r="H207">
        <v>1105522</v>
      </c>
    </row>
    <row r="208" spans="1:8" x14ac:dyDescent="0.25">
      <c r="A208">
        <v>3</v>
      </c>
      <c r="B208">
        <v>7</v>
      </c>
      <c r="C208">
        <v>6286.8838082661196</v>
      </c>
      <c r="D208">
        <v>36</v>
      </c>
      <c r="E208">
        <v>1208582</v>
      </c>
      <c r="F208">
        <v>4.7008669354838703E-2</v>
      </c>
      <c r="G208">
        <v>0.2420216</v>
      </c>
      <c r="H208">
        <v>6597</v>
      </c>
    </row>
    <row r="209" spans="1:8" x14ac:dyDescent="0.25">
      <c r="A209">
        <v>3</v>
      </c>
      <c r="B209">
        <v>8</v>
      </c>
      <c r="C209">
        <v>1237101.18560756</v>
      </c>
      <c r="D209">
        <v>36</v>
      </c>
      <c r="E209" s="4">
        <v>44743932</v>
      </c>
      <c r="F209">
        <v>0.87703719758064502</v>
      </c>
      <c r="G209">
        <v>0.99430960000000002</v>
      </c>
      <c r="H209">
        <v>1242887</v>
      </c>
    </row>
    <row r="210" spans="1:8" x14ac:dyDescent="0.25">
      <c r="A210">
        <v>3</v>
      </c>
      <c r="B210">
        <v>9</v>
      </c>
      <c r="C210">
        <v>6286.8838082661196</v>
      </c>
      <c r="D210">
        <v>36</v>
      </c>
      <c r="E210">
        <v>1208582</v>
      </c>
      <c r="F210">
        <v>4.7008669354838703E-2</v>
      </c>
      <c r="G210">
        <v>0.2420216</v>
      </c>
      <c r="H210">
        <v>6597</v>
      </c>
    </row>
    <row r="212" spans="1:8" x14ac:dyDescent="0.25">
      <c r="B212" t="s">
        <v>74</v>
      </c>
    </row>
    <row r="214" spans="1:8" x14ac:dyDescent="0.25">
      <c r="A214">
        <v>3</v>
      </c>
      <c r="B214">
        <v>0</v>
      </c>
      <c r="C214">
        <v>1977403</v>
      </c>
      <c r="D214">
        <v>36</v>
      </c>
      <c r="E214" s="4">
        <v>71424000</v>
      </c>
      <c r="F214">
        <v>1</v>
      </c>
      <c r="G214">
        <v>0.79359999999999997</v>
      </c>
      <c r="H214">
        <v>1984000</v>
      </c>
    </row>
    <row r="215" spans="1:8" x14ac:dyDescent="0.25">
      <c r="A215">
        <v>3</v>
      </c>
      <c r="B215">
        <v>1</v>
      </c>
      <c r="C215">
        <v>1646736.0013300399</v>
      </c>
      <c r="D215">
        <v>36</v>
      </c>
      <c r="E215" s="4">
        <v>59519988</v>
      </c>
      <c r="F215">
        <v>0.99999979838709596</v>
      </c>
      <c r="G215">
        <v>0.29392586666666598</v>
      </c>
      <c r="H215">
        <v>1653333</v>
      </c>
    </row>
    <row r="216" spans="1:8" x14ac:dyDescent="0.25">
      <c r="A216">
        <v>3</v>
      </c>
      <c r="B216">
        <v>2</v>
      </c>
      <c r="C216">
        <v>1977403</v>
      </c>
      <c r="D216">
        <v>36</v>
      </c>
      <c r="E216" s="4">
        <v>71424000</v>
      </c>
      <c r="F216">
        <v>1</v>
      </c>
      <c r="G216">
        <v>0.79359999999999997</v>
      </c>
      <c r="H216">
        <v>1984000</v>
      </c>
    </row>
    <row r="217" spans="1:8" x14ac:dyDescent="0.25">
      <c r="A217">
        <v>3</v>
      </c>
      <c r="B217">
        <v>3</v>
      </c>
      <c r="C217">
        <v>415908.60713608802</v>
      </c>
      <c r="D217">
        <v>36</v>
      </c>
      <c r="E217" s="4">
        <v>15072948</v>
      </c>
      <c r="F217">
        <v>0.42206955645161198</v>
      </c>
      <c r="G217">
        <v>5.3758113580246902E-2</v>
      </c>
      <c r="H217">
        <v>418693</v>
      </c>
    </row>
    <row r="218" spans="1:8" x14ac:dyDescent="0.25">
      <c r="A218">
        <v>3</v>
      </c>
      <c r="B218">
        <v>4</v>
      </c>
      <c r="C218">
        <v>1977403</v>
      </c>
      <c r="D218">
        <v>36</v>
      </c>
      <c r="E218" s="4">
        <v>71424000</v>
      </c>
      <c r="F218">
        <v>1</v>
      </c>
      <c r="G218">
        <v>0.79359999999999997</v>
      </c>
      <c r="H218">
        <v>1984000</v>
      </c>
    </row>
    <row r="219" spans="1:8" x14ac:dyDescent="0.25">
      <c r="A219">
        <v>3</v>
      </c>
      <c r="B219">
        <v>5</v>
      </c>
      <c r="C219">
        <v>1237101.18560756</v>
      </c>
      <c r="D219">
        <v>36</v>
      </c>
      <c r="E219" s="4">
        <v>44743932</v>
      </c>
      <c r="F219">
        <v>0.87703719758064502</v>
      </c>
      <c r="G219">
        <v>0.99430960000000002</v>
      </c>
      <c r="H219">
        <v>1242887</v>
      </c>
    </row>
    <row r="220" spans="1:8" x14ac:dyDescent="0.25">
      <c r="A220">
        <v>3</v>
      </c>
      <c r="B220">
        <v>6</v>
      </c>
      <c r="C220">
        <v>1649481.0113669301</v>
      </c>
      <c r="D220">
        <v>36</v>
      </c>
      <c r="E220" s="4">
        <v>59579424</v>
      </c>
      <c r="F220">
        <v>0.83416532258064502</v>
      </c>
      <c r="G220">
        <v>0.66199359999999996</v>
      </c>
      <c r="H220">
        <v>1654984</v>
      </c>
    </row>
    <row r="221" spans="1:8" x14ac:dyDescent="0.25">
      <c r="A221">
        <v>3</v>
      </c>
      <c r="B221">
        <v>7</v>
      </c>
      <c r="C221">
        <v>277959.41371552402</v>
      </c>
      <c r="D221">
        <v>36</v>
      </c>
      <c r="E221" s="4">
        <v>10238773</v>
      </c>
      <c r="F221">
        <v>0.51047237903225795</v>
      </c>
      <c r="G221">
        <v>5.0013688888888803E-2</v>
      </c>
      <c r="H221">
        <v>281327</v>
      </c>
    </row>
    <row r="222" spans="1:8" x14ac:dyDescent="0.25">
      <c r="A222">
        <v>3</v>
      </c>
      <c r="B222">
        <v>8</v>
      </c>
      <c r="C222">
        <v>1101110.8334875</v>
      </c>
      <c r="D222">
        <v>36</v>
      </c>
      <c r="E222" s="4">
        <v>39798792</v>
      </c>
      <c r="F222">
        <v>0.66866250000000005</v>
      </c>
      <c r="G222">
        <v>0.19653724444444401</v>
      </c>
      <c r="H222">
        <v>1105522</v>
      </c>
    </row>
    <row r="223" spans="1:8" x14ac:dyDescent="0.25">
      <c r="A223">
        <v>3</v>
      </c>
      <c r="B223">
        <v>9</v>
      </c>
      <c r="C223">
        <v>6286.8838082661196</v>
      </c>
      <c r="D223">
        <v>36</v>
      </c>
      <c r="E223">
        <v>1208582</v>
      </c>
      <c r="F223">
        <v>4.7008669354838703E-2</v>
      </c>
      <c r="G223">
        <v>0.2420216</v>
      </c>
      <c r="H223">
        <v>6597</v>
      </c>
    </row>
    <row r="225" spans="1:8" x14ac:dyDescent="0.25">
      <c r="B225" t="s">
        <v>75</v>
      </c>
    </row>
    <row r="227" spans="1:8" x14ac:dyDescent="0.25">
      <c r="A227">
        <v>3</v>
      </c>
      <c r="B227">
        <v>0</v>
      </c>
      <c r="C227">
        <v>1977403</v>
      </c>
      <c r="D227">
        <v>36</v>
      </c>
      <c r="E227" s="4">
        <v>71424000</v>
      </c>
      <c r="F227">
        <v>1</v>
      </c>
      <c r="G227">
        <v>0.79359999999999997</v>
      </c>
      <c r="H227">
        <v>1984000</v>
      </c>
    </row>
    <row r="228" spans="1:8" x14ac:dyDescent="0.25">
      <c r="A228">
        <v>3</v>
      </c>
      <c r="B228">
        <v>1</v>
      </c>
      <c r="C228">
        <v>1977403</v>
      </c>
      <c r="D228">
        <v>36</v>
      </c>
      <c r="E228" s="4">
        <v>71424000</v>
      </c>
      <c r="F228">
        <v>1</v>
      </c>
      <c r="G228">
        <v>0.79359999999999997</v>
      </c>
      <c r="H228">
        <v>1984000</v>
      </c>
    </row>
    <row r="229" spans="1:8" x14ac:dyDescent="0.25">
      <c r="A229">
        <v>3</v>
      </c>
      <c r="B229">
        <v>2</v>
      </c>
      <c r="C229">
        <v>416465.48570887098</v>
      </c>
      <c r="D229">
        <v>36</v>
      </c>
      <c r="E229" s="4">
        <v>15072948</v>
      </c>
      <c r="F229">
        <v>0.33765564516128999</v>
      </c>
      <c r="G229">
        <v>6.2028592592592503E-2</v>
      </c>
      <c r="H229">
        <v>418693</v>
      </c>
    </row>
    <row r="230" spans="1:8" x14ac:dyDescent="0.25">
      <c r="A230">
        <v>3</v>
      </c>
      <c r="B230">
        <v>3</v>
      </c>
      <c r="C230">
        <v>279569.38895483798</v>
      </c>
      <c r="D230">
        <v>36</v>
      </c>
      <c r="E230" s="4">
        <v>10238773</v>
      </c>
      <c r="F230">
        <v>0.26642580645161201</v>
      </c>
      <c r="G230">
        <v>3.9995841975308602E-2</v>
      </c>
      <c r="H230">
        <v>281327</v>
      </c>
    </row>
    <row r="231" spans="1:8" x14ac:dyDescent="0.25">
      <c r="A231">
        <v>3</v>
      </c>
      <c r="B231">
        <v>4</v>
      </c>
      <c r="C231">
        <v>6286.8838082661196</v>
      </c>
      <c r="D231">
        <v>36</v>
      </c>
      <c r="E231">
        <v>1208582</v>
      </c>
      <c r="F231">
        <v>4.7008669354838703E-2</v>
      </c>
      <c r="G231">
        <v>0.2420216</v>
      </c>
      <c r="H231">
        <v>6597</v>
      </c>
    </row>
    <row r="232" spans="1:8" x14ac:dyDescent="0.25">
      <c r="A232">
        <v>3</v>
      </c>
      <c r="B232">
        <v>5</v>
      </c>
      <c r="C232">
        <v>1977403</v>
      </c>
      <c r="D232">
        <v>36</v>
      </c>
      <c r="E232" s="4">
        <v>71424000</v>
      </c>
      <c r="F232">
        <v>1</v>
      </c>
      <c r="G232">
        <v>0.79359999999999997</v>
      </c>
      <c r="H232">
        <v>1984000</v>
      </c>
    </row>
    <row r="233" spans="1:8" x14ac:dyDescent="0.25">
      <c r="A233">
        <v>3</v>
      </c>
      <c r="B233">
        <v>6</v>
      </c>
      <c r="C233">
        <v>1977403</v>
      </c>
      <c r="D233">
        <v>36</v>
      </c>
      <c r="E233" s="4">
        <v>71424000</v>
      </c>
      <c r="F233">
        <v>1</v>
      </c>
      <c r="G233">
        <v>0.79359999999999997</v>
      </c>
      <c r="H233">
        <v>1984000</v>
      </c>
    </row>
    <row r="234" spans="1:8" x14ac:dyDescent="0.25">
      <c r="A234">
        <v>3</v>
      </c>
      <c r="B234">
        <v>7</v>
      </c>
      <c r="C234">
        <v>1100375.63906875</v>
      </c>
      <c r="D234">
        <v>36</v>
      </c>
      <c r="E234" s="4">
        <v>39798792</v>
      </c>
      <c r="F234">
        <v>0.78010625</v>
      </c>
      <c r="G234">
        <v>0.207455980246913</v>
      </c>
      <c r="H234">
        <v>1105522</v>
      </c>
    </row>
    <row r="235" spans="1:8" x14ac:dyDescent="0.25">
      <c r="A235">
        <v>3</v>
      </c>
      <c r="B235">
        <v>8</v>
      </c>
      <c r="C235">
        <v>1410545.00399012</v>
      </c>
      <c r="D235">
        <v>36</v>
      </c>
      <c r="E235" s="4">
        <v>51017112</v>
      </c>
      <c r="F235">
        <v>0.99999939516128999</v>
      </c>
      <c r="G235">
        <v>0.56685680000000005</v>
      </c>
      <c r="H235">
        <v>1417142</v>
      </c>
    </row>
    <row r="236" spans="1:8" x14ac:dyDescent="0.25">
      <c r="A236">
        <v>3</v>
      </c>
      <c r="B236">
        <v>9</v>
      </c>
      <c r="C236">
        <v>279196.20605080598</v>
      </c>
      <c r="D236">
        <v>36</v>
      </c>
      <c r="E236" s="4">
        <v>10238808</v>
      </c>
      <c r="F236">
        <v>0.32314596774193499</v>
      </c>
      <c r="G236">
        <v>0.2250624</v>
      </c>
      <c r="H236">
        <v>281328</v>
      </c>
    </row>
    <row r="238" spans="1:8" x14ac:dyDescent="0.25">
      <c r="B238" t="s">
        <v>76</v>
      </c>
    </row>
    <row r="240" spans="1:8" x14ac:dyDescent="0.25">
      <c r="A240">
        <v>3</v>
      </c>
      <c r="B240">
        <v>0</v>
      </c>
      <c r="C240">
        <v>1977403</v>
      </c>
      <c r="D240">
        <v>36</v>
      </c>
      <c r="E240" s="4">
        <v>71424000</v>
      </c>
      <c r="F240">
        <v>1</v>
      </c>
      <c r="G240">
        <v>0.79359999999999997</v>
      </c>
      <c r="H240">
        <v>1984000</v>
      </c>
    </row>
    <row r="241" spans="1:8" x14ac:dyDescent="0.25">
      <c r="A241">
        <v>3</v>
      </c>
      <c r="B241">
        <v>1</v>
      </c>
      <c r="C241">
        <v>1100375.63906875</v>
      </c>
      <c r="D241">
        <v>36</v>
      </c>
      <c r="E241" s="4">
        <v>39798792</v>
      </c>
      <c r="F241">
        <v>0.78010625</v>
      </c>
      <c r="G241">
        <v>0.207455980246913</v>
      </c>
      <c r="H241">
        <v>1105522</v>
      </c>
    </row>
    <row r="242" spans="1:8" x14ac:dyDescent="0.25">
      <c r="A242">
        <v>3</v>
      </c>
      <c r="B242">
        <v>2</v>
      </c>
      <c r="C242">
        <v>1101110.8334875</v>
      </c>
      <c r="D242">
        <v>36</v>
      </c>
      <c r="E242" s="4">
        <v>39798792</v>
      </c>
      <c r="F242">
        <v>0.66866250000000005</v>
      </c>
      <c r="G242">
        <v>0.19653724444444401</v>
      </c>
      <c r="H242">
        <v>1105522</v>
      </c>
    </row>
    <row r="243" spans="1:8" x14ac:dyDescent="0.25">
      <c r="A243">
        <v>3</v>
      </c>
      <c r="B243">
        <v>3</v>
      </c>
      <c r="C243">
        <v>1646736.0013300399</v>
      </c>
      <c r="D243">
        <v>36</v>
      </c>
      <c r="E243" s="4">
        <v>59519988</v>
      </c>
      <c r="F243">
        <v>0.99999979838709596</v>
      </c>
      <c r="G243">
        <v>0.195950577777777</v>
      </c>
      <c r="H243">
        <v>1653333</v>
      </c>
    </row>
    <row r="244" spans="1:8" x14ac:dyDescent="0.25">
      <c r="A244">
        <v>3</v>
      </c>
      <c r="B244">
        <v>4</v>
      </c>
      <c r="C244">
        <v>1233403</v>
      </c>
      <c r="D244">
        <v>36</v>
      </c>
      <c r="E244" s="4">
        <v>44640000</v>
      </c>
      <c r="F244">
        <v>1</v>
      </c>
      <c r="G244">
        <v>0.99199999999999999</v>
      </c>
      <c r="H244">
        <v>1240000</v>
      </c>
    </row>
    <row r="245" spans="1:8" x14ac:dyDescent="0.25">
      <c r="A245">
        <v>3</v>
      </c>
      <c r="B245">
        <v>5</v>
      </c>
      <c r="C245">
        <v>416465.48570887098</v>
      </c>
      <c r="D245">
        <v>36</v>
      </c>
      <c r="E245" s="4">
        <v>15072948</v>
      </c>
      <c r="F245">
        <v>0.33765564516128999</v>
      </c>
      <c r="G245">
        <v>6.2028592592592503E-2</v>
      </c>
      <c r="H245">
        <v>418693</v>
      </c>
    </row>
    <row r="246" spans="1:8" x14ac:dyDescent="0.25">
      <c r="A246">
        <v>3</v>
      </c>
      <c r="B246">
        <v>6</v>
      </c>
      <c r="C246">
        <v>414794.849990524</v>
      </c>
      <c r="D246">
        <v>36</v>
      </c>
      <c r="E246" s="4">
        <v>15072948</v>
      </c>
      <c r="F246">
        <v>0.59089737903225803</v>
      </c>
      <c r="G246">
        <v>6.6163832098765404E-2</v>
      </c>
      <c r="H246">
        <v>418693</v>
      </c>
    </row>
    <row r="247" spans="1:8" x14ac:dyDescent="0.25">
      <c r="A247">
        <v>3</v>
      </c>
      <c r="B247">
        <v>7</v>
      </c>
      <c r="C247">
        <v>1101110.8334875</v>
      </c>
      <c r="D247">
        <v>36</v>
      </c>
      <c r="E247" s="4">
        <v>39798792</v>
      </c>
      <c r="F247">
        <v>0.66866250000000005</v>
      </c>
      <c r="G247">
        <v>0.19653724444444401</v>
      </c>
      <c r="H247">
        <v>1105522</v>
      </c>
    </row>
    <row r="248" spans="1:8" x14ac:dyDescent="0.25">
      <c r="A248">
        <v>3</v>
      </c>
      <c r="B248">
        <v>8</v>
      </c>
      <c r="C248">
        <v>1410545.00399012</v>
      </c>
      <c r="D248">
        <v>36</v>
      </c>
      <c r="E248" s="4">
        <v>51017112</v>
      </c>
      <c r="F248">
        <v>0.99999939516128999</v>
      </c>
      <c r="G248">
        <v>0.56685680000000005</v>
      </c>
      <c r="H248">
        <v>1417142</v>
      </c>
    </row>
    <row r="249" spans="1:8" x14ac:dyDescent="0.25">
      <c r="A249">
        <v>3</v>
      </c>
      <c r="B249">
        <v>9</v>
      </c>
      <c r="C249">
        <v>279196.20605080598</v>
      </c>
      <c r="D249">
        <v>36</v>
      </c>
      <c r="E249" s="4">
        <v>10238808</v>
      </c>
      <c r="F249">
        <v>0.32314596774193499</v>
      </c>
      <c r="G249">
        <v>0.2250624</v>
      </c>
      <c r="H249">
        <v>281328</v>
      </c>
    </row>
    <row r="251" spans="1:8" x14ac:dyDescent="0.25">
      <c r="B251" t="s">
        <v>77</v>
      </c>
    </row>
    <row r="253" spans="1:8" x14ac:dyDescent="0.25">
      <c r="A253">
        <v>3</v>
      </c>
      <c r="B253">
        <v>0</v>
      </c>
      <c r="C253">
        <v>1977403</v>
      </c>
      <c r="D253">
        <v>36</v>
      </c>
      <c r="E253" s="4">
        <v>71424000</v>
      </c>
      <c r="F253">
        <v>1</v>
      </c>
      <c r="G253">
        <v>0.79359999999999997</v>
      </c>
      <c r="H253">
        <v>1984000</v>
      </c>
    </row>
    <row r="254" spans="1:8" x14ac:dyDescent="0.25">
      <c r="A254">
        <v>3</v>
      </c>
      <c r="B254">
        <v>1</v>
      </c>
      <c r="C254">
        <v>1101110.8334875</v>
      </c>
      <c r="D254">
        <v>36</v>
      </c>
      <c r="E254" s="4">
        <v>39798792</v>
      </c>
      <c r="F254">
        <v>0.66866250000000005</v>
      </c>
      <c r="G254">
        <v>0.19653724444444401</v>
      </c>
      <c r="H254">
        <v>1105522</v>
      </c>
    </row>
    <row r="255" spans="1:8" x14ac:dyDescent="0.25">
      <c r="A255">
        <v>3</v>
      </c>
      <c r="B255">
        <v>2</v>
      </c>
      <c r="C255">
        <v>1646736.0013300399</v>
      </c>
      <c r="D255">
        <v>36</v>
      </c>
      <c r="E255" s="4">
        <v>59519988</v>
      </c>
      <c r="F255">
        <v>0.99999979838709596</v>
      </c>
      <c r="G255">
        <v>0.195950577777777</v>
      </c>
      <c r="H255">
        <v>1653333</v>
      </c>
    </row>
    <row r="256" spans="1:8" x14ac:dyDescent="0.25">
      <c r="A256">
        <v>3</v>
      </c>
      <c r="B256">
        <v>3</v>
      </c>
      <c r="C256">
        <v>1977403</v>
      </c>
      <c r="D256">
        <v>36</v>
      </c>
      <c r="E256" s="4">
        <v>71424000</v>
      </c>
      <c r="F256">
        <v>1</v>
      </c>
      <c r="G256">
        <v>0.79359999999999997</v>
      </c>
      <c r="H256">
        <v>1984000</v>
      </c>
    </row>
    <row r="257" spans="1:8" x14ac:dyDescent="0.25">
      <c r="A257">
        <v>3</v>
      </c>
      <c r="B257">
        <v>4</v>
      </c>
      <c r="C257">
        <v>6286.8838082661196</v>
      </c>
      <c r="D257">
        <v>36</v>
      </c>
      <c r="E257">
        <v>1208582</v>
      </c>
      <c r="F257">
        <v>4.7008669354838703E-2</v>
      </c>
      <c r="G257">
        <v>0.2420216</v>
      </c>
      <c r="H257">
        <v>6597</v>
      </c>
    </row>
    <row r="258" spans="1:8" x14ac:dyDescent="0.25">
      <c r="A258">
        <v>3</v>
      </c>
      <c r="B258">
        <v>5</v>
      </c>
      <c r="C258">
        <v>1977403</v>
      </c>
      <c r="D258">
        <v>36</v>
      </c>
      <c r="E258" s="4">
        <v>71424000</v>
      </c>
      <c r="F258">
        <v>1</v>
      </c>
      <c r="G258">
        <v>0.79359999999999997</v>
      </c>
      <c r="H258">
        <v>1984000</v>
      </c>
    </row>
    <row r="259" spans="1:8" x14ac:dyDescent="0.25">
      <c r="A259">
        <v>3</v>
      </c>
      <c r="B259">
        <v>6</v>
      </c>
      <c r="C259">
        <v>1101110.8334875</v>
      </c>
      <c r="D259">
        <v>36</v>
      </c>
      <c r="E259" s="4">
        <v>39798792</v>
      </c>
      <c r="F259">
        <v>0.66866250000000005</v>
      </c>
      <c r="G259">
        <v>0.19653724444444401</v>
      </c>
      <c r="H259">
        <v>1105522</v>
      </c>
    </row>
    <row r="260" spans="1:8" x14ac:dyDescent="0.25">
      <c r="A260">
        <v>3</v>
      </c>
      <c r="B260">
        <v>7</v>
      </c>
      <c r="C260">
        <v>1100375.63906875</v>
      </c>
      <c r="D260">
        <v>36</v>
      </c>
      <c r="E260" s="4">
        <v>39798792</v>
      </c>
      <c r="F260">
        <v>0.78010625</v>
      </c>
      <c r="G260">
        <v>0.207455980246913</v>
      </c>
      <c r="H260">
        <v>1105522</v>
      </c>
    </row>
    <row r="261" spans="1:8" x14ac:dyDescent="0.25">
      <c r="A261">
        <v>3</v>
      </c>
      <c r="B261">
        <v>8</v>
      </c>
      <c r="C261">
        <v>6286.8838082661196</v>
      </c>
      <c r="D261">
        <v>36</v>
      </c>
      <c r="E261">
        <v>1208582</v>
      </c>
      <c r="F261">
        <v>4.7008669354838703E-2</v>
      </c>
      <c r="G261">
        <v>0.2420216</v>
      </c>
      <c r="H261">
        <v>6597</v>
      </c>
    </row>
    <row r="262" spans="1:8" x14ac:dyDescent="0.25">
      <c r="A262">
        <v>3</v>
      </c>
      <c r="B262">
        <v>9</v>
      </c>
      <c r="C262">
        <v>1101110.8334875</v>
      </c>
      <c r="D262">
        <v>36</v>
      </c>
      <c r="E262" s="4">
        <v>39798792</v>
      </c>
      <c r="F262">
        <v>0.66866250000000005</v>
      </c>
      <c r="G262">
        <v>0.19653724444444401</v>
      </c>
      <c r="H262">
        <v>1105522</v>
      </c>
    </row>
    <row r="264" spans="1:8" x14ac:dyDescent="0.25">
      <c r="B264" t="s">
        <v>78</v>
      </c>
    </row>
    <row r="266" spans="1:8" x14ac:dyDescent="0.25">
      <c r="A266">
        <v>3</v>
      </c>
      <c r="B266">
        <v>0</v>
      </c>
      <c r="C266">
        <v>1977403</v>
      </c>
      <c r="D266">
        <v>36</v>
      </c>
      <c r="E266" s="4">
        <v>71424000</v>
      </c>
      <c r="F266">
        <v>1</v>
      </c>
      <c r="G266">
        <v>0.79359999999999997</v>
      </c>
      <c r="H266">
        <v>1984000</v>
      </c>
    </row>
    <row r="267" spans="1:8" x14ac:dyDescent="0.25">
      <c r="A267">
        <v>3</v>
      </c>
      <c r="B267">
        <v>1</v>
      </c>
      <c r="C267">
        <v>1977403</v>
      </c>
      <c r="D267">
        <v>36</v>
      </c>
      <c r="E267" s="4">
        <v>71424000</v>
      </c>
      <c r="F267">
        <v>1</v>
      </c>
      <c r="G267">
        <v>0.79359999999999997</v>
      </c>
      <c r="H267">
        <v>1984000</v>
      </c>
    </row>
    <row r="268" spans="1:8" x14ac:dyDescent="0.25">
      <c r="A268">
        <v>3</v>
      </c>
      <c r="B268">
        <v>2</v>
      </c>
      <c r="C268">
        <v>1977403</v>
      </c>
      <c r="D268">
        <v>36</v>
      </c>
      <c r="E268" s="4">
        <v>71424000</v>
      </c>
      <c r="F268">
        <v>1</v>
      </c>
      <c r="G268">
        <v>0.79359999999999997</v>
      </c>
      <c r="H268">
        <v>1984000</v>
      </c>
    </row>
    <row r="269" spans="1:8" x14ac:dyDescent="0.25">
      <c r="A269">
        <v>3</v>
      </c>
      <c r="B269">
        <v>3</v>
      </c>
      <c r="C269">
        <v>1100375.63906875</v>
      </c>
      <c r="D269">
        <v>36</v>
      </c>
      <c r="E269" s="4">
        <v>39798792</v>
      </c>
      <c r="F269">
        <v>0.78010625</v>
      </c>
      <c r="G269">
        <v>0.207455980246913</v>
      </c>
      <c r="H269">
        <v>1105522</v>
      </c>
    </row>
    <row r="270" spans="1:8" x14ac:dyDescent="0.25">
      <c r="A270">
        <v>3</v>
      </c>
      <c r="B270">
        <v>4</v>
      </c>
      <c r="C270">
        <v>1646736.0013300399</v>
      </c>
      <c r="D270">
        <v>36</v>
      </c>
      <c r="E270" s="4">
        <v>59519988</v>
      </c>
      <c r="F270">
        <v>0.99999979838709596</v>
      </c>
      <c r="G270">
        <v>0.29392586666666598</v>
      </c>
      <c r="H270">
        <v>1653333</v>
      </c>
    </row>
    <row r="271" spans="1:8" x14ac:dyDescent="0.25">
      <c r="A271">
        <v>3</v>
      </c>
      <c r="B271">
        <v>5</v>
      </c>
      <c r="C271">
        <v>277959.41371552402</v>
      </c>
      <c r="D271">
        <v>36</v>
      </c>
      <c r="E271" s="4">
        <v>10238773</v>
      </c>
      <c r="F271">
        <v>0.51047237903225795</v>
      </c>
      <c r="G271">
        <v>5.0013688888888803E-2</v>
      </c>
      <c r="H271">
        <v>281327</v>
      </c>
    </row>
    <row r="272" spans="1:8" x14ac:dyDescent="0.25">
      <c r="A272">
        <v>3</v>
      </c>
      <c r="B272">
        <v>6</v>
      </c>
      <c r="C272">
        <v>6286.8838082661196</v>
      </c>
      <c r="D272">
        <v>36</v>
      </c>
      <c r="E272">
        <v>1208582</v>
      </c>
      <c r="F272">
        <v>4.7008669354838703E-2</v>
      </c>
      <c r="G272">
        <v>0.2420216</v>
      </c>
      <c r="H272">
        <v>6597</v>
      </c>
    </row>
    <row r="273" spans="1:8" x14ac:dyDescent="0.25">
      <c r="A273">
        <v>3</v>
      </c>
      <c r="B273">
        <v>7</v>
      </c>
      <c r="C273">
        <v>1101110.8334875</v>
      </c>
      <c r="D273">
        <v>36</v>
      </c>
      <c r="E273" s="4">
        <v>39798792</v>
      </c>
      <c r="F273">
        <v>0.66866250000000005</v>
      </c>
      <c r="G273">
        <v>0.19653724444444401</v>
      </c>
      <c r="H273">
        <v>1105522</v>
      </c>
    </row>
    <row r="274" spans="1:8" x14ac:dyDescent="0.25">
      <c r="A274">
        <v>3</v>
      </c>
      <c r="B274">
        <v>8</v>
      </c>
      <c r="C274">
        <v>279196.20605080598</v>
      </c>
      <c r="D274">
        <v>36</v>
      </c>
      <c r="E274" s="4">
        <v>10238808</v>
      </c>
      <c r="F274">
        <v>0.32314596774193499</v>
      </c>
      <c r="G274">
        <v>0.2250624</v>
      </c>
      <c r="H274">
        <v>281328</v>
      </c>
    </row>
    <row r="275" spans="1:8" x14ac:dyDescent="0.25">
      <c r="A275">
        <v>3</v>
      </c>
      <c r="B275">
        <v>9</v>
      </c>
      <c r="C275">
        <v>553100.67643306404</v>
      </c>
      <c r="D275">
        <v>36</v>
      </c>
      <c r="E275" s="4">
        <v>20018124</v>
      </c>
      <c r="F275">
        <v>0.448434677419354</v>
      </c>
      <c r="G275">
        <v>0.8896944</v>
      </c>
      <c r="H275">
        <v>556059</v>
      </c>
    </row>
    <row r="277" spans="1:8" x14ac:dyDescent="0.25">
      <c r="B277" t="s">
        <v>79</v>
      </c>
    </row>
    <row r="279" spans="1:8" x14ac:dyDescent="0.25">
      <c r="A279">
        <v>3</v>
      </c>
      <c r="B279">
        <v>0</v>
      </c>
      <c r="C279">
        <v>1977403</v>
      </c>
      <c r="D279">
        <v>36</v>
      </c>
      <c r="E279" s="4">
        <v>71424000</v>
      </c>
      <c r="F279">
        <v>1</v>
      </c>
      <c r="G279">
        <v>0.79359999999999997</v>
      </c>
      <c r="H279">
        <v>1984000</v>
      </c>
    </row>
    <row r="280" spans="1:8" x14ac:dyDescent="0.25">
      <c r="A280">
        <v>3</v>
      </c>
      <c r="B280">
        <v>1</v>
      </c>
      <c r="C280">
        <v>1977403</v>
      </c>
      <c r="D280">
        <v>36</v>
      </c>
      <c r="E280" s="4">
        <v>71424000</v>
      </c>
      <c r="F280">
        <v>1</v>
      </c>
      <c r="G280">
        <v>0.79359999999999997</v>
      </c>
      <c r="H280">
        <v>1984000</v>
      </c>
    </row>
    <row r="281" spans="1:8" x14ac:dyDescent="0.25">
      <c r="A281">
        <v>3</v>
      </c>
      <c r="B281">
        <v>2</v>
      </c>
      <c r="C281">
        <v>1977403</v>
      </c>
      <c r="D281">
        <v>36</v>
      </c>
      <c r="E281" s="4">
        <v>71424000</v>
      </c>
      <c r="F281">
        <v>1</v>
      </c>
      <c r="G281">
        <v>0.79359999999999997</v>
      </c>
      <c r="H281">
        <v>1984000</v>
      </c>
    </row>
    <row r="282" spans="1:8" x14ac:dyDescent="0.25">
      <c r="A282">
        <v>3</v>
      </c>
      <c r="B282">
        <v>3</v>
      </c>
      <c r="C282">
        <v>6286.8838082661196</v>
      </c>
      <c r="D282">
        <v>36</v>
      </c>
      <c r="E282">
        <v>1208582</v>
      </c>
      <c r="F282">
        <v>4.7008669354838703E-2</v>
      </c>
      <c r="G282">
        <v>0.2420216</v>
      </c>
      <c r="H282">
        <v>6597</v>
      </c>
    </row>
    <row r="283" spans="1:8" x14ac:dyDescent="0.25">
      <c r="A283">
        <v>3</v>
      </c>
      <c r="B283">
        <v>4</v>
      </c>
      <c r="C283">
        <v>6286.8838082661196</v>
      </c>
      <c r="D283">
        <v>36</v>
      </c>
      <c r="E283">
        <v>1208582</v>
      </c>
      <c r="F283">
        <v>4.7008669354838703E-2</v>
      </c>
      <c r="G283">
        <v>0.2420216</v>
      </c>
      <c r="H283">
        <v>6597</v>
      </c>
    </row>
    <row r="284" spans="1:8" x14ac:dyDescent="0.25">
      <c r="A284">
        <v>3</v>
      </c>
      <c r="B284">
        <v>5</v>
      </c>
      <c r="C284">
        <v>1646736.0013300399</v>
      </c>
      <c r="D284">
        <v>36</v>
      </c>
      <c r="E284" s="4">
        <v>59519988</v>
      </c>
      <c r="F284">
        <v>0.99999979838709596</v>
      </c>
      <c r="G284">
        <v>0.195950577777777</v>
      </c>
      <c r="H284">
        <v>1653333</v>
      </c>
    </row>
    <row r="285" spans="1:8" x14ac:dyDescent="0.25">
      <c r="A285">
        <v>3</v>
      </c>
      <c r="B285">
        <v>6</v>
      </c>
      <c r="C285">
        <v>1646736.0013300399</v>
      </c>
      <c r="D285">
        <v>36</v>
      </c>
      <c r="E285" s="4">
        <v>59519988</v>
      </c>
      <c r="F285">
        <v>0.99999979838709596</v>
      </c>
      <c r="G285">
        <v>0.195950577777777</v>
      </c>
      <c r="H285">
        <v>1653333</v>
      </c>
    </row>
    <row r="286" spans="1:8" x14ac:dyDescent="0.25">
      <c r="A286">
        <v>3</v>
      </c>
      <c r="B286">
        <v>7</v>
      </c>
      <c r="C286">
        <v>6286.8838082661196</v>
      </c>
      <c r="D286">
        <v>36</v>
      </c>
      <c r="E286">
        <v>1208582</v>
      </c>
      <c r="F286">
        <v>4.7008669354838703E-2</v>
      </c>
      <c r="G286">
        <v>0.2420216</v>
      </c>
      <c r="H286">
        <v>6597</v>
      </c>
    </row>
    <row r="287" spans="1:8" x14ac:dyDescent="0.25">
      <c r="A287">
        <v>3</v>
      </c>
      <c r="B287">
        <v>8</v>
      </c>
      <c r="C287">
        <v>1101110.8334875</v>
      </c>
      <c r="D287">
        <v>36</v>
      </c>
      <c r="E287" s="4">
        <v>39798792</v>
      </c>
      <c r="F287">
        <v>0.66866250000000005</v>
      </c>
      <c r="G287">
        <v>0.19653724444444401</v>
      </c>
      <c r="H287">
        <v>1105522</v>
      </c>
    </row>
    <row r="288" spans="1:8" x14ac:dyDescent="0.25">
      <c r="A288">
        <v>3</v>
      </c>
      <c r="B288">
        <v>9</v>
      </c>
      <c r="C288">
        <v>279269.03060393099</v>
      </c>
      <c r="D288">
        <v>36</v>
      </c>
      <c r="E288" s="4">
        <v>10238773</v>
      </c>
      <c r="F288">
        <v>0.31195534274193498</v>
      </c>
      <c r="G288">
        <v>5.1109995061728399E-2</v>
      </c>
      <c r="H288">
        <v>281327</v>
      </c>
    </row>
    <row r="290" spans="1:9" x14ac:dyDescent="0.25">
      <c r="B290" t="s">
        <v>80</v>
      </c>
    </row>
    <row r="292" spans="1:9" x14ac:dyDescent="0.25">
      <c r="A292">
        <v>3</v>
      </c>
      <c r="B292">
        <v>0</v>
      </c>
      <c r="C292">
        <v>1977403</v>
      </c>
      <c r="D292">
        <v>36</v>
      </c>
      <c r="E292" s="4">
        <v>71424000</v>
      </c>
      <c r="F292">
        <v>1</v>
      </c>
      <c r="G292">
        <v>0.79359999999999997</v>
      </c>
      <c r="H292">
        <v>1984000</v>
      </c>
    </row>
    <row r="293" spans="1:9" x14ac:dyDescent="0.25">
      <c r="A293">
        <v>3</v>
      </c>
      <c r="B293">
        <v>1</v>
      </c>
      <c r="C293">
        <v>1977403</v>
      </c>
      <c r="D293">
        <v>36</v>
      </c>
      <c r="E293" s="4">
        <v>71424000</v>
      </c>
      <c r="F293">
        <v>1</v>
      </c>
      <c r="G293">
        <v>0.79359999999999997</v>
      </c>
      <c r="H293">
        <v>1984000</v>
      </c>
    </row>
    <row r="294" spans="1:9" x14ac:dyDescent="0.25">
      <c r="A294">
        <v>3</v>
      </c>
      <c r="B294">
        <v>2</v>
      </c>
      <c r="C294">
        <v>1101110.8334875</v>
      </c>
      <c r="D294">
        <v>36</v>
      </c>
      <c r="E294" s="4">
        <v>39798792</v>
      </c>
      <c r="F294">
        <v>0.66866250000000005</v>
      </c>
      <c r="G294">
        <v>0.19653724444444401</v>
      </c>
      <c r="H294">
        <v>1105522</v>
      </c>
    </row>
    <row r="295" spans="1:9" x14ac:dyDescent="0.25">
      <c r="A295">
        <v>3</v>
      </c>
      <c r="B295">
        <v>3</v>
      </c>
      <c r="C295">
        <v>1977403</v>
      </c>
      <c r="D295">
        <v>36</v>
      </c>
      <c r="E295" s="4">
        <v>71424000</v>
      </c>
      <c r="F295">
        <v>1</v>
      </c>
      <c r="G295">
        <v>0.79359999999999997</v>
      </c>
      <c r="H295">
        <v>1984000</v>
      </c>
    </row>
    <row r="296" spans="1:9" x14ac:dyDescent="0.25">
      <c r="A296">
        <v>3</v>
      </c>
      <c r="B296">
        <v>4</v>
      </c>
      <c r="C296">
        <v>1977403</v>
      </c>
      <c r="D296">
        <v>36</v>
      </c>
      <c r="E296" s="4">
        <v>71424000</v>
      </c>
      <c r="F296">
        <v>1</v>
      </c>
      <c r="G296">
        <v>0.79359999999999997</v>
      </c>
      <c r="H296">
        <v>1984000</v>
      </c>
    </row>
    <row r="297" spans="1:9" x14ac:dyDescent="0.25">
      <c r="A297">
        <v>3</v>
      </c>
      <c r="B297">
        <v>5</v>
      </c>
      <c r="C297">
        <v>1977403</v>
      </c>
      <c r="D297">
        <v>36</v>
      </c>
      <c r="E297" s="4">
        <v>71424000</v>
      </c>
      <c r="F297">
        <v>1</v>
      </c>
      <c r="G297">
        <v>0.79359999999999997</v>
      </c>
      <c r="H297">
        <v>1984000</v>
      </c>
    </row>
    <row r="298" spans="1:9" x14ac:dyDescent="0.25">
      <c r="A298">
        <v>3</v>
      </c>
      <c r="B298">
        <v>6</v>
      </c>
      <c r="C298">
        <v>1646736.0013300399</v>
      </c>
      <c r="D298">
        <v>36</v>
      </c>
      <c r="E298" s="4">
        <v>59519988</v>
      </c>
      <c r="F298">
        <v>0.99999979838709596</v>
      </c>
      <c r="G298">
        <v>0.29392586666666598</v>
      </c>
      <c r="H298">
        <v>1653333</v>
      </c>
    </row>
    <row r="299" spans="1:9" x14ac:dyDescent="0.25">
      <c r="A299">
        <v>3</v>
      </c>
      <c r="B299">
        <v>7</v>
      </c>
      <c r="C299">
        <v>1101110.8334875</v>
      </c>
      <c r="D299">
        <v>36</v>
      </c>
      <c r="E299" s="4">
        <v>39798792</v>
      </c>
      <c r="F299">
        <v>0.66866250000000005</v>
      </c>
      <c r="G299">
        <v>0.19653724444444401</v>
      </c>
      <c r="H299">
        <v>1105522</v>
      </c>
    </row>
    <row r="300" spans="1:9" x14ac:dyDescent="0.25">
      <c r="A300">
        <v>3</v>
      </c>
      <c r="B300">
        <v>8</v>
      </c>
      <c r="C300">
        <v>277772.32558860799</v>
      </c>
      <c r="D300">
        <v>36</v>
      </c>
      <c r="E300" s="4">
        <v>10238773</v>
      </c>
      <c r="F300">
        <v>0.53883195564516095</v>
      </c>
      <c r="G300">
        <v>5.2792227160493803E-2</v>
      </c>
      <c r="H300">
        <v>281327</v>
      </c>
    </row>
    <row r="301" spans="1:9" x14ac:dyDescent="0.25">
      <c r="A301">
        <v>3</v>
      </c>
      <c r="B301">
        <v>9</v>
      </c>
      <c r="C301">
        <v>1100375.63906875</v>
      </c>
      <c r="D301">
        <v>36</v>
      </c>
      <c r="E301" s="4">
        <v>39798792</v>
      </c>
      <c r="F301">
        <v>0.78010625</v>
      </c>
      <c r="G301">
        <v>0.207455980246913</v>
      </c>
      <c r="H301">
        <v>1105522</v>
      </c>
    </row>
    <row r="303" spans="1:9" x14ac:dyDescent="0.25">
      <c r="B303" t="s">
        <v>59</v>
      </c>
      <c r="C303" t="s">
        <v>60</v>
      </c>
      <c r="D303" t="s">
        <v>56</v>
      </c>
      <c r="E303" t="s">
        <v>57</v>
      </c>
      <c r="F303">
        <v>0</v>
      </c>
      <c r="G303" t="s">
        <v>58</v>
      </c>
      <c r="H303" t="s">
        <v>57</v>
      </c>
      <c r="I303" t="b">
        <v>0</v>
      </c>
    </row>
    <row r="306" spans="1:18" x14ac:dyDescent="0.25">
      <c r="B306" t="s">
        <v>61</v>
      </c>
    </row>
    <row r="308" spans="1:18" x14ac:dyDescent="0.25">
      <c r="A308">
        <v>3</v>
      </c>
      <c r="B308">
        <v>0</v>
      </c>
      <c r="C308">
        <v>562134.47245413298</v>
      </c>
      <c r="D308">
        <v>36</v>
      </c>
      <c r="E308" s="4">
        <v>20301048</v>
      </c>
      <c r="F308">
        <v>0.27035433467741898</v>
      </c>
      <c r="G308">
        <v>0.99999819999999995</v>
      </c>
      <c r="H308">
        <v>563918</v>
      </c>
      <c r="K308" s="2">
        <f>AVERAGE(A308,A321,A334,A347,A360,A373,A386,A399,A412,A425,A438,A451,A464,A477,A490,A503,A516,A529,A542,A555)</f>
        <v>3</v>
      </c>
      <c r="L308" s="2">
        <f>AVERAGE(B308,B321,B334,B347,B360,B373,B386,B399,B412,B425,B438,B451,B464,B477,B490,B503,B516,B529,B542,B555)</f>
        <v>0</v>
      </c>
      <c r="M308" s="2">
        <f>AVERAGE(C308,C321,C334,C347,C360,C373,C386,C399,C412,C425,C438,C451,C464,C477,C490,C503,C516,C529,C542,C555)</f>
        <v>562134.47245413275</v>
      </c>
      <c r="N308" s="2">
        <f>AVERAGE(D308,D321,D334,D347,D360,D373,D386,D399,D412,D425,D438,D451,D464,D477,D490,D503,D516,D529,D542,D555)</f>
        <v>36</v>
      </c>
      <c r="O308" s="2">
        <f>AVERAGE(E308,E321,E334,E347,E360,E373,E386,E399,E412,E425,E438,E451,E464,E477,E490,E503,E516,E529,E542,E555)</f>
        <v>20301048</v>
      </c>
      <c r="P308" s="2">
        <f>AVERAGE(F308,F321,F334,F347,F360,F373,F386,F399,F412,F425,F438,F451,F464,F477,F490,F503,F516,F529,F542,F555)</f>
        <v>0.27035433467741893</v>
      </c>
      <c r="Q308" s="2">
        <f>AVERAGE(G308,G321,G334,G347,G360,G373,G386,G399,G412,G425,G438,G451,G464,G477,G490,G503,G516,G529,G542,G555)</f>
        <v>0.99999820000000017</v>
      </c>
      <c r="R308" s="2">
        <f>AVERAGE(H308,H321,H334,H347,H360,H373,H386,H399,H412,H425,H438,H451,H464,H477,H490,H503,H516,H529,H542,H555)</f>
        <v>563918</v>
      </c>
    </row>
    <row r="309" spans="1:18" x14ac:dyDescent="0.25">
      <c r="A309">
        <v>3</v>
      </c>
      <c r="B309">
        <v>1</v>
      </c>
      <c r="C309">
        <v>562134.47245413298</v>
      </c>
      <c r="D309">
        <v>36</v>
      </c>
      <c r="E309" s="4">
        <v>20301048</v>
      </c>
      <c r="F309">
        <v>0.27035433467741898</v>
      </c>
      <c r="G309">
        <v>0.99999819999999995</v>
      </c>
      <c r="H309">
        <v>563918</v>
      </c>
      <c r="K309" s="2">
        <f t="shared" ref="K309:K317" si="9">AVERAGE(A309,A322,A335,A348,A361,A374,A387,A400,A413,A426,A439,A452,A465,A478,A491,A504,A517,A530,A543,A556)</f>
        <v>3</v>
      </c>
      <c r="L309" s="2">
        <f t="shared" ref="L309:L317" si="10">AVERAGE(B309,B322,B335,B348,B361,B374,B387,B400,B413,B426,B439,B452,B465,B478,B491,B504,B517,B530,B543,B556)</f>
        <v>1</v>
      </c>
      <c r="M309" s="2">
        <f t="shared" ref="M309:M317" si="11">AVERAGE(C309,C322,C335,C348,C361,C374,C387,C400,C413,C426,C439,C452,C465,C478,C491,C504,C517,C530,C543,C556)</f>
        <v>480996.71508552146</v>
      </c>
      <c r="N309" s="2">
        <f t="shared" ref="N309:N317" si="12">AVERAGE(D309,D322,D335,D348,D361,D374,D387,D400,D413,D426,D439,D452,D465,D478,D491,D504,D517,D530,D543,D556)</f>
        <v>36</v>
      </c>
      <c r="O309" s="2">
        <f t="shared" ref="O309:O317" si="13">AVERAGE(E309,E322,E335,E348,E361,E374,E387,E400,E413,E426,E439,E452,E465,E478,E491,E504,E517,E530,E543,E556)</f>
        <v>17494048</v>
      </c>
      <c r="P309" s="2">
        <f t="shared" ref="P309:P317" si="14">AVERAGE(F309,F322,F335,F348,F361,F374,F387,F400,F413,F426,F439,F452,F465,F478,F491,F504,F517,F530,F543,F556)</f>
        <v>0.2390817666330641</v>
      </c>
      <c r="Q309" s="2">
        <f t="shared" ref="Q309:Q317" si="15">AVERAGE(G309,G322,G335,G348,G361,G374,G387,G400,G413,G426,G439,G452,G465,G478,G491,G504,G517,G530,G543,G556)</f>
        <v>0.89225085000000004</v>
      </c>
      <c r="R309" s="2">
        <f t="shared" ref="R309:R317" si="16">AVERAGE(H309,H322,H335,H348,H361,H374,H387,H400,H413,H426,H439,H452,H465,H478,H491,H504,H517,H530,H543,H556)</f>
        <v>482573.9375</v>
      </c>
    </row>
    <row r="310" spans="1:18" x14ac:dyDescent="0.25">
      <c r="A310">
        <v>3</v>
      </c>
      <c r="B310">
        <v>2</v>
      </c>
      <c r="C310">
        <v>562134.47245413298</v>
      </c>
      <c r="D310">
        <v>36</v>
      </c>
      <c r="E310" s="4">
        <v>20301048</v>
      </c>
      <c r="F310">
        <v>0.27035433467741898</v>
      </c>
      <c r="G310">
        <v>0.99999819999999995</v>
      </c>
      <c r="H310">
        <v>563918</v>
      </c>
      <c r="K310" s="2">
        <f t="shared" si="9"/>
        <v>3</v>
      </c>
      <c r="L310" s="2">
        <f t="shared" si="10"/>
        <v>2</v>
      </c>
      <c r="M310" s="2">
        <f t="shared" si="11"/>
        <v>416849.24319167703</v>
      </c>
      <c r="N310" s="2">
        <f t="shared" si="12"/>
        <v>36</v>
      </c>
      <c r="O310" s="2">
        <f t="shared" si="13"/>
        <v>15299023.25</v>
      </c>
      <c r="P310" s="2">
        <f t="shared" si="14"/>
        <v>0.20917755166330612</v>
      </c>
      <c r="Q310" s="2">
        <f t="shared" si="15"/>
        <v>0.78457856250000002</v>
      </c>
      <c r="R310" s="2">
        <f t="shared" si="16"/>
        <v>418229.1875</v>
      </c>
    </row>
    <row r="311" spans="1:18" x14ac:dyDescent="0.25">
      <c r="A311">
        <v>3</v>
      </c>
      <c r="B311">
        <v>3</v>
      </c>
      <c r="C311">
        <v>288259.79113497899</v>
      </c>
      <c r="D311">
        <v>36</v>
      </c>
      <c r="E311" s="4">
        <v>10539283</v>
      </c>
      <c r="F311">
        <v>0.25060010080645101</v>
      </c>
      <c r="G311">
        <v>0.99900239999999996</v>
      </c>
      <c r="H311">
        <v>289913</v>
      </c>
      <c r="K311" s="2">
        <f t="shared" si="9"/>
        <v>3</v>
      </c>
      <c r="L311" s="2">
        <f t="shared" si="10"/>
        <v>3</v>
      </c>
      <c r="M311" s="2">
        <f t="shared" si="11"/>
        <v>300501.45542717341</v>
      </c>
      <c r="N311" s="2">
        <f t="shared" si="12"/>
        <v>36</v>
      </c>
      <c r="O311" s="2">
        <f t="shared" si="13"/>
        <v>11232333.9375</v>
      </c>
      <c r="P311" s="2">
        <f t="shared" si="14"/>
        <v>0.17550319430443515</v>
      </c>
      <c r="Q311" s="2">
        <f t="shared" si="15"/>
        <v>0.67540023749999989</v>
      </c>
      <c r="R311" s="2">
        <f t="shared" si="16"/>
        <v>301659.25</v>
      </c>
    </row>
    <row r="312" spans="1:18" x14ac:dyDescent="0.25">
      <c r="A312">
        <v>3</v>
      </c>
      <c r="B312">
        <v>4</v>
      </c>
      <c r="C312">
        <v>6406.8507852822504</v>
      </c>
      <c r="D312">
        <v>36</v>
      </c>
      <c r="E312">
        <v>1208582</v>
      </c>
      <c r="F312">
        <v>2.8823588709677401E-2</v>
      </c>
      <c r="G312">
        <v>0.1383192</v>
      </c>
      <c r="H312">
        <v>6597</v>
      </c>
      <c r="K312" s="2">
        <f t="shared" si="9"/>
        <v>3</v>
      </c>
      <c r="L312" s="2">
        <f t="shared" si="10"/>
        <v>4</v>
      </c>
      <c r="M312" s="2">
        <f t="shared" si="11"/>
        <v>163081.44708203111</v>
      </c>
      <c r="N312" s="2">
        <f t="shared" si="12"/>
        <v>36</v>
      </c>
      <c r="O312" s="2">
        <f t="shared" si="13"/>
        <v>6563002.375</v>
      </c>
      <c r="P312" s="2">
        <f t="shared" si="14"/>
        <v>0.10293359374999986</v>
      </c>
      <c r="Q312" s="2">
        <f t="shared" si="15"/>
        <v>0.40751882500000003</v>
      </c>
      <c r="R312" s="2">
        <f t="shared" si="16"/>
        <v>163760.5</v>
      </c>
    </row>
    <row r="313" spans="1:18" x14ac:dyDescent="0.25">
      <c r="A313">
        <v>3</v>
      </c>
      <c r="B313">
        <v>5</v>
      </c>
      <c r="C313">
        <v>1099417.9078136999</v>
      </c>
      <c r="D313">
        <v>36</v>
      </c>
      <c r="E313" s="4">
        <v>39798756</v>
      </c>
      <c r="F313">
        <v>0.925131451612903</v>
      </c>
      <c r="G313">
        <v>0.17414557037037001</v>
      </c>
      <c r="H313">
        <v>1105521</v>
      </c>
      <c r="K313" s="2">
        <f t="shared" si="9"/>
        <v>3</v>
      </c>
      <c r="L313" s="2">
        <f t="shared" si="10"/>
        <v>5</v>
      </c>
      <c r="M313" s="2">
        <f t="shared" si="11"/>
        <v>254231.61928848829</v>
      </c>
      <c r="N313" s="2">
        <f t="shared" si="12"/>
        <v>36</v>
      </c>
      <c r="O313" s="2">
        <f t="shared" si="13"/>
        <v>9689707.875</v>
      </c>
      <c r="P313" s="2">
        <f t="shared" si="14"/>
        <v>0.18440286668346742</v>
      </c>
      <c r="Q313" s="2">
        <f t="shared" si="15"/>
        <v>0.51518569814814807</v>
      </c>
      <c r="R313" s="2">
        <f t="shared" si="16"/>
        <v>255448.125</v>
      </c>
    </row>
    <row r="314" spans="1:18" x14ac:dyDescent="0.25">
      <c r="A314">
        <v>3</v>
      </c>
      <c r="B314">
        <v>6</v>
      </c>
      <c r="C314">
        <v>6406.8507852822504</v>
      </c>
      <c r="D314">
        <v>36</v>
      </c>
      <c r="E314">
        <v>1208582</v>
      </c>
      <c r="F314">
        <v>2.8823588709677401E-2</v>
      </c>
      <c r="G314">
        <v>0.1383192</v>
      </c>
      <c r="H314">
        <v>6597</v>
      </c>
      <c r="K314" s="2">
        <f t="shared" si="9"/>
        <v>3</v>
      </c>
      <c r="L314" s="2">
        <f t="shared" si="10"/>
        <v>6</v>
      </c>
      <c r="M314" s="2">
        <f t="shared" si="11"/>
        <v>170954.54074518007</v>
      </c>
      <c r="N314" s="2">
        <f t="shared" si="12"/>
        <v>36</v>
      </c>
      <c r="O314" s="2">
        <f t="shared" si="13"/>
        <v>6800561.4375</v>
      </c>
      <c r="P314" s="2">
        <f t="shared" si="14"/>
        <v>0.11607878654233855</v>
      </c>
      <c r="Q314" s="2">
        <f t="shared" si="15"/>
        <v>0.46106008750000005</v>
      </c>
      <c r="R314" s="2">
        <f t="shared" si="16"/>
        <v>171720.3125</v>
      </c>
    </row>
    <row r="315" spans="1:18" x14ac:dyDescent="0.25">
      <c r="A315">
        <v>3</v>
      </c>
      <c r="B315">
        <v>7</v>
      </c>
      <c r="C315">
        <v>288259.79113497899</v>
      </c>
      <c r="D315">
        <v>36</v>
      </c>
      <c r="E315" s="4">
        <v>10539283</v>
      </c>
      <c r="F315">
        <v>0.25060010080645101</v>
      </c>
      <c r="G315">
        <v>0.99900239999999996</v>
      </c>
      <c r="H315">
        <v>289913</v>
      </c>
      <c r="K315" s="2">
        <f t="shared" si="9"/>
        <v>3</v>
      </c>
      <c r="L315" s="2">
        <f t="shared" si="10"/>
        <v>7</v>
      </c>
      <c r="M315" s="2">
        <f t="shared" si="11"/>
        <v>323244.19045863731</v>
      </c>
      <c r="N315" s="2">
        <f t="shared" si="12"/>
        <v>36</v>
      </c>
      <c r="O315" s="2">
        <f t="shared" si="13"/>
        <v>12061152.9375</v>
      </c>
      <c r="P315" s="2">
        <f t="shared" si="14"/>
        <v>0.21794899823588673</v>
      </c>
      <c r="Q315" s="2">
        <f t="shared" si="15"/>
        <v>0.63962853750000004</v>
      </c>
      <c r="R315" s="2">
        <f t="shared" si="16"/>
        <v>324682</v>
      </c>
    </row>
    <row r="316" spans="1:18" x14ac:dyDescent="0.25">
      <c r="A316">
        <v>3</v>
      </c>
      <c r="B316">
        <v>8</v>
      </c>
      <c r="C316">
        <v>6406.8507852822504</v>
      </c>
      <c r="D316">
        <v>36</v>
      </c>
      <c r="E316">
        <v>1208582</v>
      </c>
      <c r="F316">
        <v>2.8823588709677401E-2</v>
      </c>
      <c r="G316">
        <v>0.1383192</v>
      </c>
      <c r="H316">
        <v>6597</v>
      </c>
      <c r="K316" s="2">
        <f t="shared" si="9"/>
        <v>3</v>
      </c>
      <c r="L316" s="2">
        <f t="shared" si="10"/>
        <v>8</v>
      </c>
      <c r="M316" s="2">
        <f t="shared" si="11"/>
        <v>286706.62326539611</v>
      </c>
      <c r="N316" s="2">
        <f t="shared" si="12"/>
        <v>36</v>
      </c>
      <c r="O316" s="2">
        <f t="shared" si="13"/>
        <v>10959050.466666667</v>
      </c>
      <c r="P316" s="2">
        <f t="shared" si="14"/>
        <v>0.22917135080645146</v>
      </c>
      <c r="Q316" s="2">
        <f t="shared" si="15"/>
        <v>0.37822425580246921</v>
      </c>
      <c r="R316" s="2">
        <f t="shared" si="16"/>
        <v>288218.46666666667</v>
      </c>
    </row>
    <row r="317" spans="1:18" x14ac:dyDescent="0.25">
      <c r="A317">
        <v>3</v>
      </c>
      <c r="B317">
        <v>9</v>
      </c>
      <c r="C317">
        <v>6406.8507852822504</v>
      </c>
      <c r="D317">
        <v>36</v>
      </c>
      <c r="E317">
        <v>1208582</v>
      </c>
      <c r="F317">
        <v>2.8823588709677401E-2</v>
      </c>
      <c r="G317">
        <v>0.1383192</v>
      </c>
      <c r="H317">
        <v>6597</v>
      </c>
      <c r="K317" s="2">
        <f t="shared" si="9"/>
        <v>3</v>
      </c>
      <c r="L317" s="2">
        <f t="shared" si="10"/>
        <v>9</v>
      </c>
      <c r="M317" s="2">
        <f t="shared" si="11"/>
        <v>267769.06409413909</v>
      </c>
      <c r="N317" s="2">
        <f t="shared" si="12"/>
        <v>36</v>
      </c>
      <c r="O317" s="2">
        <f t="shared" si="13"/>
        <v>10223771.933333334</v>
      </c>
      <c r="P317" s="2">
        <f t="shared" si="14"/>
        <v>0.21871596774193522</v>
      </c>
      <c r="Q317" s="2">
        <f t="shared" si="15"/>
        <v>0.47705176000000005</v>
      </c>
      <c r="R317" s="2">
        <f t="shared" si="16"/>
        <v>269211.93333333335</v>
      </c>
    </row>
    <row r="319" spans="1:18" x14ac:dyDescent="0.25">
      <c r="B319" t="s">
        <v>62</v>
      </c>
    </row>
    <row r="321" spans="1:8" x14ac:dyDescent="0.25">
      <c r="A321">
        <v>3</v>
      </c>
      <c r="B321">
        <v>0</v>
      </c>
      <c r="C321">
        <v>562134.47245413298</v>
      </c>
      <c r="D321">
        <v>36</v>
      </c>
      <c r="E321" s="4">
        <v>20301048</v>
      </c>
      <c r="F321">
        <v>0.27035433467741898</v>
      </c>
      <c r="G321">
        <v>0.99999819999999995</v>
      </c>
      <c r="H321">
        <v>563918</v>
      </c>
    </row>
    <row r="322" spans="1:8" x14ac:dyDescent="0.25">
      <c r="A322">
        <v>3</v>
      </c>
      <c r="B322">
        <v>1</v>
      </c>
      <c r="C322">
        <v>562134.47245413298</v>
      </c>
      <c r="D322">
        <v>36</v>
      </c>
      <c r="E322" s="4">
        <v>20301048</v>
      </c>
      <c r="F322">
        <v>0.27035433467741898</v>
      </c>
      <c r="G322">
        <v>0.99999819999999995</v>
      </c>
      <c r="H322">
        <v>563918</v>
      </c>
    </row>
    <row r="323" spans="1:8" x14ac:dyDescent="0.25">
      <c r="A323">
        <v>3</v>
      </c>
      <c r="B323">
        <v>2</v>
      </c>
      <c r="C323">
        <v>6406.8507852822504</v>
      </c>
      <c r="D323">
        <v>36</v>
      </c>
      <c r="E323">
        <v>1208582</v>
      </c>
      <c r="F323">
        <v>2.8823588709677401E-2</v>
      </c>
      <c r="G323">
        <v>0.1383192</v>
      </c>
      <c r="H323">
        <v>6597</v>
      </c>
    </row>
    <row r="324" spans="1:8" x14ac:dyDescent="0.25">
      <c r="A324">
        <v>3</v>
      </c>
      <c r="B324">
        <v>3</v>
      </c>
      <c r="C324">
        <v>6406.8507852822504</v>
      </c>
      <c r="D324">
        <v>36</v>
      </c>
      <c r="E324">
        <v>1208582</v>
      </c>
      <c r="F324">
        <v>2.8823588709677401E-2</v>
      </c>
      <c r="G324">
        <v>0.1383192</v>
      </c>
      <c r="H324">
        <v>6597</v>
      </c>
    </row>
    <row r="325" spans="1:8" x14ac:dyDescent="0.25">
      <c r="A325">
        <v>3</v>
      </c>
      <c r="B325">
        <v>4</v>
      </c>
      <c r="C325">
        <v>6406.8507852822504</v>
      </c>
      <c r="D325">
        <v>36</v>
      </c>
      <c r="E325">
        <v>1208582</v>
      </c>
      <c r="F325">
        <v>2.8823588709677401E-2</v>
      </c>
      <c r="G325">
        <v>0.1383192</v>
      </c>
      <c r="H325">
        <v>6597</v>
      </c>
    </row>
    <row r="326" spans="1:8" x14ac:dyDescent="0.25">
      <c r="A326">
        <v>3</v>
      </c>
      <c r="B326">
        <v>5</v>
      </c>
      <c r="C326">
        <v>6406.8507852822504</v>
      </c>
      <c r="D326">
        <v>36</v>
      </c>
      <c r="E326">
        <v>1208582</v>
      </c>
      <c r="F326">
        <v>2.8823588709677401E-2</v>
      </c>
      <c r="G326">
        <v>0.1383192</v>
      </c>
      <c r="H326">
        <v>6597</v>
      </c>
    </row>
    <row r="327" spans="1:8" x14ac:dyDescent="0.25">
      <c r="A327">
        <v>3</v>
      </c>
      <c r="B327">
        <v>6</v>
      </c>
      <c r="C327">
        <v>6406.8507852822504</v>
      </c>
      <c r="D327">
        <v>36</v>
      </c>
      <c r="E327">
        <v>1208582</v>
      </c>
      <c r="F327">
        <v>2.8823588709677401E-2</v>
      </c>
      <c r="G327">
        <v>0.1383192</v>
      </c>
      <c r="H327">
        <v>6597</v>
      </c>
    </row>
    <row r="328" spans="1:8" x14ac:dyDescent="0.25">
      <c r="A328">
        <v>3</v>
      </c>
      <c r="B328">
        <v>7</v>
      </c>
      <c r="C328">
        <v>398596.25634253997</v>
      </c>
      <c r="D328">
        <v>36</v>
      </c>
      <c r="E328" s="4">
        <v>14411412</v>
      </c>
      <c r="F328">
        <v>0.26083729838709602</v>
      </c>
      <c r="G328">
        <v>0.99844200000000005</v>
      </c>
      <c r="H328">
        <v>400317</v>
      </c>
    </row>
    <row r="329" spans="1:8" x14ac:dyDescent="0.25">
      <c r="A329">
        <v>3</v>
      </c>
      <c r="B329">
        <v>8</v>
      </c>
      <c r="C329">
        <v>6406.8507852822504</v>
      </c>
      <c r="D329">
        <v>36</v>
      </c>
      <c r="E329">
        <v>1208582</v>
      </c>
      <c r="F329">
        <v>2.8823588709677401E-2</v>
      </c>
      <c r="G329">
        <v>0.1383192</v>
      </c>
      <c r="H329">
        <v>6597</v>
      </c>
    </row>
    <row r="330" spans="1:8" x14ac:dyDescent="0.25">
      <c r="A330">
        <v>3</v>
      </c>
      <c r="B330">
        <v>9</v>
      </c>
      <c r="C330">
        <v>279791.74357560399</v>
      </c>
      <c r="D330">
        <v>36</v>
      </c>
      <c r="E330" s="4">
        <v>10238808</v>
      </c>
      <c r="F330">
        <v>0.232871975806451</v>
      </c>
      <c r="G330">
        <v>0.99068020000000001</v>
      </c>
      <c r="H330">
        <v>281328</v>
      </c>
    </row>
    <row r="332" spans="1:8" x14ac:dyDescent="0.25">
      <c r="B332" t="s">
        <v>63</v>
      </c>
    </row>
    <row r="334" spans="1:8" x14ac:dyDescent="0.25">
      <c r="A334">
        <v>3</v>
      </c>
      <c r="B334">
        <v>0</v>
      </c>
      <c r="C334">
        <v>562134.47245413298</v>
      </c>
      <c r="D334">
        <v>36</v>
      </c>
      <c r="E334" s="4">
        <v>20301048</v>
      </c>
      <c r="F334">
        <v>0.27035433467741898</v>
      </c>
      <c r="G334">
        <v>0.99999819999999995</v>
      </c>
      <c r="H334">
        <v>563918</v>
      </c>
    </row>
    <row r="335" spans="1:8" x14ac:dyDescent="0.25">
      <c r="A335">
        <v>3</v>
      </c>
      <c r="B335">
        <v>1</v>
      </c>
      <c r="C335">
        <v>6406.8507852822504</v>
      </c>
      <c r="D335">
        <v>36</v>
      </c>
      <c r="E335">
        <v>1208582</v>
      </c>
      <c r="F335">
        <v>2.8823588709677401E-2</v>
      </c>
      <c r="G335">
        <v>0.1383192</v>
      </c>
      <c r="H335">
        <v>6597</v>
      </c>
    </row>
    <row r="336" spans="1:8" x14ac:dyDescent="0.25">
      <c r="A336">
        <v>3</v>
      </c>
      <c r="B336">
        <v>2</v>
      </c>
      <c r="C336">
        <v>562134.47245413298</v>
      </c>
      <c r="D336">
        <v>36</v>
      </c>
      <c r="E336" s="4">
        <v>20301048</v>
      </c>
      <c r="F336">
        <v>0.27035433467741898</v>
      </c>
      <c r="G336">
        <v>0.99999819999999995</v>
      </c>
      <c r="H336">
        <v>563918</v>
      </c>
    </row>
    <row r="337" spans="1:8" x14ac:dyDescent="0.25">
      <c r="A337">
        <v>3</v>
      </c>
      <c r="B337">
        <v>3</v>
      </c>
      <c r="C337">
        <v>562134.47245413298</v>
      </c>
      <c r="D337">
        <v>36</v>
      </c>
      <c r="E337" s="4">
        <v>20301048</v>
      </c>
      <c r="F337">
        <v>0.27035433467741898</v>
      </c>
      <c r="G337">
        <v>0.99999819999999995</v>
      </c>
      <c r="H337">
        <v>563918</v>
      </c>
    </row>
    <row r="338" spans="1:8" x14ac:dyDescent="0.25">
      <c r="A338">
        <v>3</v>
      </c>
      <c r="B338">
        <v>4</v>
      </c>
      <c r="C338">
        <v>6406.8507852822504</v>
      </c>
      <c r="D338">
        <v>36</v>
      </c>
      <c r="E338">
        <v>1208582</v>
      </c>
      <c r="F338">
        <v>2.8823588709677401E-2</v>
      </c>
      <c r="G338">
        <v>0.1383192</v>
      </c>
      <c r="H338">
        <v>6597</v>
      </c>
    </row>
    <row r="339" spans="1:8" x14ac:dyDescent="0.25">
      <c r="A339">
        <v>3</v>
      </c>
      <c r="B339">
        <v>5</v>
      </c>
      <c r="C339">
        <v>6406.8507852822504</v>
      </c>
      <c r="D339">
        <v>36</v>
      </c>
      <c r="E339">
        <v>1208582</v>
      </c>
      <c r="F339">
        <v>2.8823588709677401E-2</v>
      </c>
      <c r="G339">
        <v>0.1383192</v>
      </c>
      <c r="H339">
        <v>6597</v>
      </c>
    </row>
    <row r="340" spans="1:8" x14ac:dyDescent="0.25">
      <c r="A340">
        <v>3</v>
      </c>
      <c r="B340">
        <v>6</v>
      </c>
      <c r="C340">
        <v>313994.07756169297</v>
      </c>
      <c r="D340">
        <v>36</v>
      </c>
      <c r="E340" s="4">
        <v>11440743</v>
      </c>
      <c r="F340">
        <v>0.25389153225806399</v>
      </c>
      <c r="G340">
        <v>0.99456160000000005</v>
      </c>
      <c r="H340">
        <v>315669</v>
      </c>
    </row>
    <row r="341" spans="1:8" x14ac:dyDescent="0.25">
      <c r="A341">
        <v>3</v>
      </c>
      <c r="B341">
        <v>7</v>
      </c>
      <c r="C341">
        <v>6406.8507852822504</v>
      </c>
      <c r="D341">
        <v>36</v>
      </c>
      <c r="E341">
        <v>1208582</v>
      </c>
      <c r="F341">
        <v>2.8823588709677401E-2</v>
      </c>
      <c r="G341">
        <v>0.1383192</v>
      </c>
      <c r="H341">
        <v>6597</v>
      </c>
    </row>
    <row r="342" spans="1:8" x14ac:dyDescent="0.25">
      <c r="A342">
        <v>3</v>
      </c>
      <c r="B342">
        <v>8</v>
      </c>
      <c r="C342">
        <v>382657.82038256002</v>
      </c>
      <c r="D342">
        <v>36</v>
      </c>
      <c r="E342" s="4">
        <v>13844683</v>
      </c>
      <c r="F342">
        <v>0.25696219758064498</v>
      </c>
      <c r="G342">
        <v>0.999</v>
      </c>
      <c r="H342">
        <v>384353</v>
      </c>
    </row>
    <row r="343" spans="1:8" x14ac:dyDescent="0.25">
      <c r="A343">
        <v>3</v>
      </c>
      <c r="B343">
        <v>9</v>
      </c>
      <c r="C343">
        <v>399792.57412368897</v>
      </c>
      <c r="D343">
        <v>36</v>
      </c>
      <c r="E343" s="4">
        <v>14454864</v>
      </c>
      <c r="F343">
        <v>0.26245655241935401</v>
      </c>
      <c r="G343">
        <v>0.99659900000000001</v>
      </c>
      <c r="H343">
        <v>401524</v>
      </c>
    </row>
    <row r="345" spans="1:8" x14ac:dyDescent="0.25">
      <c r="B345" t="s">
        <v>64</v>
      </c>
    </row>
    <row r="347" spans="1:8" x14ac:dyDescent="0.25">
      <c r="A347">
        <v>3</v>
      </c>
      <c r="B347">
        <v>0</v>
      </c>
      <c r="C347">
        <v>562134.47245413298</v>
      </c>
      <c r="D347">
        <v>36</v>
      </c>
      <c r="E347" s="4">
        <v>20301048</v>
      </c>
      <c r="F347">
        <v>0.27035433467741898</v>
      </c>
      <c r="G347">
        <v>0.99999819999999995</v>
      </c>
      <c r="H347">
        <v>563918</v>
      </c>
    </row>
    <row r="348" spans="1:8" x14ac:dyDescent="0.25">
      <c r="A348">
        <v>3</v>
      </c>
      <c r="B348">
        <v>1</v>
      </c>
      <c r="C348">
        <v>562134.47245413298</v>
      </c>
      <c r="D348">
        <v>36</v>
      </c>
      <c r="E348" s="4">
        <v>20301048</v>
      </c>
      <c r="F348">
        <v>0.27035433467741898</v>
      </c>
      <c r="G348">
        <v>0.99999819999999995</v>
      </c>
      <c r="H348">
        <v>563918</v>
      </c>
    </row>
    <row r="349" spans="1:8" x14ac:dyDescent="0.25">
      <c r="A349">
        <v>3</v>
      </c>
      <c r="B349">
        <v>2</v>
      </c>
      <c r="C349">
        <v>460481.290930241</v>
      </c>
      <c r="D349">
        <v>36</v>
      </c>
      <c r="E349" s="4">
        <v>16638516</v>
      </c>
      <c r="F349">
        <v>0.25764879032257998</v>
      </c>
      <c r="G349">
        <v>1</v>
      </c>
      <c r="H349">
        <v>462181</v>
      </c>
    </row>
    <row r="350" spans="1:8" x14ac:dyDescent="0.25">
      <c r="A350">
        <v>3</v>
      </c>
      <c r="B350">
        <v>3</v>
      </c>
      <c r="C350">
        <v>562134.47245413298</v>
      </c>
      <c r="D350">
        <v>36</v>
      </c>
      <c r="E350" s="4">
        <v>20301048</v>
      </c>
      <c r="F350">
        <v>0.27035433467741898</v>
      </c>
      <c r="G350">
        <v>0.99999819999999995</v>
      </c>
      <c r="H350">
        <v>563918</v>
      </c>
    </row>
    <row r="351" spans="1:8" x14ac:dyDescent="0.25">
      <c r="A351">
        <v>3</v>
      </c>
      <c r="B351">
        <v>4</v>
      </c>
      <c r="C351">
        <v>477038.77941794298</v>
      </c>
      <c r="D351">
        <v>36</v>
      </c>
      <c r="E351" s="4">
        <v>17236512</v>
      </c>
      <c r="F351">
        <v>0.26576028225806397</v>
      </c>
      <c r="G351">
        <v>0.99939679999999997</v>
      </c>
      <c r="H351">
        <v>478792</v>
      </c>
    </row>
    <row r="352" spans="1:8" x14ac:dyDescent="0.25">
      <c r="A352">
        <v>3</v>
      </c>
      <c r="B352">
        <v>5</v>
      </c>
      <c r="C352">
        <v>460481.290930241</v>
      </c>
      <c r="D352">
        <v>36</v>
      </c>
      <c r="E352" s="4">
        <v>16638516</v>
      </c>
      <c r="F352">
        <v>0.25764879032257998</v>
      </c>
      <c r="G352">
        <v>1</v>
      </c>
      <c r="H352">
        <v>462181</v>
      </c>
    </row>
    <row r="353" spans="1:8" x14ac:dyDescent="0.25">
      <c r="A353">
        <v>3</v>
      </c>
      <c r="B353">
        <v>6</v>
      </c>
      <c r="C353">
        <v>6406.8507852822504</v>
      </c>
      <c r="D353">
        <v>36</v>
      </c>
      <c r="E353">
        <v>1208582</v>
      </c>
      <c r="F353">
        <v>2.8823588709677401E-2</v>
      </c>
      <c r="G353">
        <v>0.1383192</v>
      </c>
      <c r="H353">
        <v>6597</v>
      </c>
    </row>
    <row r="354" spans="1:8" x14ac:dyDescent="0.25">
      <c r="A354">
        <v>3</v>
      </c>
      <c r="B354">
        <v>7</v>
      </c>
      <c r="C354">
        <v>460481.290930241</v>
      </c>
      <c r="D354">
        <v>36</v>
      </c>
      <c r="E354" s="4">
        <v>16638516</v>
      </c>
      <c r="F354">
        <v>0.25764879032257998</v>
      </c>
      <c r="G354">
        <v>1</v>
      </c>
      <c r="H354">
        <v>462181</v>
      </c>
    </row>
    <row r="355" spans="1:8" x14ac:dyDescent="0.25">
      <c r="A355">
        <v>3</v>
      </c>
      <c r="B355">
        <v>8</v>
      </c>
      <c r="C355">
        <v>1030693.87103397</v>
      </c>
      <c r="D355">
        <v>36</v>
      </c>
      <c r="E355" s="4">
        <v>37326240</v>
      </c>
      <c r="F355">
        <v>0.93165514112903203</v>
      </c>
      <c r="G355">
        <v>0.98509919999999995</v>
      </c>
      <c r="H355">
        <v>1036840</v>
      </c>
    </row>
    <row r="356" spans="1:8" x14ac:dyDescent="0.25">
      <c r="A356">
        <v>3</v>
      </c>
      <c r="B356">
        <v>9</v>
      </c>
      <c r="C356">
        <v>288264.12440635002</v>
      </c>
      <c r="D356">
        <v>36</v>
      </c>
      <c r="E356" s="4">
        <v>10539283</v>
      </c>
      <c r="F356">
        <v>0.24994324596774101</v>
      </c>
      <c r="G356">
        <v>0.99220640000000004</v>
      </c>
      <c r="H356">
        <v>289913</v>
      </c>
    </row>
    <row r="358" spans="1:8" x14ac:dyDescent="0.25">
      <c r="B358" t="s">
        <v>65</v>
      </c>
    </row>
    <row r="360" spans="1:8" x14ac:dyDescent="0.25">
      <c r="A360">
        <v>3</v>
      </c>
      <c r="B360">
        <v>0</v>
      </c>
      <c r="C360">
        <v>562134.47245413298</v>
      </c>
      <c r="D360">
        <v>36</v>
      </c>
      <c r="E360" s="4">
        <v>20301048</v>
      </c>
      <c r="F360">
        <v>0.27035433467741898</v>
      </c>
      <c r="G360">
        <v>0.99999819999999995</v>
      </c>
      <c r="H360">
        <v>563918</v>
      </c>
    </row>
    <row r="361" spans="1:8" x14ac:dyDescent="0.25">
      <c r="A361">
        <v>3</v>
      </c>
      <c r="B361">
        <v>1</v>
      </c>
      <c r="C361">
        <v>562134.47245413298</v>
      </c>
      <c r="D361">
        <v>36</v>
      </c>
      <c r="E361" s="4">
        <v>20301048</v>
      </c>
      <c r="F361">
        <v>0.27035433467741898</v>
      </c>
      <c r="G361">
        <v>0.99999819999999995</v>
      </c>
      <c r="H361">
        <v>563918</v>
      </c>
    </row>
    <row r="362" spans="1:8" x14ac:dyDescent="0.25">
      <c r="A362">
        <v>3</v>
      </c>
      <c r="B362">
        <v>2</v>
      </c>
      <c r="C362">
        <v>562134.47245413298</v>
      </c>
      <c r="D362">
        <v>36</v>
      </c>
      <c r="E362" s="4">
        <v>20301048</v>
      </c>
      <c r="F362">
        <v>0.27035433467741898</v>
      </c>
      <c r="G362">
        <v>0.99999819999999995</v>
      </c>
      <c r="H362">
        <v>563918</v>
      </c>
    </row>
    <row r="363" spans="1:8" x14ac:dyDescent="0.25">
      <c r="A363">
        <v>3</v>
      </c>
      <c r="B363">
        <v>3</v>
      </c>
      <c r="C363">
        <v>562134.47245413298</v>
      </c>
      <c r="D363">
        <v>36</v>
      </c>
      <c r="E363" s="4">
        <v>20301048</v>
      </c>
      <c r="F363">
        <v>0.27035433467741898</v>
      </c>
      <c r="G363">
        <v>0.99999819999999995</v>
      </c>
      <c r="H363">
        <v>563918</v>
      </c>
    </row>
    <row r="364" spans="1:8" x14ac:dyDescent="0.25">
      <c r="A364">
        <v>3</v>
      </c>
      <c r="B364">
        <v>4</v>
      </c>
      <c r="C364">
        <v>6406.8507852822504</v>
      </c>
      <c r="D364">
        <v>36</v>
      </c>
      <c r="E364">
        <v>1208582</v>
      </c>
      <c r="F364">
        <v>2.8823588709677401E-2</v>
      </c>
      <c r="G364">
        <v>0.1383192</v>
      </c>
      <c r="H364">
        <v>6597</v>
      </c>
    </row>
    <row r="365" spans="1:8" x14ac:dyDescent="0.25">
      <c r="A365">
        <v>3</v>
      </c>
      <c r="B365">
        <v>5</v>
      </c>
      <c r="C365">
        <v>381598.91082973703</v>
      </c>
      <c r="D365">
        <v>36</v>
      </c>
      <c r="E365" s="4">
        <v>13807128</v>
      </c>
      <c r="F365">
        <v>0.25482631048387</v>
      </c>
      <c r="G365">
        <v>0.99438479999999996</v>
      </c>
      <c r="H365">
        <v>383280</v>
      </c>
    </row>
    <row r="366" spans="1:8" x14ac:dyDescent="0.25">
      <c r="A366">
        <v>3</v>
      </c>
      <c r="B366">
        <v>6</v>
      </c>
      <c r="C366">
        <v>309713.15945766098</v>
      </c>
      <c r="D366">
        <v>36</v>
      </c>
      <c r="E366" s="4">
        <v>11290523</v>
      </c>
      <c r="F366">
        <v>0.25221169354838702</v>
      </c>
      <c r="G366">
        <v>0.99958159999999996</v>
      </c>
      <c r="H366">
        <v>311377</v>
      </c>
    </row>
    <row r="367" spans="1:8" x14ac:dyDescent="0.25">
      <c r="A367">
        <v>3</v>
      </c>
      <c r="B367">
        <v>7</v>
      </c>
      <c r="C367">
        <v>6406.8507852822504</v>
      </c>
      <c r="D367">
        <v>36</v>
      </c>
      <c r="E367">
        <v>1208582</v>
      </c>
      <c r="F367">
        <v>2.8823588709677401E-2</v>
      </c>
      <c r="G367">
        <v>0.1383192</v>
      </c>
      <c r="H367">
        <v>6597</v>
      </c>
    </row>
    <row r="368" spans="1:8" x14ac:dyDescent="0.25">
      <c r="A368">
        <v>3</v>
      </c>
      <c r="B368">
        <v>8</v>
      </c>
      <c r="C368">
        <v>6406.8507852822504</v>
      </c>
      <c r="D368">
        <v>36</v>
      </c>
      <c r="E368">
        <v>1208582</v>
      </c>
      <c r="F368">
        <v>2.8823588709677401E-2</v>
      </c>
      <c r="G368">
        <v>0.1383192</v>
      </c>
      <c r="H368">
        <v>6597</v>
      </c>
    </row>
    <row r="369" spans="1:8" x14ac:dyDescent="0.25">
      <c r="A369">
        <v>3</v>
      </c>
      <c r="B369">
        <v>9</v>
      </c>
      <c r="C369">
        <v>6406.8507852822504</v>
      </c>
      <c r="D369">
        <v>36</v>
      </c>
      <c r="E369">
        <v>1208582</v>
      </c>
      <c r="F369">
        <v>2.8823588709677401E-2</v>
      </c>
      <c r="G369">
        <v>0.1383192</v>
      </c>
      <c r="H369">
        <v>6597</v>
      </c>
    </row>
    <row r="371" spans="1:8" x14ac:dyDescent="0.25">
      <c r="B371" t="s">
        <v>66</v>
      </c>
    </row>
    <row r="373" spans="1:8" x14ac:dyDescent="0.25">
      <c r="A373">
        <v>3</v>
      </c>
      <c r="B373">
        <v>0</v>
      </c>
      <c r="C373">
        <v>562134.47245413298</v>
      </c>
      <c r="D373">
        <v>36</v>
      </c>
      <c r="E373" s="4">
        <v>20301048</v>
      </c>
      <c r="F373">
        <v>0.27035433467741898</v>
      </c>
      <c r="G373">
        <v>0.99999819999999995</v>
      </c>
      <c r="H373">
        <v>563918</v>
      </c>
    </row>
    <row r="374" spans="1:8" x14ac:dyDescent="0.25">
      <c r="A374">
        <v>3</v>
      </c>
      <c r="B374">
        <v>1</v>
      </c>
      <c r="C374">
        <v>6406.8507852822504</v>
      </c>
      <c r="D374">
        <v>36</v>
      </c>
      <c r="E374">
        <v>1208582</v>
      </c>
      <c r="F374">
        <v>2.8823588709677401E-2</v>
      </c>
      <c r="G374">
        <v>0.1383192</v>
      </c>
      <c r="H374">
        <v>6597</v>
      </c>
    </row>
    <row r="375" spans="1:8" x14ac:dyDescent="0.25">
      <c r="A375">
        <v>3</v>
      </c>
      <c r="B375">
        <v>2</v>
      </c>
      <c r="C375">
        <v>6406.8507852822504</v>
      </c>
      <c r="D375">
        <v>36</v>
      </c>
      <c r="E375">
        <v>1208582</v>
      </c>
      <c r="F375">
        <v>2.8823588709677401E-2</v>
      </c>
      <c r="G375">
        <v>0.1383192</v>
      </c>
      <c r="H375">
        <v>6597</v>
      </c>
    </row>
    <row r="376" spans="1:8" x14ac:dyDescent="0.25">
      <c r="A376">
        <v>3</v>
      </c>
      <c r="B376">
        <v>3</v>
      </c>
      <c r="C376">
        <v>6406.8507852822504</v>
      </c>
      <c r="D376">
        <v>36</v>
      </c>
      <c r="E376">
        <v>1208582</v>
      </c>
      <c r="F376">
        <v>2.8823588709677401E-2</v>
      </c>
      <c r="G376">
        <v>0.1383192</v>
      </c>
      <c r="H376">
        <v>6597</v>
      </c>
    </row>
    <row r="377" spans="1:8" x14ac:dyDescent="0.25">
      <c r="A377">
        <v>3</v>
      </c>
      <c r="B377">
        <v>4</v>
      </c>
      <c r="C377">
        <v>477038.77941794298</v>
      </c>
      <c r="D377">
        <v>36</v>
      </c>
      <c r="E377" s="4">
        <v>17236512</v>
      </c>
      <c r="F377">
        <v>0.26576028225806397</v>
      </c>
      <c r="G377">
        <v>0.99939679999999997</v>
      </c>
      <c r="H377">
        <v>478792</v>
      </c>
    </row>
    <row r="378" spans="1:8" x14ac:dyDescent="0.25">
      <c r="A378">
        <v>3</v>
      </c>
      <c r="B378">
        <v>5</v>
      </c>
      <c r="C378">
        <v>382726.169159677</v>
      </c>
      <c r="D378">
        <v>36</v>
      </c>
      <c r="E378" s="4">
        <v>13844683</v>
      </c>
      <c r="F378">
        <v>0.24660161290322499</v>
      </c>
      <c r="G378">
        <v>0.98129820000000001</v>
      </c>
      <c r="H378">
        <v>384353</v>
      </c>
    </row>
    <row r="379" spans="1:8" x14ac:dyDescent="0.25">
      <c r="A379">
        <v>3</v>
      </c>
      <c r="B379">
        <v>6</v>
      </c>
      <c r="C379">
        <v>6406.8507852822504</v>
      </c>
      <c r="D379">
        <v>36</v>
      </c>
      <c r="E379">
        <v>1208582</v>
      </c>
      <c r="F379">
        <v>2.8823588709677401E-2</v>
      </c>
      <c r="G379">
        <v>0.1383192</v>
      </c>
      <c r="H379">
        <v>6597</v>
      </c>
    </row>
    <row r="380" spans="1:8" x14ac:dyDescent="0.25">
      <c r="A380">
        <v>3</v>
      </c>
      <c r="B380">
        <v>7</v>
      </c>
      <c r="C380">
        <v>6406.8507852822504</v>
      </c>
      <c r="D380">
        <v>36</v>
      </c>
      <c r="E380">
        <v>1208582</v>
      </c>
      <c r="F380">
        <v>2.8823588709677401E-2</v>
      </c>
      <c r="G380">
        <v>0.1383192</v>
      </c>
      <c r="H380">
        <v>6597</v>
      </c>
    </row>
    <row r="381" spans="1:8" x14ac:dyDescent="0.25">
      <c r="A381">
        <v>3</v>
      </c>
      <c r="B381">
        <v>8</v>
      </c>
      <c r="C381">
        <v>1100709.57181784</v>
      </c>
      <c r="D381">
        <v>36</v>
      </c>
      <c r="E381" s="4">
        <v>39798756</v>
      </c>
      <c r="F381">
        <v>0.72933578629032203</v>
      </c>
      <c r="G381">
        <v>0.14031223703703699</v>
      </c>
      <c r="H381">
        <v>1105521</v>
      </c>
    </row>
    <row r="382" spans="1:8" x14ac:dyDescent="0.25">
      <c r="A382">
        <v>3</v>
      </c>
      <c r="B382">
        <v>9</v>
      </c>
      <c r="C382">
        <v>6406.8507852822504</v>
      </c>
      <c r="D382">
        <v>36</v>
      </c>
      <c r="E382">
        <v>1208582</v>
      </c>
      <c r="F382">
        <v>2.8823588709677401E-2</v>
      </c>
      <c r="G382">
        <v>0.1383192</v>
      </c>
      <c r="H382">
        <v>6597</v>
      </c>
    </row>
    <row r="384" spans="1:8" x14ac:dyDescent="0.25">
      <c r="B384" t="s">
        <v>67</v>
      </c>
    </row>
    <row r="386" spans="1:8" x14ac:dyDescent="0.25">
      <c r="A386">
        <v>3</v>
      </c>
      <c r="B386">
        <v>0</v>
      </c>
      <c r="C386">
        <v>562134.47245413298</v>
      </c>
      <c r="D386">
        <v>36</v>
      </c>
      <c r="E386" s="4">
        <v>20301048</v>
      </c>
      <c r="F386">
        <v>0.27035433467741898</v>
      </c>
      <c r="G386">
        <v>0.99999819999999995</v>
      </c>
      <c r="H386">
        <v>563918</v>
      </c>
    </row>
    <row r="387" spans="1:8" x14ac:dyDescent="0.25">
      <c r="A387">
        <v>3</v>
      </c>
      <c r="B387">
        <v>1</v>
      </c>
      <c r="C387">
        <v>562134.47245413298</v>
      </c>
      <c r="D387">
        <v>36</v>
      </c>
      <c r="E387" s="4">
        <v>20301048</v>
      </c>
      <c r="F387">
        <v>0.27035433467741898</v>
      </c>
      <c r="G387">
        <v>0.99999819999999995</v>
      </c>
      <c r="H387">
        <v>563918</v>
      </c>
    </row>
    <row r="388" spans="1:8" x14ac:dyDescent="0.25">
      <c r="A388">
        <v>3</v>
      </c>
      <c r="B388">
        <v>2</v>
      </c>
      <c r="C388">
        <v>6406.8507852822504</v>
      </c>
      <c r="D388">
        <v>36</v>
      </c>
      <c r="E388">
        <v>1208582</v>
      </c>
      <c r="F388">
        <v>2.8823588709677401E-2</v>
      </c>
      <c r="G388">
        <v>0.1383192</v>
      </c>
      <c r="H388">
        <v>6597</v>
      </c>
    </row>
    <row r="389" spans="1:8" x14ac:dyDescent="0.25">
      <c r="A389">
        <v>3</v>
      </c>
      <c r="B389">
        <v>3</v>
      </c>
      <c r="C389">
        <v>460481.290930241</v>
      </c>
      <c r="D389">
        <v>36</v>
      </c>
      <c r="E389" s="4">
        <v>16638516</v>
      </c>
      <c r="F389">
        <v>0.25764879032257998</v>
      </c>
      <c r="G389">
        <v>1</v>
      </c>
      <c r="H389">
        <v>462181</v>
      </c>
    </row>
    <row r="390" spans="1:8" x14ac:dyDescent="0.25">
      <c r="A390">
        <v>3</v>
      </c>
      <c r="B390">
        <v>4</v>
      </c>
      <c r="C390">
        <v>6406.8507852822504</v>
      </c>
      <c r="D390">
        <v>36</v>
      </c>
      <c r="E390">
        <v>1208582</v>
      </c>
      <c r="F390">
        <v>2.8823588709677401E-2</v>
      </c>
      <c r="G390">
        <v>0.1383192</v>
      </c>
      <c r="H390">
        <v>6597</v>
      </c>
    </row>
    <row r="391" spans="1:8" x14ac:dyDescent="0.25">
      <c r="A391">
        <v>3</v>
      </c>
      <c r="B391">
        <v>5</v>
      </c>
      <c r="C391">
        <v>6406.8507852822504</v>
      </c>
      <c r="D391">
        <v>36</v>
      </c>
      <c r="E391">
        <v>1208582</v>
      </c>
      <c r="F391">
        <v>2.8823588709677401E-2</v>
      </c>
      <c r="G391">
        <v>0.1383192</v>
      </c>
      <c r="H391">
        <v>6597</v>
      </c>
    </row>
    <row r="392" spans="1:8" x14ac:dyDescent="0.25">
      <c r="A392">
        <v>3</v>
      </c>
      <c r="B392">
        <v>6</v>
      </c>
      <c r="C392">
        <v>6406.8507852822504</v>
      </c>
      <c r="D392">
        <v>36</v>
      </c>
      <c r="E392">
        <v>1208582</v>
      </c>
      <c r="F392">
        <v>2.8823588709677401E-2</v>
      </c>
      <c r="G392">
        <v>0.1383192</v>
      </c>
      <c r="H392">
        <v>6597</v>
      </c>
    </row>
    <row r="393" spans="1:8" x14ac:dyDescent="0.25">
      <c r="A393">
        <v>3</v>
      </c>
      <c r="B393">
        <v>7</v>
      </c>
      <c r="C393">
        <v>477038.77941794298</v>
      </c>
      <c r="D393">
        <v>36</v>
      </c>
      <c r="E393" s="4">
        <v>17236512</v>
      </c>
      <c r="F393">
        <v>0.26576028225806397</v>
      </c>
      <c r="G393">
        <v>0.99939679999999997</v>
      </c>
      <c r="H393">
        <v>478792</v>
      </c>
    </row>
    <row r="394" spans="1:8" x14ac:dyDescent="0.25">
      <c r="A394">
        <v>3</v>
      </c>
      <c r="B394">
        <v>8</v>
      </c>
      <c r="C394">
        <v>6406.8507852822504</v>
      </c>
      <c r="D394">
        <v>36</v>
      </c>
      <c r="E394">
        <v>1208582</v>
      </c>
      <c r="F394">
        <v>2.8823588709677401E-2</v>
      </c>
      <c r="G394">
        <v>0.1383192</v>
      </c>
      <c r="H394">
        <v>6597</v>
      </c>
    </row>
    <row r="395" spans="1:8" x14ac:dyDescent="0.25">
      <c r="A395">
        <v>3</v>
      </c>
      <c r="B395">
        <v>9</v>
      </c>
      <c r="C395">
        <v>6406.8507852822504</v>
      </c>
      <c r="D395">
        <v>36</v>
      </c>
      <c r="E395">
        <v>1208582</v>
      </c>
      <c r="F395">
        <v>2.8823588709677401E-2</v>
      </c>
      <c r="G395">
        <v>0.1383192</v>
      </c>
      <c r="H395">
        <v>6597</v>
      </c>
    </row>
    <row r="397" spans="1:8" x14ac:dyDescent="0.25">
      <c r="B397" t="s">
        <v>68</v>
      </c>
    </row>
    <row r="399" spans="1:8" x14ac:dyDescent="0.25">
      <c r="A399">
        <v>3</v>
      </c>
      <c r="B399">
        <v>0</v>
      </c>
      <c r="C399">
        <v>562134.47245413298</v>
      </c>
      <c r="D399">
        <v>36</v>
      </c>
      <c r="E399" s="4">
        <v>20301048</v>
      </c>
      <c r="F399">
        <v>0.27035433467741898</v>
      </c>
      <c r="G399">
        <v>0.99999819999999995</v>
      </c>
      <c r="H399">
        <v>563918</v>
      </c>
    </row>
    <row r="400" spans="1:8" x14ac:dyDescent="0.25">
      <c r="A400">
        <v>3</v>
      </c>
      <c r="B400">
        <v>1</v>
      </c>
      <c r="C400">
        <v>562134.47245413298</v>
      </c>
      <c r="D400">
        <v>36</v>
      </c>
      <c r="E400" s="4">
        <v>20301048</v>
      </c>
      <c r="F400">
        <v>0.27035433467741898</v>
      </c>
      <c r="G400">
        <v>0.99999819999999995</v>
      </c>
      <c r="H400">
        <v>563918</v>
      </c>
    </row>
    <row r="401" spans="1:8" x14ac:dyDescent="0.25">
      <c r="A401">
        <v>3</v>
      </c>
      <c r="B401">
        <v>2</v>
      </c>
      <c r="C401">
        <v>6406.8507852822504</v>
      </c>
      <c r="D401">
        <v>36</v>
      </c>
      <c r="E401">
        <v>1208582</v>
      </c>
      <c r="F401">
        <v>2.8823588709677401E-2</v>
      </c>
      <c r="G401">
        <v>0.1383192</v>
      </c>
      <c r="H401">
        <v>6597</v>
      </c>
    </row>
    <row r="402" spans="1:8" x14ac:dyDescent="0.25">
      <c r="A402">
        <v>3</v>
      </c>
      <c r="B402">
        <v>3</v>
      </c>
      <c r="C402">
        <v>357996.33549546299</v>
      </c>
      <c r="D402">
        <v>36</v>
      </c>
      <c r="E402" s="4">
        <v>12980708</v>
      </c>
      <c r="F402">
        <v>0.25339768145161201</v>
      </c>
      <c r="G402">
        <v>0.97870020000000002</v>
      </c>
      <c r="H402">
        <v>359668</v>
      </c>
    </row>
    <row r="403" spans="1:8" x14ac:dyDescent="0.25">
      <c r="A403">
        <v>3</v>
      </c>
      <c r="B403">
        <v>4</v>
      </c>
      <c r="C403">
        <v>6406.8507852822504</v>
      </c>
      <c r="D403">
        <v>36</v>
      </c>
      <c r="E403">
        <v>1208582</v>
      </c>
      <c r="F403">
        <v>2.8823588709677401E-2</v>
      </c>
      <c r="G403">
        <v>0.1383192</v>
      </c>
      <c r="H403">
        <v>6597</v>
      </c>
    </row>
    <row r="404" spans="1:8" x14ac:dyDescent="0.25">
      <c r="A404">
        <v>3</v>
      </c>
      <c r="B404">
        <v>5</v>
      </c>
      <c r="C404">
        <v>6406.8507852822504</v>
      </c>
      <c r="D404">
        <v>36</v>
      </c>
      <c r="E404">
        <v>1208582</v>
      </c>
      <c r="F404">
        <v>2.8823588709677401E-2</v>
      </c>
      <c r="G404">
        <v>0.1383192</v>
      </c>
      <c r="H404">
        <v>6597</v>
      </c>
    </row>
    <row r="405" spans="1:8" x14ac:dyDescent="0.25">
      <c r="A405">
        <v>3</v>
      </c>
      <c r="B405">
        <v>6</v>
      </c>
      <c r="C405">
        <v>6406.8507852822504</v>
      </c>
      <c r="D405">
        <v>36</v>
      </c>
      <c r="E405">
        <v>1208582</v>
      </c>
      <c r="F405">
        <v>2.8823588709677401E-2</v>
      </c>
      <c r="G405">
        <v>0.1383192</v>
      </c>
      <c r="H405">
        <v>6597</v>
      </c>
    </row>
    <row r="406" spans="1:8" x14ac:dyDescent="0.25">
      <c r="A406">
        <v>3</v>
      </c>
      <c r="B406">
        <v>7</v>
      </c>
      <c r="C406">
        <v>562134.47245413298</v>
      </c>
      <c r="D406">
        <v>36</v>
      </c>
      <c r="E406" s="4">
        <v>20301048</v>
      </c>
      <c r="F406">
        <v>0.27035433467741898</v>
      </c>
      <c r="G406">
        <v>0.99999819999999995</v>
      </c>
      <c r="H406">
        <v>563918</v>
      </c>
    </row>
    <row r="407" spans="1:8" x14ac:dyDescent="0.25">
      <c r="A407">
        <v>3</v>
      </c>
      <c r="B407">
        <v>8</v>
      </c>
      <c r="C407">
        <v>6406.8507852822504</v>
      </c>
      <c r="D407">
        <v>36</v>
      </c>
      <c r="E407">
        <v>1208582</v>
      </c>
      <c r="F407">
        <v>2.8823588709677401E-2</v>
      </c>
      <c r="G407">
        <v>0.1383192</v>
      </c>
      <c r="H407">
        <v>6597</v>
      </c>
    </row>
    <row r="408" spans="1:8" x14ac:dyDescent="0.25">
      <c r="A408">
        <v>3</v>
      </c>
      <c r="B408">
        <v>9</v>
      </c>
      <c r="C408">
        <v>1083219.7740722699</v>
      </c>
      <c r="D408">
        <v>36</v>
      </c>
      <c r="E408" s="4">
        <v>39180672</v>
      </c>
      <c r="F408">
        <v>0.77796360887096705</v>
      </c>
      <c r="G408">
        <v>0.43929839999999998</v>
      </c>
      <c r="H408">
        <v>1088352</v>
      </c>
    </row>
    <row r="410" spans="1:8" x14ac:dyDescent="0.25">
      <c r="B410" t="s">
        <v>69</v>
      </c>
    </row>
    <row r="412" spans="1:8" x14ac:dyDescent="0.25">
      <c r="A412">
        <v>3</v>
      </c>
      <c r="B412">
        <v>0</v>
      </c>
      <c r="C412">
        <v>562134.47245413298</v>
      </c>
      <c r="D412">
        <v>36</v>
      </c>
      <c r="E412" s="4">
        <v>20301048</v>
      </c>
      <c r="F412">
        <v>0.27035433467741898</v>
      </c>
      <c r="G412">
        <v>0.99999819999999995</v>
      </c>
      <c r="H412">
        <v>563918</v>
      </c>
    </row>
    <row r="413" spans="1:8" x14ac:dyDescent="0.25">
      <c r="A413">
        <v>3</v>
      </c>
      <c r="B413">
        <v>1</v>
      </c>
      <c r="C413">
        <v>562134.47245413298</v>
      </c>
      <c r="D413">
        <v>36</v>
      </c>
      <c r="E413" s="4">
        <v>20301048</v>
      </c>
      <c r="F413">
        <v>0.27035433467741898</v>
      </c>
      <c r="G413">
        <v>0.99999819999999995</v>
      </c>
      <c r="H413">
        <v>563918</v>
      </c>
    </row>
    <row r="414" spans="1:8" x14ac:dyDescent="0.25">
      <c r="A414">
        <v>3</v>
      </c>
      <c r="B414">
        <v>2</v>
      </c>
      <c r="C414">
        <v>562134.47245413298</v>
      </c>
      <c r="D414">
        <v>36</v>
      </c>
      <c r="E414" s="4">
        <v>20301048</v>
      </c>
      <c r="F414">
        <v>0.27035433467741898</v>
      </c>
      <c r="G414">
        <v>0.99999819999999995</v>
      </c>
      <c r="H414">
        <v>563918</v>
      </c>
    </row>
    <row r="415" spans="1:8" x14ac:dyDescent="0.25">
      <c r="A415">
        <v>3</v>
      </c>
      <c r="B415">
        <v>3</v>
      </c>
      <c r="C415">
        <v>562134.47245413298</v>
      </c>
      <c r="D415">
        <v>36</v>
      </c>
      <c r="E415" s="4">
        <v>20301048</v>
      </c>
      <c r="F415">
        <v>0.27035433467741898</v>
      </c>
      <c r="G415">
        <v>0.99999819999999995</v>
      </c>
      <c r="H415">
        <v>563918</v>
      </c>
    </row>
    <row r="416" spans="1:8" x14ac:dyDescent="0.25">
      <c r="A416">
        <v>3</v>
      </c>
      <c r="B416">
        <v>4</v>
      </c>
      <c r="C416">
        <v>6406.8507852822504</v>
      </c>
      <c r="D416">
        <v>36</v>
      </c>
      <c r="E416">
        <v>1208582</v>
      </c>
      <c r="F416">
        <v>2.8823588709677401E-2</v>
      </c>
      <c r="G416">
        <v>0.1383192</v>
      </c>
      <c r="H416">
        <v>6597</v>
      </c>
    </row>
    <row r="417" spans="1:8" x14ac:dyDescent="0.25">
      <c r="A417">
        <v>3</v>
      </c>
      <c r="B417">
        <v>5</v>
      </c>
      <c r="C417">
        <v>288264.12440635002</v>
      </c>
      <c r="D417">
        <v>36</v>
      </c>
      <c r="E417" s="4">
        <v>10539283</v>
      </c>
      <c r="F417">
        <v>0.24994324596774101</v>
      </c>
      <c r="G417">
        <v>0.99220640000000004</v>
      </c>
      <c r="H417">
        <v>289913</v>
      </c>
    </row>
    <row r="418" spans="1:8" x14ac:dyDescent="0.25">
      <c r="A418">
        <v>3</v>
      </c>
      <c r="B418">
        <v>6</v>
      </c>
      <c r="C418">
        <v>361093.489688306</v>
      </c>
      <c r="D418">
        <v>36</v>
      </c>
      <c r="E418" s="4">
        <v>13088753</v>
      </c>
      <c r="F418">
        <v>0.25185846774193499</v>
      </c>
      <c r="G418">
        <v>0.99963159999999995</v>
      </c>
      <c r="H418">
        <v>362755</v>
      </c>
    </row>
    <row r="419" spans="1:8" x14ac:dyDescent="0.25">
      <c r="A419">
        <v>3</v>
      </c>
      <c r="B419">
        <v>7</v>
      </c>
      <c r="C419">
        <v>562134.47245413298</v>
      </c>
      <c r="D419">
        <v>36</v>
      </c>
      <c r="E419" s="4">
        <v>20301048</v>
      </c>
      <c r="F419">
        <v>0.27035433467741898</v>
      </c>
      <c r="G419">
        <v>0.99999819999999995</v>
      </c>
      <c r="H419">
        <v>563918</v>
      </c>
    </row>
    <row r="420" spans="1:8" x14ac:dyDescent="0.25">
      <c r="A420">
        <v>3</v>
      </c>
      <c r="B420">
        <v>8</v>
      </c>
      <c r="C420">
        <v>6406.8507852822504</v>
      </c>
      <c r="D420">
        <v>36</v>
      </c>
      <c r="E420">
        <v>1208582</v>
      </c>
      <c r="F420">
        <v>2.8823588709677401E-2</v>
      </c>
      <c r="G420">
        <v>0.1383192</v>
      </c>
      <c r="H420">
        <v>6597</v>
      </c>
    </row>
    <row r="421" spans="1:8" x14ac:dyDescent="0.25">
      <c r="A421">
        <v>3</v>
      </c>
      <c r="B421">
        <v>9</v>
      </c>
      <c r="C421">
        <v>562134.47245413298</v>
      </c>
      <c r="D421">
        <v>36</v>
      </c>
      <c r="E421" s="4">
        <v>20301048</v>
      </c>
      <c r="F421">
        <v>0.27035433467741898</v>
      </c>
      <c r="G421">
        <v>0.99999819999999995</v>
      </c>
      <c r="H421">
        <v>563918</v>
      </c>
    </row>
    <row r="423" spans="1:8" x14ac:dyDescent="0.25">
      <c r="B423" t="s">
        <v>70</v>
      </c>
    </row>
    <row r="425" spans="1:8" x14ac:dyDescent="0.25">
      <c r="A425">
        <v>3</v>
      </c>
      <c r="B425">
        <v>0</v>
      </c>
      <c r="C425">
        <v>562134.47245413298</v>
      </c>
      <c r="D425">
        <v>36</v>
      </c>
      <c r="E425" s="4">
        <v>20301048</v>
      </c>
      <c r="F425">
        <v>0.27035433467741898</v>
      </c>
      <c r="G425">
        <v>0.99999819999999995</v>
      </c>
      <c r="H425">
        <v>563918</v>
      </c>
    </row>
    <row r="426" spans="1:8" x14ac:dyDescent="0.25">
      <c r="A426">
        <v>3</v>
      </c>
      <c r="B426">
        <v>1</v>
      </c>
      <c r="C426">
        <v>562134.47245413298</v>
      </c>
      <c r="D426">
        <v>36</v>
      </c>
      <c r="E426" s="4">
        <v>20301048</v>
      </c>
      <c r="F426">
        <v>0.27035433467741898</v>
      </c>
      <c r="G426">
        <v>0.99999819999999995</v>
      </c>
      <c r="H426">
        <v>563918</v>
      </c>
    </row>
    <row r="427" spans="1:8" x14ac:dyDescent="0.25">
      <c r="A427">
        <v>3</v>
      </c>
      <c r="B427">
        <v>2</v>
      </c>
      <c r="C427">
        <v>562134.47245413298</v>
      </c>
      <c r="D427">
        <v>36</v>
      </c>
      <c r="E427" s="4">
        <v>20301048</v>
      </c>
      <c r="F427">
        <v>0.27035433467741898</v>
      </c>
      <c r="G427">
        <v>0.99999819999999995</v>
      </c>
      <c r="H427">
        <v>563918</v>
      </c>
    </row>
    <row r="428" spans="1:8" x14ac:dyDescent="0.25">
      <c r="A428">
        <v>3</v>
      </c>
      <c r="B428">
        <v>3</v>
      </c>
      <c r="C428">
        <v>6406.8507852822504</v>
      </c>
      <c r="D428">
        <v>36</v>
      </c>
      <c r="E428">
        <v>1208582</v>
      </c>
      <c r="F428">
        <v>2.8823588709677401E-2</v>
      </c>
      <c r="G428">
        <v>0.1383192</v>
      </c>
      <c r="H428">
        <v>6597</v>
      </c>
    </row>
    <row r="429" spans="1:8" x14ac:dyDescent="0.25">
      <c r="A429">
        <v>3</v>
      </c>
      <c r="B429">
        <v>4</v>
      </c>
      <c r="C429">
        <v>460481.290930241</v>
      </c>
      <c r="D429">
        <v>36</v>
      </c>
      <c r="E429" s="4">
        <v>16638516</v>
      </c>
      <c r="F429">
        <v>0.25764879032257998</v>
      </c>
      <c r="G429">
        <v>1</v>
      </c>
      <c r="H429">
        <v>462181</v>
      </c>
    </row>
    <row r="430" spans="1:8" x14ac:dyDescent="0.25">
      <c r="A430">
        <v>3</v>
      </c>
      <c r="B430">
        <v>5</v>
      </c>
      <c r="C430">
        <v>6406.8507852822504</v>
      </c>
      <c r="D430">
        <v>36</v>
      </c>
      <c r="E430">
        <v>1208582</v>
      </c>
      <c r="F430">
        <v>2.8823588709677401E-2</v>
      </c>
      <c r="G430">
        <v>0.1383192</v>
      </c>
      <c r="H430">
        <v>6597</v>
      </c>
    </row>
    <row r="431" spans="1:8" x14ac:dyDescent="0.25">
      <c r="A431">
        <v>3</v>
      </c>
      <c r="B431">
        <v>6</v>
      </c>
      <c r="C431">
        <v>6406.8507852822504</v>
      </c>
      <c r="D431">
        <v>36</v>
      </c>
      <c r="E431">
        <v>1208582</v>
      </c>
      <c r="F431">
        <v>2.8823588709677401E-2</v>
      </c>
      <c r="G431">
        <v>0.1383192</v>
      </c>
      <c r="H431">
        <v>6597</v>
      </c>
    </row>
    <row r="432" spans="1:8" x14ac:dyDescent="0.25">
      <c r="A432">
        <v>3</v>
      </c>
      <c r="B432">
        <v>7</v>
      </c>
      <c r="C432">
        <v>6406.8507852822504</v>
      </c>
      <c r="D432">
        <v>36</v>
      </c>
      <c r="E432">
        <v>1208582</v>
      </c>
      <c r="F432">
        <v>2.8823588709677401E-2</v>
      </c>
      <c r="G432">
        <v>0.1383192</v>
      </c>
      <c r="H432">
        <v>6597</v>
      </c>
    </row>
    <row r="433" spans="1:8" x14ac:dyDescent="0.25">
      <c r="A433">
        <v>3</v>
      </c>
      <c r="B433">
        <v>8</v>
      </c>
      <c r="C433">
        <v>6406.8507852822504</v>
      </c>
      <c r="D433">
        <v>36</v>
      </c>
      <c r="E433">
        <v>1208582</v>
      </c>
      <c r="F433">
        <v>2.8823588709677401E-2</v>
      </c>
      <c r="G433">
        <v>0.1383192</v>
      </c>
      <c r="H433">
        <v>6597</v>
      </c>
    </row>
    <row r="434" spans="1:8" x14ac:dyDescent="0.25">
      <c r="A434">
        <v>3</v>
      </c>
      <c r="B434">
        <v>9</v>
      </c>
      <c r="C434">
        <v>6406.8507852822504</v>
      </c>
      <c r="D434">
        <v>36</v>
      </c>
      <c r="E434">
        <v>1208582</v>
      </c>
      <c r="F434">
        <v>2.8823588709677401E-2</v>
      </c>
      <c r="G434">
        <v>0.1383192</v>
      </c>
      <c r="H434">
        <v>6597</v>
      </c>
    </row>
    <row r="436" spans="1:8" x14ac:dyDescent="0.25">
      <c r="B436" t="s">
        <v>71</v>
      </c>
    </row>
    <row r="438" spans="1:8" x14ac:dyDescent="0.25">
      <c r="A438">
        <v>3</v>
      </c>
      <c r="B438">
        <v>0</v>
      </c>
      <c r="C438">
        <v>562134.47245413298</v>
      </c>
      <c r="D438">
        <v>36</v>
      </c>
      <c r="E438" s="4">
        <v>20301048</v>
      </c>
      <c r="F438">
        <v>0.27035433467741898</v>
      </c>
      <c r="G438">
        <v>0.99999819999999995</v>
      </c>
      <c r="H438">
        <v>563918</v>
      </c>
    </row>
    <row r="439" spans="1:8" x14ac:dyDescent="0.25">
      <c r="A439">
        <v>3</v>
      </c>
      <c r="B439">
        <v>1</v>
      </c>
      <c r="C439">
        <v>562134.47245413298</v>
      </c>
      <c r="D439">
        <v>36</v>
      </c>
      <c r="E439" s="4">
        <v>20301048</v>
      </c>
      <c r="F439">
        <v>0.27035433467741898</v>
      </c>
      <c r="G439">
        <v>0.99999819999999995</v>
      </c>
      <c r="H439">
        <v>563918</v>
      </c>
    </row>
    <row r="440" spans="1:8" x14ac:dyDescent="0.25">
      <c r="A440">
        <v>3</v>
      </c>
      <c r="B440">
        <v>2</v>
      </c>
      <c r="C440">
        <v>562134.47245413298</v>
      </c>
      <c r="D440">
        <v>36</v>
      </c>
      <c r="E440" s="4">
        <v>20301048</v>
      </c>
      <c r="F440">
        <v>0.27035433467741898</v>
      </c>
      <c r="G440">
        <v>0.99999819999999995</v>
      </c>
      <c r="H440">
        <v>563918</v>
      </c>
    </row>
    <row r="441" spans="1:8" x14ac:dyDescent="0.25">
      <c r="A441">
        <v>3</v>
      </c>
      <c r="B441">
        <v>3</v>
      </c>
      <c r="C441">
        <v>477038.77941794298</v>
      </c>
      <c r="D441">
        <v>36</v>
      </c>
      <c r="E441" s="4">
        <v>17236512</v>
      </c>
      <c r="F441">
        <v>0.26576028225806397</v>
      </c>
      <c r="G441">
        <v>0.99939679999999997</v>
      </c>
      <c r="H441">
        <v>478792</v>
      </c>
    </row>
    <row r="442" spans="1:8" x14ac:dyDescent="0.25">
      <c r="A442">
        <v>3</v>
      </c>
      <c r="B442">
        <v>4</v>
      </c>
      <c r="C442">
        <v>6406.8507852822504</v>
      </c>
      <c r="D442">
        <v>36</v>
      </c>
      <c r="E442">
        <v>1208582</v>
      </c>
      <c r="F442">
        <v>2.8823588709677401E-2</v>
      </c>
      <c r="G442">
        <v>0.1383192</v>
      </c>
      <c r="H442">
        <v>6597</v>
      </c>
    </row>
    <row r="443" spans="1:8" x14ac:dyDescent="0.25">
      <c r="A443">
        <v>3</v>
      </c>
      <c r="B443">
        <v>5</v>
      </c>
      <c r="C443">
        <v>6406.8507852822504</v>
      </c>
      <c r="D443">
        <v>36</v>
      </c>
      <c r="E443">
        <v>1208582</v>
      </c>
      <c r="F443">
        <v>2.8823588709677401E-2</v>
      </c>
      <c r="G443">
        <v>0.1383192</v>
      </c>
      <c r="H443">
        <v>6597</v>
      </c>
    </row>
    <row r="444" spans="1:8" x14ac:dyDescent="0.25">
      <c r="A444">
        <v>3</v>
      </c>
      <c r="B444">
        <v>6</v>
      </c>
      <c r="C444">
        <v>562134.47245413298</v>
      </c>
      <c r="D444">
        <v>36</v>
      </c>
      <c r="E444" s="4">
        <v>20301048</v>
      </c>
      <c r="F444">
        <v>0.27035433467741898</v>
      </c>
      <c r="G444">
        <v>0.99999819999999995</v>
      </c>
      <c r="H444">
        <v>563918</v>
      </c>
    </row>
    <row r="445" spans="1:8" x14ac:dyDescent="0.25">
      <c r="A445">
        <v>3</v>
      </c>
      <c r="B445">
        <v>7</v>
      </c>
      <c r="C445">
        <v>1064897.49781925</v>
      </c>
      <c r="D445">
        <v>36</v>
      </c>
      <c r="E445" s="4">
        <v>38562516</v>
      </c>
      <c r="F445">
        <v>0.95247872983870896</v>
      </c>
      <c r="G445">
        <v>0.43200640000000001</v>
      </c>
      <c r="H445">
        <v>1071181</v>
      </c>
    </row>
    <row r="446" spans="1:8" x14ac:dyDescent="0.25">
      <c r="A446">
        <v>3</v>
      </c>
      <c r="B446">
        <v>8</v>
      </c>
      <c r="C446">
        <v>6406.8507852822504</v>
      </c>
      <c r="D446">
        <v>36</v>
      </c>
      <c r="E446">
        <v>1208582</v>
      </c>
      <c r="F446">
        <v>2.8823588709677401E-2</v>
      </c>
      <c r="G446">
        <v>0.1383192</v>
      </c>
      <c r="H446">
        <v>6597</v>
      </c>
    </row>
    <row r="447" spans="1:8" x14ac:dyDescent="0.25">
      <c r="A447">
        <v>3</v>
      </c>
      <c r="B447">
        <v>9</v>
      </c>
      <c r="C447">
        <v>789943.99404364906</v>
      </c>
      <c r="D447">
        <v>36</v>
      </c>
      <c r="E447" s="4">
        <v>28672200</v>
      </c>
      <c r="F447">
        <v>0.98620675403225799</v>
      </c>
      <c r="G447">
        <v>0.63044239999999996</v>
      </c>
      <c r="H447">
        <v>796450</v>
      </c>
    </row>
    <row r="449" spans="1:8" x14ac:dyDescent="0.25">
      <c r="B449" t="s">
        <v>72</v>
      </c>
    </row>
    <row r="451" spans="1:8" x14ac:dyDescent="0.25">
      <c r="A451">
        <v>3</v>
      </c>
      <c r="B451">
        <v>0</v>
      </c>
      <c r="C451">
        <v>562134.47245413298</v>
      </c>
      <c r="D451">
        <v>36</v>
      </c>
      <c r="E451" s="4">
        <v>20301048</v>
      </c>
      <c r="F451">
        <v>0.27035433467741898</v>
      </c>
      <c r="G451">
        <v>0.99999819999999995</v>
      </c>
      <c r="H451">
        <v>563918</v>
      </c>
    </row>
    <row r="452" spans="1:8" x14ac:dyDescent="0.25">
      <c r="A452">
        <v>3</v>
      </c>
      <c r="B452">
        <v>1</v>
      </c>
      <c r="C452">
        <v>460481.290930241</v>
      </c>
      <c r="D452">
        <v>36</v>
      </c>
      <c r="E452" s="4">
        <v>16638516</v>
      </c>
      <c r="F452">
        <v>0.25764879032257998</v>
      </c>
      <c r="G452">
        <v>1</v>
      </c>
      <c r="H452">
        <v>462181</v>
      </c>
    </row>
    <row r="453" spans="1:8" x14ac:dyDescent="0.25">
      <c r="A453">
        <v>3</v>
      </c>
      <c r="B453">
        <v>2</v>
      </c>
      <c r="C453">
        <v>562134.47245413298</v>
      </c>
      <c r="D453">
        <v>36</v>
      </c>
      <c r="E453" s="4">
        <v>20301048</v>
      </c>
      <c r="F453">
        <v>0.27035433467741898</v>
      </c>
      <c r="G453">
        <v>0.99999819999999995</v>
      </c>
      <c r="H453">
        <v>563918</v>
      </c>
    </row>
    <row r="454" spans="1:8" x14ac:dyDescent="0.25">
      <c r="A454">
        <v>3</v>
      </c>
      <c r="B454">
        <v>3</v>
      </c>
      <c r="C454">
        <v>460229.31590997899</v>
      </c>
      <c r="D454">
        <v>36</v>
      </c>
      <c r="E454" s="4">
        <v>16630128</v>
      </c>
      <c r="F454">
        <v>0.26052510080645103</v>
      </c>
      <c r="G454">
        <v>0.99999959999999999</v>
      </c>
      <c r="H454">
        <v>461948</v>
      </c>
    </row>
    <row r="455" spans="1:8" x14ac:dyDescent="0.25">
      <c r="A455">
        <v>3</v>
      </c>
      <c r="B455">
        <v>4</v>
      </c>
      <c r="C455">
        <v>6406.8507852822504</v>
      </c>
      <c r="D455">
        <v>36</v>
      </c>
      <c r="E455">
        <v>1208582</v>
      </c>
      <c r="F455">
        <v>2.8823588709677401E-2</v>
      </c>
      <c r="G455">
        <v>0.1383192</v>
      </c>
      <c r="H455">
        <v>6597</v>
      </c>
    </row>
    <row r="456" spans="1:8" x14ac:dyDescent="0.25">
      <c r="A456">
        <v>3</v>
      </c>
      <c r="B456">
        <v>5</v>
      </c>
      <c r="C456">
        <v>381598.91082973703</v>
      </c>
      <c r="D456">
        <v>36</v>
      </c>
      <c r="E456" s="4">
        <v>13807128</v>
      </c>
      <c r="F456">
        <v>0.25482631048387</v>
      </c>
      <c r="G456">
        <v>0.99438479999999996</v>
      </c>
      <c r="H456">
        <v>383280</v>
      </c>
    </row>
    <row r="457" spans="1:8" x14ac:dyDescent="0.25">
      <c r="A457">
        <v>3</v>
      </c>
      <c r="B457">
        <v>6</v>
      </c>
      <c r="C457">
        <v>6406.8507852822504</v>
      </c>
      <c r="D457">
        <v>36</v>
      </c>
      <c r="E457">
        <v>1208582</v>
      </c>
      <c r="F457">
        <v>2.8823588709677401E-2</v>
      </c>
      <c r="G457">
        <v>0.1383192</v>
      </c>
      <c r="H457">
        <v>6597</v>
      </c>
    </row>
    <row r="458" spans="1:8" x14ac:dyDescent="0.25">
      <c r="A458">
        <v>3</v>
      </c>
      <c r="B458">
        <v>7</v>
      </c>
      <c r="C458">
        <v>6406.8507852822504</v>
      </c>
      <c r="D458">
        <v>36</v>
      </c>
      <c r="E458">
        <v>1208582</v>
      </c>
      <c r="F458">
        <v>2.8823588709677401E-2</v>
      </c>
      <c r="G458">
        <v>0.1383192</v>
      </c>
      <c r="H458">
        <v>6597</v>
      </c>
    </row>
    <row r="459" spans="1:8" x14ac:dyDescent="0.25">
      <c r="A459">
        <v>3</v>
      </c>
      <c r="B459">
        <v>8</v>
      </c>
      <c r="C459">
        <v>477038.77941794298</v>
      </c>
      <c r="D459">
        <v>36</v>
      </c>
      <c r="E459" s="4">
        <v>17236512</v>
      </c>
      <c r="F459">
        <v>0.26576028225806397</v>
      </c>
      <c r="G459">
        <v>0.99939679999999997</v>
      </c>
      <c r="H459">
        <v>478792</v>
      </c>
    </row>
    <row r="460" spans="1:8" x14ac:dyDescent="0.25">
      <c r="A460">
        <v>3</v>
      </c>
      <c r="B460">
        <v>9</v>
      </c>
      <c r="C460">
        <v>6406.8507852822504</v>
      </c>
      <c r="D460">
        <v>36</v>
      </c>
      <c r="E460">
        <v>1208582</v>
      </c>
      <c r="F460">
        <v>2.8823588709677401E-2</v>
      </c>
      <c r="G460">
        <v>0.1383192</v>
      </c>
      <c r="H460">
        <v>6597</v>
      </c>
    </row>
    <row r="462" spans="1:8" x14ac:dyDescent="0.25">
      <c r="B462" t="s">
        <v>73</v>
      </c>
    </row>
    <row r="464" spans="1:8" x14ac:dyDescent="0.25">
      <c r="A464">
        <v>3</v>
      </c>
      <c r="B464">
        <v>0</v>
      </c>
      <c r="C464">
        <v>562134.47245413298</v>
      </c>
      <c r="D464">
        <v>36</v>
      </c>
      <c r="E464" s="4">
        <v>20301048</v>
      </c>
      <c r="F464">
        <v>0.27035433467741898</v>
      </c>
      <c r="G464">
        <v>0.99999819999999995</v>
      </c>
      <c r="H464">
        <v>563918</v>
      </c>
    </row>
    <row r="465" spans="1:8" x14ac:dyDescent="0.25">
      <c r="A465">
        <v>3</v>
      </c>
      <c r="B465">
        <v>1</v>
      </c>
      <c r="C465">
        <v>477038.77941794298</v>
      </c>
      <c r="D465">
        <v>36</v>
      </c>
      <c r="E465" s="4">
        <v>17236512</v>
      </c>
      <c r="F465">
        <v>0.26576028225806397</v>
      </c>
      <c r="G465">
        <v>0.99939679999999997</v>
      </c>
      <c r="H465">
        <v>478792</v>
      </c>
    </row>
    <row r="466" spans="1:8" x14ac:dyDescent="0.25">
      <c r="A466">
        <v>3</v>
      </c>
      <c r="B466">
        <v>2</v>
      </c>
      <c r="C466">
        <v>562134.47245413298</v>
      </c>
      <c r="D466">
        <v>36</v>
      </c>
      <c r="E466" s="4">
        <v>20301048</v>
      </c>
      <c r="F466">
        <v>0.27035433467741898</v>
      </c>
      <c r="G466">
        <v>0.99999819999999995</v>
      </c>
      <c r="H466">
        <v>563918</v>
      </c>
    </row>
    <row r="467" spans="1:8" x14ac:dyDescent="0.25">
      <c r="A467">
        <v>3</v>
      </c>
      <c r="B467">
        <v>3</v>
      </c>
      <c r="C467">
        <v>6406.8507852822504</v>
      </c>
      <c r="D467">
        <v>36</v>
      </c>
      <c r="E467">
        <v>1208582</v>
      </c>
      <c r="F467">
        <v>2.8823588709677401E-2</v>
      </c>
      <c r="G467">
        <v>0.1383192</v>
      </c>
      <c r="H467">
        <v>6597</v>
      </c>
    </row>
    <row r="468" spans="1:8" x14ac:dyDescent="0.25">
      <c r="A468">
        <v>3</v>
      </c>
      <c r="B468">
        <v>4</v>
      </c>
      <c r="C468">
        <v>562134.47245413298</v>
      </c>
      <c r="D468">
        <v>36</v>
      </c>
      <c r="E468" s="4">
        <v>20301048</v>
      </c>
      <c r="F468">
        <v>0.27035433467741898</v>
      </c>
      <c r="G468">
        <v>0.99999819999999995</v>
      </c>
      <c r="H468">
        <v>563918</v>
      </c>
    </row>
    <row r="469" spans="1:8" x14ac:dyDescent="0.25">
      <c r="A469">
        <v>3</v>
      </c>
      <c r="B469">
        <v>5</v>
      </c>
      <c r="C469">
        <v>6406.8507852822504</v>
      </c>
      <c r="D469">
        <v>36</v>
      </c>
      <c r="E469">
        <v>1208582</v>
      </c>
      <c r="F469">
        <v>2.8823588709677401E-2</v>
      </c>
      <c r="G469">
        <v>0.1383192</v>
      </c>
      <c r="H469">
        <v>6597</v>
      </c>
    </row>
    <row r="470" spans="1:8" x14ac:dyDescent="0.25">
      <c r="A470">
        <v>3</v>
      </c>
      <c r="B470">
        <v>6</v>
      </c>
      <c r="C470">
        <v>6406.8507852822504</v>
      </c>
      <c r="D470">
        <v>36</v>
      </c>
      <c r="E470">
        <v>1208582</v>
      </c>
      <c r="F470">
        <v>2.8823588709677401E-2</v>
      </c>
      <c r="G470">
        <v>0.1383192</v>
      </c>
      <c r="H470">
        <v>6597</v>
      </c>
    </row>
    <row r="471" spans="1:8" x14ac:dyDescent="0.25">
      <c r="A471">
        <v>3</v>
      </c>
      <c r="B471">
        <v>7</v>
      </c>
      <c r="C471">
        <v>357996.33549546299</v>
      </c>
      <c r="D471">
        <v>36</v>
      </c>
      <c r="E471" s="4">
        <v>12980708</v>
      </c>
      <c r="F471">
        <v>0.25339768145161201</v>
      </c>
      <c r="G471">
        <v>0.97870020000000002</v>
      </c>
      <c r="H471">
        <v>359668</v>
      </c>
    </row>
    <row r="472" spans="1:8" x14ac:dyDescent="0.25">
      <c r="A472">
        <v>3</v>
      </c>
      <c r="B472">
        <v>8</v>
      </c>
      <c r="C472">
        <v>791608.33335110801</v>
      </c>
      <c r="D472">
        <v>36</v>
      </c>
      <c r="E472" s="4">
        <v>28672200</v>
      </c>
      <c r="F472">
        <v>0.73391945564516103</v>
      </c>
      <c r="G472">
        <v>0.30468319999999999</v>
      </c>
      <c r="H472">
        <v>796450</v>
      </c>
    </row>
    <row r="473" spans="1:8" x14ac:dyDescent="0.25">
      <c r="A473">
        <v>3</v>
      </c>
      <c r="B473">
        <v>9</v>
      </c>
      <c r="C473">
        <v>6406.8507852822504</v>
      </c>
      <c r="D473">
        <v>36</v>
      </c>
      <c r="E473">
        <v>1208582</v>
      </c>
      <c r="F473">
        <v>2.8823588709677401E-2</v>
      </c>
      <c r="G473">
        <v>0.1383192</v>
      </c>
      <c r="H473">
        <v>6597</v>
      </c>
    </row>
    <row r="475" spans="1:8" x14ac:dyDescent="0.25">
      <c r="B475" t="s">
        <v>74</v>
      </c>
    </row>
    <row r="477" spans="1:8" x14ac:dyDescent="0.25">
      <c r="A477">
        <v>3</v>
      </c>
      <c r="B477">
        <v>0</v>
      </c>
      <c r="C477">
        <v>562134.47245413298</v>
      </c>
      <c r="D477">
        <v>36</v>
      </c>
      <c r="E477" s="4">
        <v>20301048</v>
      </c>
      <c r="F477">
        <v>0.27035433467741898</v>
      </c>
      <c r="G477">
        <v>0.99999819999999995</v>
      </c>
      <c r="H477">
        <v>563918</v>
      </c>
    </row>
    <row r="478" spans="1:8" x14ac:dyDescent="0.25">
      <c r="A478">
        <v>3</v>
      </c>
      <c r="B478">
        <v>1</v>
      </c>
      <c r="C478">
        <v>562134.47245413298</v>
      </c>
      <c r="D478">
        <v>36</v>
      </c>
      <c r="E478" s="4">
        <v>20301048</v>
      </c>
      <c r="F478">
        <v>0.27035433467741898</v>
      </c>
      <c r="G478">
        <v>0.99999819999999995</v>
      </c>
      <c r="H478">
        <v>563918</v>
      </c>
    </row>
    <row r="479" spans="1:8" x14ac:dyDescent="0.25">
      <c r="A479">
        <v>3</v>
      </c>
      <c r="B479">
        <v>2</v>
      </c>
      <c r="C479">
        <v>562134.47245413298</v>
      </c>
      <c r="D479">
        <v>36</v>
      </c>
      <c r="E479" s="4">
        <v>20301048</v>
      </c>
      <c r="F479">
        <v>0.27035433467741898</v>
      </c>
      <c r="G479">
        <v>0.99999819999999995</v>
      </c>
      <c r="H479">
        <v>563918</v>
      </c>
    </row>
    <row r="480" spans="1:8" x14ac:dyDescent="0.25">
      <c r="A480">
        <v>3</v>
      </c>
      <c r="B480">
        <v>3</v>
      </c>
      <c r="C480">
        <v>477038.77941794298</v>
      </c>
      <c r="D480">
        <v>36</v>
      </c>
      <c r="E480" s="4">
        <v>17236512</v>
      </c>
      <c r="F480">
        <v>0.26576028225806397</v>
      </c>
      <c r="G480">
        <v>0.99939679999999997</v>
      </c>
      <c r="H480">
        <v>478792</v>
      </c>
    </row>
    <row r="481" spans="1:8" x14ac:dyDescent="0.25">
      <c r="A481">
        <v>3</v>
      </c>
      <c r="B481">
        <v>4</v>
      </c>
      <c r="C481">
        <v>6406.8507852822504</v>
      </c>
      <c r="D481">
        <v>36</v>
      </c>
      <c r="E481">
        <v>1208582</v>
      </c>
      <c r="F481">
        <v>2.8823588709677401E-2</v>
      </c>
      <c r="G481">
        <v>0.1383192</v>
      </c>
      <c r="H481">
        <v>6597</v>
      </c>
    </row>
    <row r="482" spans="1:8" x14ac:dyDescent="0.25">
      <c r="A482">
        <v>3</v>
      </c>
      <c r="B482">
        <v>5</v>
      </c>
      <c r="C482">
        <v>562134.47245413298</v>
      </c>
      <c r="D482">
        <v>36</v>
      </c>
      <c r="E482" s="4">
        <v>20301048</v>
      </c>
      <c r="F482">
        <v>0.27035433467741898</v>
      </c>
      <c r="G482">
        <v>0.99999819999999995</v>
      </c>
      <c r="H482">
        <v>563918</v>
      </c>
    </row>
    <row r="483" spans="1:8" x14ac:dyDescent="0.25">
      <c r="A483">
        <v>3</v>
      </c>
      <c r="B483">
        <v>6</v>
      </c>
      <c r="C483">
        <v>6406.8507852822504</v>
      </c>
      <c r="D483">
        <v>36</v>
      </c>
      <c r="E483">
        <v>1208582</v>
      </c>
      <c r="F483">
        <v>2.8823588709677401E-2</v>
      </c>
      <c r="G483">
        <v>0.1383192</v>
      </c>
      <c r="H483">
        <v>6597</v>
      </c>
    </row>
    <row r="484" spans="1:8" x14ac:dyDescent="0.25">
      <c r="A484">
        <v>3</v>
      </c>
      <c r="B484">
        <v>7</v>
      </c>
      <c r="C484">
        <v>562134.47245413298</v>
      </c>
      <c r="D484">
        <v>36</v>
      </c>
      <c r="E484" s="4">
        <v>20301048</v>
      </c>
      <c r="F484">
        <v>0.27035433467741898</v>
      </c>
      <c r="G484">
        <v>0.99999819999999995</v>
      </c>
      <c r="H484">
        <v>563918</v>
      </c>
    </row>
    <row r="485" spans="1:8" x14ac:dyDescent="0.25">
      <c r="A485">
        <v>3</v>
      </c>
      <c r="B485">
        <v>8</v>
      </c>
      <c r="C485">
        <v>460229.31590997899</v>
      </c>
      <c r="D485">
        <v>36</v>
      </c>
      <c r="E485" s="4">
        <v>16630128</v>
      </c>
      <c r="F485">
        <v>0.26052510080645103</v>
      </c>
      <c r="G485">
        <v>0.99999959999999999</v>
      </c>
      <c r="H485">
        <v>461948</v>
      </c>
    </row>
    <row r="486" spans="1:8" x14ac:dyDescent="0.25">
      <c r="A486">
        <v>3</v>
      </c>
      <c r="B486">
        <v>9</v>
      </c>
      <c r="C486">
        <v>6406.8507852822504</v>
      </c>
      <c r="D486">
        <v>36</v>
      </c>
      <c r="E486">
        <v>1208582</v>
      </c>
      <c r="F486">
        <v>2.8823588709677401E-2</v>
      </c>
      <c r="G486">
        <v>0.1383192</v>
      </c>
      <c r="H486">
        <v>6597</v>
      </c>
    </row>
    <row r="488" spans="1:8" x14ac:dyDescent="0.25">
      <c r="B488" t="s">
        <v>75</v>
      </c>
    </row>
    <row r="490" spans="1:8" x14ac:dyDescent="0.25">
      <c r="A490">
        <v>3</v>
      </c>
      <c r="B490">
        <v>0</v>
      </c>
      <c r="C490">
        <v>562134.47245413298</v>
      </c>
      <c r="D490">
        <v>36</v>
      </c>
      <c r="E490" s="4">
        <v>20301048</v>
      </c>
      <c r="F490">
        <v>0.27035433467741898</v>
      </c>
      <c r="G490">
        <v>0.99999819999999995</v>
      </c>
      <c r="H490">
        <v>563918</v>
      </c>
    </row>
    <row r="491" spans="1:8" x14ac:dyDescent="0.25">
      <c r="A491">
        <v>3</v>
      </c>
      <c r="B491">
        <v>1</v>
      </c>
      <c r="C491">
        <v>562134.47245413298</v>
      </c>
      <c r="D491">
        <v>36</v>
      </c>
      <c r="E491" s="4">
        <v>20301048</v>
      </c>
      <c r="F491">
        <v>0.27035433467741898</v>
      </c>
      <c r="G491">
        <v>0.99999819999999995</v>
      </c>
      <c r="H491">
        <v>563918</v>
      </c>
    </row>
    <row r="492" spans="1:8" x14ac:dyDescent="0.25">
      <c r="A492">
        <v>3</v>
      </c>
      <c r="B492">
        <v>2</v>
      </c>
      <c r="C492">
        <v>562134.47245413298</v>
      </c>
      <c r="D492">
        <v>36</v>
      </c>
      <c r="E492" s="4">
        <v>20301048</v>
      </c>
      <c r="F492">
        <v>0.27035433467741898</v>
      </c>
      <c r="G492">
        <v>0.99999819999999995</v>
      </c>
      <c r="H492">
        <v>563918</v>
      </c>
    </row>
    <row r="493" spans="1:8" x14ac:dyDescent="0.25">
      <c r="A493">
        <v>3</v>
      </c>
      <c r="B493">
        <v>3</v>
      </c>
      <c r="C493">
        <v>6406.8507852822504</v>
      </c>
      <c r="D493">
        <v>36</v>
      </c>
      <c r="E493">
        <v>1208582</v>
      </c>
      <c r="F493">
        <v>2.8823588709677401E-2</v>
      </c>
      <c r="G493">
        <v>0.1383192</v>
      </c>
      <c r="H493">
        <v>6597</v>
      </c>
    </row>
    <row r="494" spans="1:8" x14ac:dyDescent="0.25">
      <c r="A494">
        <v>3</v>
      </c>
      <c r="B494">
        <v>4</v>
      </c>
      <c r="C494">
        <v>562134.47245413298</v>
      </c>
      <c r="D494">
        <v>36</v>
      </c>
      <c r="E494" s="4">
        <v>20301048</v>
      </c>
      <c r="F494">
        <v>0.27035433467741898</v>
      </c>
      <c r="G494">
        <v>0.99999819999999995</v>
      </c>
      <c r="H494">
        <v>563918</v>
      </c>
    </row>
    <row r="495" spans="1:8" x14ac:dyDescent="0.25">
      <c r="A495">
        <v>3</v>
      </c>
      <c r="B495">
        <v>5</v>
      </c>
      <c r="C495">
        <v>6406.8507852822504</v>
      </c>
      <c r="D495">
        <v>36</v>
      </c>
      <c r="E495">
        <v>1208582</v>
      </c>
      <c r="F495">
        <v>2.8823588709677401E-2</v>
      </c>
      <c r="G495">
        <v>0.1383192</v>
      </c>
      <c r="H495">
        <v>6597</v>
      </c>
    </row>
    <row r="496" spans="1:8" x14ac:dyDescent="0.25">
      <c r="A496">
        <v>3</v>
      </c>
      <c r="B496">
        <v>6</v>
      </c>
      <c r="C496">
        <v>562134.47245413298</v>
      </c>
      <c r="D496">
        <v>36</v>
      </c>
      <c r="E496" s="4">
        <v>20301048</v>
      </c>
      <c r="F496">
        <v>0.27035433467741898</v>
      </c>
      <c r="G496">
        <v>0.99999819999999995</v>
      </c>
      <c r="H496">
        <v>563918</v>
      </c>
    </row>
    <row r="497" spans="1:8" x14ac:dyDescent="0.25">
      <c r="A497">
        <v>3</v>
      </c>
      <c r="B497">
        <v>7</v>
      </c>
      <c r="C497">
        <v>6406.8507852822504</v>
      </c>
      <c r="D497">
        <v>36</v>
      </c>
      <c r="E497">
        <v>1208582</v>
      </c>
      <c r="F497">
        <v>2.8823588709677401E-2</v>
      </c>
      <c r="G497">
        <v>0.1383192</v>
      </c>
      <c r="H497">
        <v>6597</v>
      </c>
    </row>
    <row r="498" spans="1:8" x14ac:dyDescent="0.25">
      <c r="A498">
        <v>3</v>
      </c>
      <c r="B498">
        <v>8</v>
      </c>
      <c r="C498">
        <v>6406.8507852822504</v>
      </c>
      <c r="D498">
        <v>36</v>
      </c>
      <c r="E498">
        <v>1208582</v>
      </c>
      <c r="F498">
        <v>2.8823588709677401E-2</v>
      </c>
      <c r="G498">
        <v>0.1383192</v>
      </c>
      <c r="H498">
        <v>6597</v>
      </c>
    </row>
    <row r="499" spans="1:8" x14ac:dyDescent="0.25">
      <c r="A499">
        <v>3</v>
      </c>
      <c r="B499">
        <v>9</v>
      </c>
      <c r="C499">
        <v>562134.47245413298</v>
      </c>
      <c r="D499">
        <v>36</v>
      </c>
      <c r="E499" s="4">
        <v>20301048</v>
      </c>
      <c r="F499">
        <v>0.27035433467741898</v>
      </c>
      <c r="G499">
        <v>0.99999819999999995</v>
      </c>
      <c r="H499">
        <v>563918</v>
      </c>
    </row>
    <row r="501" spans="1:8" x14ac:dyDescent="0.25">
      <c r="B501" t="s">
        <v>76</v>
      </c>
    </row>
    <row r="503" spans="1:8" x14ac:dyDescent="0.25">
      <c r="A503">
        <v>3</v>
      </c>
      <c r="B503">
        <v>0</v>
      </c>
      <c r="C503">
        <v>562134.47245413298</v>
      </c>
      <c r="D503">
        <v>36</v>
      </c>
      <c r="E503" s="4">
        <v>20301048</v>
      </c>
      <c r="F503">
        <v>0.27035433467741898</v>
      </c>
      <c r="G503">
        <v>0.99999819999999995</v>
      </c>
      <c r="H503">
        <v>563918</v>
      </c>
    </row>
    <row r="504" spans="1:8" x14ac:dyDescent="0.25">
      <c r="A504">
        <v>3</v>
      </c>
      <c r="B504">
        <v>1</v>
      </c>
      <c r="C504">
        <v>562134.47245413298</v>
      </c>
      <c r="D504">
        <v>36</v>
      </c>
      <c r="E504" s="4">
        <v>20301048</v>
      </c>
      <c r="F504">
        <v>0.27035433467741898</v>
      </c>
      <c r="G504">
        <v>0.99999819999999995</v>
      </c>
      <c r="H504">
        <v>563918</v>
      </c>
    </row>
    <row r="505" spans="1:8" x14ac:dyDescent="0.25">
      <c r="A505">
        <v>3</v>
      </c>
      <c r="B505">
        <v>2</v>
      </c>
      <c r="C505">
        <v>562134.47245413298</v>
      </c>
      <c r="D505">
        <v>36</v>
      </c>
      <c r="E505" s="4">
        <v>20301048</v>
      </c>
      <c r="F505">
        <v>0.27035433467741898</v>
      </c>
      <c r="G505">
        <v>0.99999819999999995</v>
      </c>
      <c r="H505">
        <v>563918</v>
      </c>
    </row>
    <row r="506" spans="1:8" x14ac:dyDescent="0.25">
      <c r="A506">
        <v>3</v>
      </c>
      <c r="B506">
        <v>3</v>
      </c>
      <c r="C506">
        <v>6406.8507852822504</v>
      </c>
      <c r="D506">
        <v>36</v>
      </c>
      <c r="E506">
        <v>1208582</v>
      </c>
      <c r="F506">
        <v>2.8823588709677401E-2</v>
      </c>
      <c r="G506">
        <v>0.1383192</v>
      </c>
      <c r="H506">
        <v>6597</v>
      </c>
    </row>
    <row r="507" spans="1:8" x14ac:dyDescent="0.25">
      <c r="A507">
        <v>3</v>
      </c>
      <c r="B507">
        <v>4</v>
      </c>
      <c r="C507">
        <v>6406.8507852822504</v>
      </c>
      <c r="D507">
        <v>36</v>
      </c>
      <c r="E507">
        <v>1208582</v>
      </c>
      <c r="F507">
        <v>2.8823588709677401E-2</v>
      </c>
      <c r="G507">
        <v>0.1383192</v>
      </c>
      <c r="H507">
        <v>6597</v>
      </c>
    </row>
    <row r="508" spans="1:8" x14ac:dyDescent="0.25">
      <c r="A508">
        <v>3</v>
      </c>
      <c r="B508">
        <v>5</v>
      </c>
      <c r="C508">
        <v>460229.31590997899</v>
      </c>
      <c r="D508">
        <v>36</v>
      </c>
      <c r="E508" s="4">
        <v>16630128</v>
      </c>
      <c r="F508">
        <v>0.26052510080645103</v>
      </c>
      <c r="G508">
        <v>0.99999959999999999</v>
      </c>
      <c r="H508">
        <v>461948</v>
      </c>
    </row>
    <row r="509" spans="1:8" x14ac:dyDescent="0.25">
      <c r="A509">
        <v>3</v>
      </c>
      <c r="B509">
        <v>6</v>
      </c>
      <c r="C509">
        <v>562134.47245413298</v>
      </c>
      <c r="D509">
        <v>36</v>
      </c>
      <c r="E509" s="4">
        <v>20301048</v>
      </c>
      <c r="F509">
        <v>0.27035433467741898</v>
      </c>
      <c r="G509">
        <v>0.99999819999999995</v>
      </c>
      <c r="H509">
        <v>563918</v>
      </c>
    </row>
    <row r="510" spans="1:8" x14ac:dyDescent="0.25">
      <c r="A510">
        <v>3</v>
      </c>
      <c r="B510">
        <v>7</v>
      </c>
      <c r="C510">
        <v>399792.57412368897</v>
      </c>
      <c r="D510">
        <v>36</v>
      </c>
      <c r="E510" s="4">
        <v>14454864</v>
      </c>
      <c r="F510">
        <v>0.26245655241935401</v>
      </c>
      <c r="G510">
        <v>0.99659900000000001</v>
      </c>
      <c r="H510">
        <v>401524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template-result</vt:lpstr>
      <vt:lpstr>test -abilene</vt:lpstr>
      <vt:lpstr>data-10-nodes</vt:lpstr>
      <vt:lpstr>data-abilene</vt:lpstr>
      <vt:lpstr>process-data-abilene</vt:lpstr>
      <vt:lpstr>data-abilene.txt</vt:lpstr>
      <vt:lpstr>Sheet2</vt:lpstr>
      <vt:lpstr>'process-data-abilene'!_2data</vt:lpstr>
      <vt:lpstr>Sheet2!data_abilene_results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2017-11-28T10:11:55Z</dcterms:modified>
</cp:coreProperties>
</file>